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3\"/>
    </mc:Choice>
  </mc:AlternateContent>
  <xr:revisionPtr revIDLastSave="0" documentId="13_ncr:1_{C57FCAC0-BF9B-459D-8D88-46FC397205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10" r:id="rId9"/>
    <sheet name="Pc, Winter, S3" sheetId="11" r:id="rId10"/>
    <sheet name="Qc, Winter, S1" sheetId="9" r:id="rId11"/>
    <sheet name="Qc, Winter, S2" sheetId="12" r:id="rId12"/>
    <sheet name="Qc, Winter, S3" sheetId="13" r:id="rId13"/>
    <sheet name="Pg, Winter, S1" sheetId="14" r:id="rId14"/>
    <sheet name="Pg, Winter, S2" sheetId="16" r:id="rId15"/>
    <sheet name="Pg, Winter, S3" sheetId="17" r:id="rId16"/>
    <sheet name="Qg, Winter, S1" sheetId="15" r:id="rId17"/>
    <sheet name="Qg, Winter, S2" sheetId="18" r:id="rId18"/>
    <sheet name="Qg, Winter, S3" sheetId="19" r:id="rId19"/>
    <sheet name="GenStatus, Winter" sheetId="20" r:id="rId20"/>
    <sheet name="DownFlex, Winter" sheetId="21" r:id="rId21"/>
    <sheet name="UpFlex, Winter" sheetId="22" r:id="rId22"/>
    <sheet name="CostFlex, Winter" sheetId="24" r:id="rId23"/>
  </sheets>
  <externalReferences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3" i="24" l="1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B23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25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B26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B27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B28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B29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B30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B31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B32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B33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B34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B35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B38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B39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B40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B41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B42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B43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B45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B46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B47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B48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B49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B50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B51" i="24"/>
  <c r="C51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B52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B53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B54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B55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B56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B57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B58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T58" i="24"/>
  <c r="U58" i="24"/>
  <c r="V58" i="24"/>
  <c r="W58" i="24"/>
  <c r="X58" i="24"/>
  <c r="Y58" i="24"/>
  <c r="B59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B60" i="24"/>
  <c r="C60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B61" i="24"/>
  <c r="C61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B62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S62" i="24"/>
  <c r="T62" i="24"/>
  <c r="U62" i="24"/>
  <c r="V62" i="24"/>
  <c r="W62" i="24"/>
  <c r="X62" i="24"/>
  <c r="Y62" i="24"/>
  <c r="B63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S63" i="24"/>
  <c r="T63" i="24"/>
  <c r="U63" i="24"/>
  <c r="V63" i="24"/>
  <c r="W63" i="24"/>
  <c r="X63" i="24"/>
  <c r="Y63" i="24"/>
  <c r="B64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B65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B66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B67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P67" i="24"/>
  <c r="Q67" i="24"/>
  <c r="R67" i="24"/>
  <c r="S67" i="24"/>
  <c r="T67" i="24"/>
  <c r="U67" i="24"/>
  <c r="V67" i="24"/>
  <c r="W67" i="24"/>
  <c r="X67" i="24"/>
  <c r="Y67" i="24"/>
  <c r="B68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B69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B70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B71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B72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B73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B74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B75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B76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B77" i="24"/>
  <c r="C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B78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B79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B80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B81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B83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B84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B85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B86" i="24"/>
  <c r="C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B87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B88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B89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B90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B91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B92" i="24"/>
  <c r="C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B93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B94" i="24"/>
  <c r="C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S94" i="24"/>
  <c r="T94" i="24"/>
  <c r="U94" i="24"/>
  <c r="V94" i="24"/>
  <c r="W94" i="24"/>
  <c r="X94" i="24"/>
  <c r="Y94" i="24"/>
  <c r="B95" i="24"/>
  <c r="C95" i="24"/>
  <c r="D95" i="24"/>
  <c r="E95" i="24"/>
  <c r="F95" i="24"/>
  <c r="G95" i="24"/>
  <c r="H95" i="24"/>
  <c r="I95" i="24"/>
  <c r="J95" i="24"/>
  <c r="K95" i="24"/>
  <c r="L95" i="24"/>
  <c r="M95" i="24"/>
  <c r="N95" i="24"/>
  <c r="O95" i="24"/>
  <c r="P95" i="24"/>
  <c r="Q95" i="24"/>
  <c r="R95" i="24"/>
  <c r="S95" i="24"/>
  <c r="T95" i="24"/>
  <c r="U95" i="24"/>
  <c r="V95" i="24"/>
  <c r="W95" i="24"/>
  <c r="X95" i="24"/>
  <c r="Y95" i="24"/>
  <c r="B96" i="24"/>
  <c r="C96" i="24"/>
  <c r="D96" i="24"/>
  <c r="E96" i="24"/>
  <c r="F96" i="24"/>
  <c r="G96" i="24"/>
  <c r="H96" i="24"/>
  <c r="I96" i="24"/>
  <c r="J96" i="24"/>
  <c r="K96" i="24"/>
  <c r="L96" i="24"/>
  <c r="M96" i="24"/>
  <c r="N96" i="24"/>
  <c r="O96" i="24"/>
  <c r="P96" i="24"/>
  <c r="Q96" i="24"/>
  <c r="R96" i="24"/>
  <c r="S96" i="24"/>
  <c r="T96" i="24"/>
  <c r="U96" i="24"/>
  <c r="V96" i="24"/>
  <c r="W96" i="24"/>
  <c r="X96" i="24"/>
  <c r="Y96" i="24"/>
  <c r="B97" i="24"/>
  <c r="C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B98" i="24"/>
  <c r="C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X98" i="24"/>
  <c r="Y98" i="24"/>
  <c r="B99" i="24"/>
  <c r="C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X99" i="24"/>
  <c r="Y99" i="24"/>
  <c r="B100" i="24"/>
  <c r="C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X100" i="24"/>
  <c r="Y100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2" i="24"/>
  <c r="B3" i="4"/>
  <c r="B4" i="4"/>
  <c r="B5" i="4"/>
  <c r="B6" i="4"/>
  <c r="B7" i="4"/>
  <c r="B8" i="4"/>
  <c r="B9" i="4"/>
  <c r="B10" i="4"/>
  <c r="B11" i="4"/>
  <c r="B2" i="4"/>
  <c r="C34" i="12"/>
  <c r="E1" i="1"/>
  <c r="D1" i="1"/>
  <c r="G95" i="10" l="1"/>
  <c r="M29" i="8"/>
  <c r="M29" i="22" s="1"/>
  <c r="L86" i="10"/>
  <c r="T58" i="8"/>
  <c r="T58" i="22" s="1"/>
  <c r="W78" i="8"/>
  <c r="U99" i="8"/>
  <c r="W73" i="8"/>
  <c r="U51" i="8"/>
  <c r="E26" i="8"/>
  <c r="E26" i="21" s="1"/>
  <c r="L83" i="10"/>
  <c r="Y32" i="10"/>
  <c r="S2" i="8"/>
  <c r="S2" i="22" s="1"/>
  <c r="V97" i="8"/>
  <c r="U72" i="8"/>
  <c r="U72" i="22" s="1"/>
  <c r="T51" i="8"/>
  <c r="D22" i="8"/>
  <c r="D22" i="22" s="1"/>
  <c r="H83" i="10"/>
  <c r="P5" i="10"/>
  <c r="X78" i="8"/>
  <c r="D95" i="10"/>
  <c r="X99" i="8"/>
  <c r="X99" i="21" s="1"/>
  <c r="V53" i="8"/>
  <c r="V53" i="22" s="1"/>
  <c r="J28" i="8"/>
  <c r="J28" i="22" s="1"/>
  <c r="B33" i="10"/>
  <c r="W94" i="8"/>
  <c r="K72" i="8"/>
  <c r="K72" i="22" s="1"/>
  <c r="T46" i="8"/>
  <c r="Q18" i="8"/>
  <c r="Q18" i="22" s="1"/>
  <c r="V79" i="10"/>
  <c r="X96" i="11"/>
  <c r="V92" i="8"/>
  <c r="R70" i="8"/>
  <c r="K45" i="8"/>
  <c r="K45" i="21" s="1"/>
  <c r="W17" i="8"/>
  <c r="W17" i="22" s="1"/>
  <c r="J74" i="10"/>
  <c r="X95" i="11"/>
  <c r="G48" i="10"/>
  <c r="U92" i="8"/>
  <c r="U92" i="21" s="1"/>
  <c r="T67" i="8"/>
  <c r="V44" i="8"/>
  <c r="V44" i="22" s="1"/>
  <c r="H10" i="8"/>
  <c r="Q69" i="10"/>
  <c r="B84" i="11"/>
  <c r="U87" i="8"/>
  <c r="R65" i="8"/>
  <c r="R65" i="22" s="1"/>
  <c r="W42" i="8"/>
  <c r="W42" i="22" s="1"/>
  <c r="J8" i="8"/>
  <c r="J8" i="22" s="1"/>
  <c r="J69" i="10"/>
  <c r="N65" i="11"/>
  <c r="K81" i="8"/>
  <c r="K81" i="22" s="1"/>
  <c r="R86" i="8"/>
  <c r="K65" i="8"/>
  <c r="K65" i="21" s="1"/>
  <c r="T39" i="8"/>
  <c r="E8" i="8"/>
  <c r="J57" i="10"/>
  <c r="P44" i="11"/>
  <c r="U56" i="8"/>
  <c r="U56" i="21" s="1"/>
  <c r="T41" i="10"/>
  <c r="W85" i="8"/>
  <c r="W85" i="22" s="1"/>
  <c r="K60" i="8"/>
  <c r="K60" i="22" s="1"/>
  <c r="I37" i="8"/>
  <c r="U4" i="8"/>
  <c r="U4" i="21" s="1"/>
  <c r="T54" i="10"/>
  <c r="N44" i="11"/>
  <c r="W30" i="8"/>
  <c r="X83" i="8"/>
  <c r="W58" i="8"/>
  <c r="H37" i="8"/>
  <c r="S98" i="10"/>
  <c r="U52" i="10"/>
  <c r="V15" i="9"/>
  <c r="T99" i="8"/>
  <c r="T99" i="22" s="1"/>
  <c r="V85" i="8"/>
  <c r="V85" i="21" s="1"/>
  <c r="X71" i="8"/>
  <c r="X71" i="22" s="1"/>
  <c r="R58" i="8"/>
  <c r="U44" i="8"/>
  <c r="U44" i="22" s="1"/>
  <c r="I28" i="8"/>
  <c r="Q7" i="8"/>
  <c r="G83" i="10"/>
  <c r="T52" i="10"/>
  <c r="K93" i="11"/>
  <c r="T94" i="8"/>
  <c r="T94" i="22" s="1"/>
  <c r="V80" i="8"/>
  <c r="V80" i="22" s="1"/>
  <c r="X66" i="8"/>
  <c r="X66" i="22" s="1"/>
  <c r="R53" i="8"/>
  <c r="R53" i="22" s="1"/>
  <c r="Q39" i="8"/>
  <c r="Q39" i="22" s="1"/>
  <c r="V20" i="8"/>
  <c r="X97" i="10"/>
  <c r="G74" i="10"/>
  <c r="C40" i="10"/>
  <c r="O60" i="11"/>
  <c r="K93" i="8"/>
  <c r="T79" i="8"/>
  <c r="T79" i="22" s="1"/>
  <c r="V65" i="8"/>
  <c r="V65" i="21" s="1"/>
  <c r="X51" i="8"/>
  <c r="X51" i="21" s="1"/>
  <c r="H38" i="8"/>
  <c r="H38" i="22" s="1"/>
  <c r="H19" i="8"/>
  <c r="H19" i="22" s="1"/>
  <c r="J95" i="10"/>
  <c r="U70" i="10"/>
  <c r="W35" i="10"/>
  <c r="B49" i="11"/>
  <c r="W90" i="8"/>
  <c r="K77" i="8"/>
  <c r="T63" i="8"/>
  <c r="V49" i="8"/>
  <c r="V49" i="22" s="1"/>
  <c r="Y34" i="8"/>
  <c r="Y34" i="22" s="1"/>
  <c r="D16" i="8"/>
  <c r="D16" i="21" s="1"/>
  <c r="U91" i="10"/>
  <c r="U64" i="10"/>
  <c r="L26" i="10"/>
  <c r="V15" i="11"/>
  <c r="W2" i="8"/>
  <c r="W2" i="22" s="1"/>
  <c r="X87" i="8"/>
  <c r="R74" i="8"/>
  <c r="U60" i="8"/>
  <c r="W46" i="8"/>
  <c r="R31" i="8"/>
  <c r="R31" i="21" s="1"/>
  <c r="R11" i="8"/>
  <c r="R11" i="22" s="1"/>
  <c r="T86" i="10"/>
  <c r="T57" i="10"/>
  <c r="P10" i="10"/>
  <c r="X24" i="9"/>
  <c r="R98" i="8"/>
  <c r="T91" i="8"/>
  <c r="T91" i="22" s="1"/>
  <c r="U84" i="8"/>
  <c r="V77" i="8"/>
  <c r="W70" i="8"/>
  <c r="X63" i="8"/>
  <c r="K57" i="8"/>
  <c r="K57" i="21" s="1"/>
  <c r="R50" i="8"/>
  <c r="R50" i="22" s="1"/>
  <c r="T43" i="8"/>
  <c r="T43" i="22" s="1"/>
  <c r="B36" i="8"/>
  <c r="B36" i="21" s="1"/>
  <c r="U26" i="8"/>
  <c r="U26" i="22" s="1"/>
  <c r="J16" i="8"/>
  <c r="J16" i="22" s="1"/>
  <c r="E5" i="8"/>
  <c r="U92" i="10"/>
  <c r="I81" i="10"/>
  <c r="V66" i="10"/>
  <c r="H50" i="10"/>
  <c r="L28" i="10"/>
  <c r="N86" i="11"/>
  <c r="N19" i="11"/>
  <c r="W97" i="8"/>
  <c r="W97" i="21" s="1"/>
  <c r="X90" i="8"/>
  <c r="X90" i="22" s="1"/>
  <c r="K84" i="8"/>
  <c r="K84" i="22" s="1"/>
  <c r="R77" i="8"/>
  <c r="R77" i="22" s="1"/>
  <c r="T70" i="8"/>
  <c r="U63" i="8"/>
  <c r="U63" i="22" s="1"/>
  <c r="V56" i="8"/>
  <c r="W49" i="8"/>
  <c r="X42" i="8"/>
  <c r="N35" i="8"/>
  <c r="P26" i="8"/>
  <c r="P26" i="21" s="1"/>
  <c r="F16" i="8"/>
  <c r="V4" i="8"/>
  <c r="V4" i="22" s="1"/>
  <c r="V91" i="10"/>
  <c r="X79" i="10"/>
  <c r="V64" i="10"/>
  <c r="H49" i="10"/>
  <c r="C27" i="10"/>
  <c r="C84" i="11"/>
  <c r="J19" i="11"/>
  <c r="U96" i="8"/>
  <c r="V89" i="8"/>
  <c r="W82" i="8"/>
  <c r="W82" i="21" s="1"/>
  <c r="X75" i="8"/>
  <c r="X75" i="21" s="1"/>
  <c r="K69" i="8"/>
  <c r="K69" i="22" s="1"/>
  <c r="R62" i="8"/>
  <c r="R62" i="22" s="1"/>
  <c r="T55" i="8"/>
  <c r="T55" i="22" s="1"/>
  <c r="U48" i="8"/>
  <c r="U48" i="22" s="1"/>
  <c r="V41" i="8"/>
  <c r="R33" i="8"/>
  <c r="R33" i="22" s="1"/>
  <c r="W23" i="8"/>
  <c r="E14" i="8"/>
  <c r="W2" i="10"/>
  <c r="D90" i="10"/>
  <c r="E78" i="10"/>
  <c r="I62" i="10"/>
  <c r="S45" i="10"/>
  <c r="M18" i="10"/>
  <c r="K76" i="11"/>
  <c r="L83" i="9"/>
  <c r="K96" i="8"/>
  <c r="R89" i="8"/>
  <c r="R89" i="22" s="1"/>
  <c r="T82" i="8"/>
  <c r="U75" i="8"/>
  <c r="V68" i="8"/>
  <c r="W61" i="8"/>
  <c r="X54" i="8"/>
  <c r="X54" i="22" s="1"/>
  <c r="K48" i="8"/>
  <c r="K48" i="22" s="1"/>
  <c r="R41" i="8"/>
  <c r="R41" i="21" s="1"/>
  <c r="M33" i="8"/>
  <c r="M33" i="22" s="1"/>
  <c r="T23" i="8"/>
  <c r="T23" i="22" s="1"/>
  <c r="I13" i="8"/>
  <c r="I13" i="22" s="1"/>
  <c r="P100" i="10"/>
  <c r="Q88" i="10"/>
  <c r="J77" i="10"/>
  <c r="V61" i="10"/>
  <c r="I45" i="10"/>
  <c r="O17" i="10"/>
  <c r="P73" i="11"/>
  <c r="N56" i="9"/>
  <c r="B2" i="5"/>
  <c r="B3" i="5"/>
  <c r="X95" i="8"/>
  <c r="X95" i="22" s="1"/>
  <c r="K89" i="8"/>
  <c r="K89" i="22" s="1"/>
  <c r="R82" i="8"/>
  <c r="T75" i="8"/>
  <c r="T75" i="22" s="1"/>
  <c r="U68" i="8"/>
  <c r="V61" i="8"/>
  <c r="W54" i="8"/>
  <c r="X47" i="8"/>
  <c r="K41" i="8"/>
  <c r="K41" i="21" s="1"/>
  <c r="J33" i="8"/>
  <c r="J33" i="22" s="1"/>
  <c r="R23" i="8"/>
  <c r="R23" i="22" s="1"/>
  <c r="H13" i="8"/>
  <c r="H13" i="22" s="1"/>
  <c r="L100" i="10"/>
  <c r="P88" i="10"/>
  <c r="Q76" i="10"/>
  <c r="H61" i="10"/>
  <c r="G45" i="10"/>
  <c r="Y15" i="10"/>
  <c r="O73" i="11"/>
  <c r="M56" i="9"/>
  <c r="B3" i="6"/>
  <c r="B3" i="7" s="1"/>
  <c r="C3" i="7" s="1"/>
  <c r="D3" i="7" s="1"/>
  <c r="B2" i="6"/>
  <c r="B2" i="7" s="1"/>
  <c r="C2" i="7" s="1"/>
  <c r="D2" i="7" s="1"/>
  <c r="L2" i="8"/>
  <c r="L2" i="22" s="1"/>
  <c r="R94" i="8"/>
  <c r="R94" i="22" s="1"/>
  <c r="T87" i="8"/>
  <c r="T87" i="22" s="1"/>
  <c r="U80" i="8"/>
  <c r="U80" i="22" s="1"/>
  <c r="V73" i="8"/>
  <c r="W66" i="8"/>
  <c r="W66" i="22" s="1"/>
  <c r="X59" i="8"/>
  <c r="K53" i="8"/>
  <c r="R46" i="8"/>
  <c r="P39" i="8"/>
  <c r="V30" i="8"/>
  <c r="V30" i="22" s="1"/>
  <c r="U20" i="8"/>
  <c r="U20" i="22" s="1"/>
  <c r="F10" i="8"/>
  <c r="F10" i="22" s="1"/>
  <c r="G97" i="10"/>
  <c r="X85" i="10"/>
  <c r="V73" i="10"/>
  <c r="I57" i="10"/>
  <c r="O39" i="10"/>
  <c r="O5" i="10"/>
  <c r="E58" i="11"/>
  <c r="E100" i="12"/>
  <c r="X100" i="8"/>
  <c r="R99" i="8"/>
  <c r="R99" i="22" s="1"/>
  <c r="U97" i="8"/>
  <c r="U97" i="22" s="1"/>
  <c r="W95" i="8"/>
  <c r="W95" i="22" s="1"/>
  <c r="K94" i="8"/>
  <c r="K94" i="22" s="1"/>
  <c r="T92" i="8"/>
  <c r="T92" i="22" s="1"/>
  <c r="V90" i="8"/>
  <c r="V90" i="22" s="1"/>
  <c r="X88" i="8"/>
  <c r="R87" i="8"/>
  <c r="R87" i="22" s="1"/>
  <c r="U85" i="8"/>
  <c r="U85" i="22" s="1"/>
  <c r="W83" i="8"/>
  <c r="W83" i="22" s="1"/>
  <c r="K82" i="8"/>
  <c r="T80" i="8"/>
  <c r="V78" i="8"/>
  <c r="V78" i="21" s="1"/>
  <c r="X76" i="8"/>
  <c r="X76" i="22" s="1"/>
  <c r="R75" i="8"/>
  <c r="R75" i="22" s="1"/>
  <c r="U73" i="8"/>
  <c r="U73" i="22" s="1"/>
  <c r="W71" i="8"/>
  <c r="W71" i="22" s="1"/>
  <c r="K70" i="8"/>
  <c r="K70" i="22" s="1"/>
  <c r="T68" i="8"/>
  <c r="V66" i="8"/>
  <c r="V66" i="22" s="1"/>
  <c r="X64" i="8"/>
  <c r="X64" i="22" s="1"/>
  <c r="R63" i="8"/>
  <c r="R63" i="22" s="1"/>
  <c r="U61" i="8"/>
  <c r="W59" i="8"/>
  <c r="K58" i="8"/>
  <c r="K58" i="22" s="1"/>
  <c r="T56" i="8"/>
  <c r="T56" i="22" s="1"/>
  <c r="V54" i="8"/>
  <c r="V54" i="22" s="1"/>
  <c r="X52" i="8"/>
  <c r="X52" i="22" s="1"/>
  <c r="R51" i="8"/>
  <c r="R51" i="22" s="1"/>
  <c r="U49" i="8"/>
  <c r="U49" i="22" s="1"/>
  <c r="W47" i="8"/>
  <c r="K46" i="8"/>
  <c r="K46" i="22" s="1"/>
  <c r="T44" i="8"/>
  <c r="V42" i="8"/>
  <c r="V42" i="22" s="1"/>
  <c r="X40" i="8"/>
  <c r="M39" i="8"/>
  <c r="G37" i="8"/>
  <c r="G37" i="21" s="1"/>
  <c r="W34" i="8"/>
  <c r="W34" i="21" s="1"/>
  <c r="Y32" i="8"/>
  <c r="Y32" i="22" s="1"/>
  <c r="U30" i="8"/>
  <c r="U30" i="22" s="1"/>
  <c r="H28" i="8"/>
  <c r="H28" i="22" s="1"/>
  <c r="K25" i="8"/>
  <c r="K25" i="22" s="1"/>
  <c r="P23" i="8"/>
  <c r="T20" i="8"/>
  <c r="T20" i="22" s="1"/>
  <c r="V17" i="8"/>
  <c r="Q15" i="8"/>
  <c r="Q15" i="21" s="1"/>
  <c r="F13" i="8"/>
  <c r="E10" i="8"/>
  <c r="U6" i="8"/>
  <c r="U6" i="22" s="1"/>
  <c r="R4" i="8"/>
  <c r="J100" i="10"/>
  <c r="E97" i="10"/>
  <c r="P94" i="10"/>
  <c r="T91" i="10"/>
  <c r="L88" i="10"/>
  <c r="G85" i="10"/>
  <c r="D83" i="10"/>
  <c r="U79" i="10"/>
  <c r="P76" i="10"/>
  <c r="H73" i="10"/>
  <c r="I69" i="10"/>
  <c r="T64" i="10"/>
  <c r="G60" i="10"/>
  <c r="G57" i="10"/>
  <c r="S52" i="10"/>
  <c r="E48" i="10"/>
  <c r="J44" i="10"/>
  <c r="X38" i="10"/>
  <c r="X32" i="10"/>
  <c r="L24" i="10"/>
  <c r="X15" i="10"/>
  <c r="M5" i="10"/>
  <c r="S91" i="11"/>
  <c r="W83" i="11"/>
  <c r="S72" i="11"/>
  <c r="D58" i="11"/>
  <c r="B40" i="11"/>
  <c r="V8" i="11"/>
  <c r="L56" i="9"/>
  <c r="M93" i="12"/>
  <c r="W100" i="8"/>
  <c r="K99" i="8"/>
  <c r="K99" i="21" s="1"/>
  <c r="T97" i="8"/>
  <c r="V95" i="8"/>
  <c r="X93" i="8"/>
  <c r="X93" i="22" s="1"/>
  <c r="R92" i="8"/>
  <c r="R92" i="22" s="1"/>
  <c r="U90" i="8"/>
  <c r="U90" i="22" s="1"/>
  <c r="W88" i="8"/>
  <c r="W88" i="21" s="1"/>
  <c r="K87" i="8"/>
  <c r="K87" i="21" s="1"/>
  <c r="T85" i="8"/>
  <c r="T85" i="21" s="1"/>
  <c r="V83" i="8"/>
  <c r="X81" i="8"/>
  <c r="X81" i="21" s="1"/>
  <c r="R80" i="8"/>
  <c r="U78" i="8"/>
  <c r="U78" i="22" s="1"/>
  <c r="W76" i="8"/>
  <c r="K75" i="8"/>
  <c r="T73" i="8"/>
  <c r="T73" i="22" s="1"/>
  <c r="V71" i="8"/>
  <c r="V71" i="22" s="1"/>
  <c r="X69" i="8"/>
  <c r="X69" i="21" s="1"/>
  <c r="R68" i="8"/>
  <c r="R68" i="22" s="1"/>
  <c r="U66" i="8"/>
  <c r="U66" i="22" s="1"/>
  <c r="W64" i="8"/>
  <c r="W64" i="22" s="1"/>
  <c r="K63" i="8"/>
  <c r="T61" i="8"/>
  <c r="T61" i="22" s="1"/>
  <c r="V59" i="8"/>
  <c r="V59" i="22" s="1"/>
  <c r="X57" i="8"/>
  <c r="X57" i="22" s="1"/>
  <c r="R56" i="8"/>
  <c r="U54" i="8"/>
  <c r="W52" i="8"/>
  <c r="W52" i="22" s="1"/>
  <c r="K51" i="8"/>
  <c r="K51" i="22" s="1"/>
  <c r="T49" i="8"/>
  <c r="T49" i="22" s="1"/>
  <c r="V47" i="8"/>
  <c r="V47" i="22" s="1"/>
  <c r="X45" i="8"/>
  <c r="X45" i="22" s="1"/>
  <c r="R44" i="8"/>
  <c r="R44" i="22" s="1"/>
  <c r="U42" i="8"/>
  <c r="W40" i="8"/>
  <c r="W40" i="22" s="1"/>
  <c r="E39" i="8"/>
  <c r="F37" i="8"/>
  <c r="F37" i="22" s="1"/>
  <c r="V34" i="8"/>
  <c r="J32" i="8"/>
  <c r="S30" i="8"/>
  <c r="S30" i="22" s="1"/>
  <c r="G28" i="8"/>
  <c r="G28" i="21" s="1"/>
  <c r="J25" i="8"/>
  <c r="J25" i="22" s="1"/>
  <c r="E23" i="8"/>
  <c r="E23" i="22" s="1"/>
  <c r="R20" i="8"/>
  <c r="R20" i="22" s="1"/>
  <c r="U17" i="8"/>
  <c r="U17" i="22" s="1"/>
  <c r="W14" i="8"/>
  <c r="D13" i="8"/>
  <c r="D13" i="22" s="1"/>
  <c r="Y9" i="8"/>
  <c r="Y9" i="21" s="1"/>
  <c r="T6" i="8"/>
  <c r="T6" i="21" s="1"/>
  <c r="F4" i="8"/>
  <c r="I100" i="10"/>
  <c r="D97" i="10"/>
  <c r="T93" i="10"/>
  <c r="Q91" i="10"/>
  <c r="J88" i="10"/>
  <c r="E85" i="10"/>
  <c r="P82" i="10"/>
  <c r="T79" i="10"/>
  <c r="L76" i="10"/>
  <c r="G72" i="10"/>
  <c r="G69" i="10"/>
  <c r="S64" i="10"/>
  <c r="E60" i="10"/>
  <c r="J56" i="10"/>
  <c r="Q52" i="10"/>
  <c r="V47" i="10"/>
  <c r="E43" i="10"/>
  <c r="W38" i="10"/>
  <c r="W32" i="10"/>
  <c r="B23" i="10"/>
  <c r="R15" i="10"/>
  <c r="Q4" i="10"/>
  <c r="Q91" i="11"/>
  <c r="G81" i="11"/>
  <c r="E71" i="11"/>
  <c r="C58" i="11"/>
  <c r="O38" i="11"/>
  <c r="N8" i="11"/>
  <c r="J56" i="9"/>
  <c r="M72" i="12"/>
  <c r="V100" i="8"/>
  <c r="V100" i="21" s="1"/>
  <c r="X98" i="8"/>
  <c r="R97" i="8"/>
  <c r="R97" i="22" s="1"/>
  <c r="U95" i="8"/>
  <c r="U95" i="22" s="1"/>
  <c r="W93" i="8"/>
  <c r="W93" i="21" s="1"/>
  <c r="K92" i="8"/>
  <c r="T90" i="8"/>
  <c r="V88" i="8"/>
  <c r="V88" i="21" s="1"/>
  <c r="X86" i="8"/>
  <c r="X86" i="21" s="1"/>
  <c r="R85" i="8"/>
  <c r="R85" i="22" s="1"/>
  <c r="U83" i="8"/>
  <c r="U83" i="22" s="1"/>
  <c r="W81" i="8"/>
  <c r="W81" i="22" s="1"/>
  <c r="K80" i="8"/>
  <c r="K80" i="22" s="1"/>
  <c r="T78" i="8"/>
  <c r="V76" i="8"/>
  <c r="V76" i="22" s="1"/>
  <c r="X74" i="8"/>
  <c r="X74" i="22" s="1"/>
  <c r="R73" i="8"/>
  <c r="R73" i="21" s="1"/>
  <c r="U71" i="8"/>
  <c r="W69" i="8"/>
  <c r="K68" i="8"/>
  <c r="K68" i="22" s="1"/>
  <c r="T66" i="8"/>
  <c r="T66" i="22" s="1"/>
  <c r="V64" i="8"/>
  <c r="V64" i="22" s="1"/>
  <c r="X62" i="8"/>
  <c r="X62" i="21" s="1"/>
  <c r="R61" i="8"/>
  <c r="R61" i="21" s="1"/>
  <c r="U59" i="8"/>
  <c r="U59" i="22" s="1"/>
  <c r="W57" i="8"/>
  <c r="K56" i="8"/>
  <c r="K56" i="22" s="1"/>
  <c r="T54" i="8"/>
  <c r="V52" i="8"/>
  <c r="V52" i="22" s="1"/>
  <c r="X50" i="8"/>
  <c r="R49" i="8"/>
  <c r="U47" i="8"/>
  <c r="U47" i="21" s="1"/>
  <c r="W45" i="8"/>
  <c r="W45" i="22" s="1"/>
  <c r="K44" i="8"/>
  <c r="K44" i="22" s="1"/>
  <c r="T42" i="8"/>
  <c r="T42" i="22" s="1"/>
  <c r="V40" i="8"/>
  <c r="V40" i="22" s="1"/>
  <c r="P38" i="8"/>
  <c r="P38" i="21" s="1"/>
  <c r="D37" i="8"/>
  <c r="U34" i="8"/>
  <c r="U34" i="22" s="1"/>
  <c r="I32" i="8"/>
  <c r="I32" i="21" s="1"/>
  <c r="I30" i="8"/>
  <c r="I30" i="22" s="1"/>
  <c r="F28" i="8"/>
  <c r="I25" i="8"/>
  <c r="K22" i="8"/>
  <c r="K22" i="22" s="1"/>
  <c r="P20" i="8"/>
  <c r="P20" i="22" s="1"/>
  <c r="T17" i="8"/>
  <c r="T17" i="22" s="1"/>
  <c r="V14" i="8"/>
  <c r="V14" i="22" s="1"/>
  <c r="Q12" i="8"/>
  <c r="Q12" i="22" s="1"/>
  <c r="W9" i="8"/>
  <c r="W9" i="21" s="1"/>
  <c r="R6" i="8"/>
  <c r="J3" i="8"/>
  <c r="J3" i="22" s="1"/>
  <c r="G100" i="10"/>
  <c r="X96" i="10"/>
  <c r="S93" i="10"/>
  <c r="E91" i="10"/>
  <c r="I88" i="10"/>
  <c r="D85" i="10"/>
  <c r="T81" i="10"/>
  <c r="Q79" i="10"/>
  <c r="J76" i="10"/>
  <c r="E72" i="10"/>
  <c r="J68" i="10"/>
  <c r="Q64" i="10"/>
  <c r="V59" i="10"/>
  <c r="I55" i="10"/>
  <c r="I52" i="10"/>
  <c r="U47" i="10"/>
  <c r="D43" i="10"/>
  <c r="L38" i="10"/>
  <c r="I32" i="10"/>
  <c r="Y22" i="10"/>
  <c r="E13" i="10"/>
  <c r="D3" i="10"/>
  <c r="P91" i="11"/>
  <c r="N80" i="11"/>
  <c r="C71" i="11"/>
  <c r="B58" i="11"/>
  <c r="Q35" i="11"/>
  <c r="U96" i="9"/>
  <c r="X51" i="9"/>
  <c r="K72" i="12"/>
  <c r="U100" i="8"/>
  <c r="U100" i="22" s="1"/>
  <c r="W98" i="8"/>
  <c r="W98" i="22" s="1"/>
  <c r="K97" i="8"/>
  <c r="K97" i="22" s="1"/>
  <c r="T95" i="8"/>
  <c r="T95" i="22" s="1"/>
  <c r="V93" i="8"/>
  <c r="X91" i="8"/>
  <c r="X91" i="21" s="1"/>
  <c r="R90" i="8"/>
  <c r="U88" i="8"/>
  <c r="U88" i="22" s="1"/>
  <c r="W86" i="8"/>
  <c r="K85" i="8"/>
  <c r="T83" i="8"/>
  <c r="T83" i="22" s="1"/>
  <c r="V81" i="8"/>
  <c r="V81" i="22" s="1"/>
  <c r="X79" i="8"/>
  <c r="X79" i="22" s="1"/>
  <c r="R78" i="8"/>
  <c r="R78" i="21" s="1"/>
  <c r="U76" i="8"/>
  <c r="U76" i="22" s="1"/>
  <c r="W74" i="8"/>
  <c r="W74" i="22" s="1"/>
  <c r="K73" i="8"/>
  <c r="T71" i="8"/>
  <c r="T71" i="22" s="1"/>
  <c r="V69" i="8"/>
  <c r="X67" i="8"/>
  <c r="X67" i="22" s="1"/>
  <c r="R66" i="8"/>
  <c r="U64" i="8"/>
  <c r="W62" i="8"/>
  <c r="W62" i="22" s="1"/>
  <c r="K61" i="8"/>
  <c r="K61" i="22" s="1"/>
  <c r="T59" i="8"/>
  <c r="T59" i="22" s="1"/>
  <c r="V57" i="8"/>
  <c r="V57" i="22" s="1"/>
  <c r="X55" i="8"/>
  <c r="X55" i="22" s="1"/>
  <c r="R54" i="8"/>
  <c r="R54" i="22" s="1"/>
  <c r="U52" i="8"/>
  <c r="W50" i="8"/>
  <c r="W50" i="22" s="1"/>
  <c r="K49" i="8"/>
  <c r="T47" i="8"/>
  <c r="T47" i="22" s="1"/>
  <c r="V45" i="8"/>
  <c r="X43" i="8"/>
  <c r="R42" i="8"/>
  <c r="R42" i="21" s="1"/>
  <c r="U40" i="8"/>
  <c r="U40" i="22" s="1"/>
  <c r="N38" i="8"/>
  <c r="N38" i="22" s="1"/>
  <c r="S36" i="8"/>
  <c r="S36" i="22" s="1"/>
  <c r="T34" i="8"/>
  <c r="T34" i="22" s="1"/>
  <c r="H32" i="8"/>
  <c r="H32" i="22" s="1"/>
  <c r="S29" i="8"/>
  <c r="D28" i="8"/>
  <c r="D28" i="22" s="1"/>
  <c r="H25" i="8"/>
  <c r="H25" i="22" s="1"/>
  <c r="J22" i="8"/>
  <c r="J22" i="22" s="1"/>
  <c r="E20" i="8"/>
  <c r="R17" i="8"/>
  <c r="U14" i="8"/>
  <c r="U14" i="22" s="1"/>
  <c r="W11" i="8"/>
  <c r="W11" i="22" s="1"/>
  <c r="U9" i="8"/>
  <c r="U9" i="22" s="1"/>
  <c r="Q6" i="8"/>
  <c r="Q6" i="22" s="1"/>
  <c r="I3" i="8"/>
  <c r="I3" i="22" s="1"/>
  <c r="S99" i="10"/>
  <c r="V96" i="10"/>
  <c r="Q93" i="10"/>
  <c r="I90" i="10"/>
  <c r="G88" i="10"/>
  <c r="X84" i="10"/>
  <c r="S81" i="10"/>
  <c r="E79" i="10"/>
  <c r="I76" i="10"/>
  <c r="V71" i="10"/>
  <c r="I67" i="10"/>
  <c r="I64" i="10"/>
  <c r="U59" i="10"/>
  <c r="H55" i="10"/>
  <c r="S51" i="10"/>
  <c r="T47" i="10"/>
  <c r="C43" i="10"/>
  <c r="D37" i="10"/>
  <c r="E31" i="10"/>
  <c r="X22" i="10"/>
  <c r="L12" i="10"/>
  <c r="Y2" i="11"/>
  <c r="O91" i="11"/>
  <c r="X78" i="11"/>
  <c r="N68" i="11"/>
  <c r="O56" i="11"/>
  <c r="P35" i="11"/>
  <c r="N96" i="9"/>
  <c r="Y42" i="9"/>
  <c r="J72" i="12"/>
  <c r="T100" i="8"/>
  <c r="V98" i="8"/>
  <c r="V98" i="22" s="1"/>
  <c r="X96" i="8"/>
  <c r="X96" i="21" s="1"/>
  <c r="R95" i="8"/>
  <c r="R95" i="22" s="1"/>
  <c r="U93" i="8"/>
  <c r="U93" i="22" s="1"/>
  <c r="W91" i="8"/>
  <c r="W91" i="21" s="1"/>
  <c r="K90" i="8"/>
  <c r="K90" i="21" s="1"/>
  <c r="T88" i="8"/>
  <c r="V86" i="8"/>
  <c r="V86" i="21" s="1"/>
  <c r="X84" i="8"/>
  <c r="X84" i="22" s="1"/>
  <c r="R83" i="8"/>
  <c r="R83" i="22" s="1"/>
  <c r="U81" i="8"/>
  <c r="W79" i="8"/>
  <c r="K78" i="8"/>
  <c r="K78" i="21" s="1"/>
  <c r="T76" i="8"/>
  <c r="V74" i="8"/>
  <c r="V74" i="22" s="1"/>
  <c r="X72" i="8"/>
  <c r="X72" i="21" s="1"/>
  <c r="R71" i="8"/>
  <c r="R71" i="22" s="1"/>
  <c r="U69" i="8"/>
  <c r="U69" i="21" s="1"/>
  <c r="W67" i="8"/>
  <c r="K66" i="8"/>
  <c r="K66" i="22" s="1"/>
  <c r="T64" i="8"/>
  <c r="V62" i="8"/>
  <c r="V62" i="22" s="1"/>
  <c r="X60" i="8"/>
  <c r="R59" i="8"/>
  <c r="U57" i="8"/>
  <c r="U57" i="21" s="1"/>
  <c r="W55" i="8"/>
  <c r="W55" i="22" s="1"/>
  <c r="K54" i="8"/>
  <c r="K54" i="22" s="1"/>
  <c r="T52" i="8"/>
  <c r="T52" i="22" s="1"/>
  <c r="V50" i="8"/>
  <c r="V50" i="22" s="1"/>
  <c r="X48" i="8"/>
  <c r="X48" i="22" s="1"/>
  <c r="R47" i="8"/>
  <c r="U45" i="8"/>
  <c r="U45" i="21" s="1"/>
  <c r="W43" i="8"/>
  <c r="W43" i="21" s="1"/>
  <c r="K42" i="8"/>
  <c r="K42" i="22" s="1"/>
  <c r="T40" i="8"/>
  <c r="M38" i="8"/>
  <c r="F36" i="8"/>
  <c r="F36" i="21" s="1"/>
  <c r="R34" i="8"/>
  <c r="R34" i="21" s="1"/>
  <c r="G32" i="8"/>
  <c r="G32" i="22" s="1"/>
  <c r="R29" i="8"/>
  <c r="R29" i="22" s="1"/>
  <c r="Q27" i="8"/>
  <c r="Q27" i="22" s="1"/>
  <c r="F25" i="8"/>
  <c r="F25" i="22" s="1"/>
  <c r="I22" i="8"/>
  <c r="K19" i="8"/>
  <c r="K19" i="21" s="1"/>
  <c r="P17" i="8"/>
  <c r="T14" i="8"/>
  <c r="T14" i="21" s="1"/>
  <c r="V11" i="8"/>
  <c r="I9" i="8"/>
  <c r="M6" i="8"/>
  <c r="M6" i="21" s="1"/>
  <c r="H3" i="8"/>
  <c r="H3" i="22" s="1"/>
  <c r="V98" i="10"/>
  <c r="T96" i="10"/>
  <c r="P93" i="10"/>
  <c r="H90" i="10"/>
  <c r="S87" i="10"/>
  <c r="V84" i="10"/>
  <c r="Q81" i="10"/>
  <c r="I78" i="10"/>
  <c r="G76" i="10"/>
  <c r="U71" i="10"/>
  <c r="H67" i="10"/>
  <c r="S63" i="10"/>
  <c r="T59" i="10"/>
  <c r="G55" i="10"/>
  <c r="Q50" i="10"/>
  <c r="Q47" i="10"/>
  <c r="Y42" i="10"/>
  <c r="P36" i="10"/>
  <c r="C31" i="10"/>
  <c r="T22" i="10"/>
  <c r="T10" i="10"/>
  <c r="K99" i="11"/>
  <c r="S90" i="11"/>
  <c r="W78" i="11"/>
  <c r="L68" i="11"/>
  <c r="P53" i="11"/>
  <c r="O35" i="11"/>
  <c r="L92" i="9"/>
  <c r="M29" i="9"/>
  <c r="B72" i="12"/>
  <c r="Y2" i="8"/>
  <c r="Y2" i="22" s="1"/>
  <c r="R100" i="8"/>
  <c r="R100" i="22" s="1"/>
  <c r="U98" i="8"/>
  <c r="W96" i="8"/>
  <c r="K95" i="8"/>
  <c r="K95" i="22" s="1"/>
  <c r="T93" i="8"/>
  <c r="T93" i="22" s="1"/>
  <c r="V91" i="8"/>
  <c r="V91" i="21" s="1"/>
  <c r="X89" i="8"/>
  <c r="X89" i="22" s="1"/>
  <c r="R88" i="8"/>
  <c r="R88" i="22" s="1"/>
  <c r="U86" i="8"/>
  <c r="U86" i="22" s="1"/>
  <c r="W84" i="8"/>
  <c r="K83" i="8"/>
  <c r="K83" i="21" s="1"/>
  <c r="T81" i="8"/>
  <c r="V79" i="8"/>
  <c r="V79" i="22" s="1"/>
  <c r="X77" i="8"/>
  <c r="X77" i="21" s="1"/>
  <c r="R76" i="8"/>
  <c r="U74" i="8"/>
  <c r="U74" i="22" s="1"/>
  <c r="W72" i="8"/>
  <c r="W72" i="22" s="1"/>
  <c r="K71" i="8"/>
  <c r="K71" i="22" s="1"/>
  <c r="T69" i="8"/>
  <c r="T69" i="22" s="1"/>
  <c r="V67" i="8"/>
  <c r="V67" i="22" s="1"/>
  <c r="X65" i="8"/>
  <c r="X65" i="22" s="1"/>
  <c r="R64" i="8"/>
  <c r="U62" i="8"/>
  <c r="U62" i="21" s="1"/>
  <c r="W60" i="8"/>
  <c r="K59" i="8"/>
  <c r="K59" i="22" s="1"/>
  <c r="T57" i="8"/>
  <c r="V55" i="8"/>
  <c r="X53" i="8"/>
  <c r="X53" i="22" s="1"/>
  <c r="R52" i="8"/>
  <c r="R52" i="22" s="1"/>
  <c r="U50" i="8"/>
  <c r="U50" i="21" s="1"/>
  <c r="W48" i="8"/>
  <c r="W48" i="21" s="1"/>
  <c r="K47" i="8"/>
  <c r="K47" i="22" s="1"/>
  <c r="T45" i="8"/>
  <c r="T45" i="21" s="1"/>
  <c r="V43" i="8"/>
  <c r="X41" i="8"/>
  <c r="X41" i="22" s="1"/>
  <c r="R40" i="8"/>
  <c r="K38" i="8"/>
  <c r="K38" i="22" s="1"/>
  <c r="E36" i="8"/>
  <c r="I34" i="8"/>
  <c r="F32" i="8"/>
  <c r="F32" i="21" s="1"/>
  <c r="Q29" i="8"/>
  <c r="Q29" i="22" s="1"/>
  <c r="W26" i="8"/>
  <c r="W26" i="22" s="1"/>
  <c r="D25" i="8"/>
  <c r="D25" i="22" s="1"/>
  <c r="H22" i="8"/>
  <c r="H22" i="22" s="1"/>
  <c r="J19" i="8"/>
  <c r="J19" i="22" s="1"/>
  <c r="E17" i="8"/>
  <c r="R14" i="8"/>
  <c r="R14" i="22" s="1"/>
  <c r="U11" i="8"/>
  <c r="M8" i="8"/>
  <c r="M8" i="22" s="1"/>
  <c r="J6" i="8"/>
  <c r="F3" i="8"/>
  <c r="U98" i="10"/>
  <c r="H96" i="10"/>
  <c r="L93" i="10"/>
  <c r="G90" i="10"/>
  <c r="V86" i="10"/>
  <c r="T84" i="10"/>
  <c r="P81" i="10"/>
  <c r="H78" i="10"/>
  <c r="S75" i="10"/>
  <c r="T71" i="10"/>
  <c r="G67" i="10"/>
  <c r="Q62" i="10"/>
  <c r="Q59" i="10"/>
  <c r="E55" i="10"/>
  <c r="J50" i="10"/>
  <c r="U46" i="10"/>
  <c r="P42" i="10"/>
  <c r="Y35" i="10"/>
  <c r="C29" i="10"/>
  <c r="D22" i="10"/>
  <c r="R10" i="10"/>
  <c r="G99" i="11"/>
  <c r="D89" i="11"/>
  <c r="S78" i="11"/>
  <c r="P67" i="11"/>
  <c r="D49" i="11"/>
  <c r="N35" i="11"/>
  <c r="N83" i="9"/>
  <c r="L29" i="9"/>
  <c r="S34" i="12"/>
  <c r="X2" i="8"/>
  <c r="K100" i="8"/>
  <c r="K100" i="21" s="1"/>
  <c r="T98" i="8"/>
  <c r="V96" i="8"/>
  <c r="V96" i="22" s="1"/>
  <c r="X94" i="8"/>
  <c r="X94" i="22" s="1"/>
  <c r="R93" i="8"/>
  <c r="U91" i="8"/>
  <c r="U91" i="22" s="1"/>
  <c r="W89" i="8"/>
  <c r="W89" i="22" s="1"/>
  <c r="K88" i="8"/>
  <c r="K88" i="22" s="1"/>
  <c r="T86" i="8"/>
  <c r="T86" i="22" s="1"/>
  <c r="V84" i="8"/>
  <c r="V84" i="21" s="1"/>
  <c r="X82" i="8"/>
  <c r="X82" i="21" s="1"/>
  <c r="R81" i="8"/>
  <c r="U79" i="8"/>
  <c r="U79" i="21" s="1"/>
  <c r="W77" i="8"/>
  <c r="K76" i="8"/>
  <c r="K76" i="22" s="1"/>
  <c r="T74" i="8"/>
  <c r="V72" i="8"/>
  <c r="V72" i="21" s="1"/>
  <c r="X70" i="8"/>
  <c r="X70" i="22" s="1"/>
  <c r="R69" i="8"/>
  <c r="R69" i="22" s="1"/>
  <c r="U67" i="8"/>
  <c r="U67" i="22" s="1"/>
  <c r="W65" i="8"/>
  <c r="W65" i="22" s="1"/>
  <c r="K64" i="8"/>
  <c r="K64" i="22" s="1"/>
  <c r="T62" i="8"/>
  <c r="T62" i="21" s="1"/>
  <c r="V60" i="8"/>
  <c r="X58" i="8"/>
  <c r="X58" i="21" s="1"/>
  <c r="R57" i="8"/>
  <c r="R57" i="22" s="1"/>
  <c r="U55" i="8"/>
  <c r="U55" i="22" s="1"/>
  <c r="W53" i="8"/>
  <c r="K52" i="8"/>
  <c r="T50" i="8"/>
  <c r="T50" i="22" s="1"/>
  <c r="V48" i="8"/>
  <c r="V48" i="22" s="1"/>
  <c r="X46" i="8"/>
  <c r="X46" i="22" s="1"/>
  <c r="R45" i="8"/>
  <c r="R45" i="22" s="1"/>
  <c r="U43" i="8"/>
  <c r="U43" i="21" s="1"/>
  <c r="W41" i="8"/>
  <c r="W41" i="22" s="1"/>
  <c r="I40" i="8"/>
  <c r="J38" i="8"/>
  <c r="J38" i="22" s="1"/>
  <c r="D36" i="8"/>
  <c r="S33" i="8"/>
  <c r="S33" i="21" s="1"/>
  <c r="D32" i="8"/>
  <c r="P29" i="8"/>
  <c r="P29" i="21" s="1"/>
  <c r="V26" i="8"/>
  <c r="V26" i="22" s="1"/>
  <c r="Q24" i="8"/>
  <c r="Q24" i="21" s="1"/>
  <c r="F22" i="8"/>
  <c r="F22" i="22" s="1"/>
  <c r="I19" i="8"/>
  <c r="I19" i="21" s="1"/>
  <c r="K16" i="8"/>
  <c r="K16" i="22" s="1"/>
  <c r="P14" i="8"/>
  <c r="P14" i="22" s="1"/>
  <c r="T11" i="8"/>
  <c r="K8" i="8"/>
  <c r="K8" i="22" s="1"/>
  <c r="V5" i="8"/>
  <c r="E3" i="8"/>
  <c r="E3" i="21" s="1"/>
  <c r="T98" i="10"/>
  <c r="L95" i="10"/>
  <c r="I93" i="10"/>
  <c r="E90" i="10"/>
  <c r="U86" i="10"/>
  <c r="H84" i="10"/>
  <c r="L81" i="10"/>
  <c r="G78" i="10"/>
  <c r="Q74" i="10"/>
  <c r="Q71" i="10"/>
  <c r="E67" i="10"/>
  <c r="J62" i="10"/>
  <c r="U58" i="10"/>
  <c r="V54" i="10"/>
  <c r="I50" i="10"/>
  <c r="T45" i="10"/>
  <c r="N42" i="10"/>
  <c r="X35" i="10"/>
  <c r="B29" i="10"/>
  <c r="Q20" i="10"/>
  <c r="Q10" i="10"/>
  <c r="N98" i="11"/>
  <c r="O86" i="11"/>
  <c r="Q78" i="11"/>
  <c r="O65" i="11"/>
  <c r="C49" i="11"/>
  <c r="I30" i="11"/>
  <c r="M83" i="9"/>
  <c r="J29" i="9"/>
  <c r="V2" i="8"/>
  <c r="V2" i="21" s="1"/>
  <c r="W99" i="8"/>
  <c r="W99" i="22" s="1"/>
  <c r="K98" i="8"/>
  <c r="K98" i="22" s="1"/>
  <c r="T96" i="8"/>
  <c r="T96" i="22" s="1"/>
  <c r="V94" i="8"/>
  <c r="V94" i="21" s="1"/>
  <c r="X92" i="8"/>
  <c r="X92" i="22" s="1"/>
  <c r="R91" i="8"/>
  <c r="R91" i="21" s="1"/>
  <c r="U89" i="8"/>
  <c r="W87" i="8"/>
  <c r="W87" i="21" s="1"/>
  <c r="K86" i="8"/>
  <c r="K86" i="22" s="1"/>
  <c r="T84" i="8"/>
  <c r="T84" i="22" s="1"/>
  <c r="V82" i="8"/>
  <c r="V82" i="21" s="1"/>
  <c r="X80" i="8"/>
  <c r="X80" i="22" s="1"/>
  <c r="R79" i="8"/>
  <c r="R79" i="22" s="1"/>
  <c r="U77" i="8"/>
  <c r="U77" i="22" s="1"/>
  <c r="W75" i="8"/>
  <c r="W75" i="21" s="1"/>
  <c r="K74" i="8"/>
  <c r="K74" i="22" s="1"/>
  <c r="T72" i="8"/>
  <c r="V70" i="8"/>
  <c r="V70" i="22" s="1"/>
  <c r="X68" i="8"/>
  <c r="R67" i="8"/>
  <c r="U65" i="8"/>
  <c r="U65" i="22" s="1"/>
  <c r="W63" i="8"/>
  <c r="W63" i="21" s="1"/>
  <c r="K62" i="8"/>
  <c r="K62" i="21" s="1"/>
  <c r="T60" i="8"/>
  <c r="T60" i="22" s="1"/>
  <c r="V58" i="8"/>
  <c r="V58" i="22" s="1"/>
  <c r="X56" i="8"/>
  <c r="X56" i="21" s="1"/>
  <c r="R55" i="8"/>
  <c r="U53" i="8"/>
  <c r="U53" i="22" s="1"/>
  <c r="W51" i="8"/>
  <c r="K50" i="8"/>
  <c r="K50" i="22" s="1"/>
  <c r="T48" i="8"/>
  <c r="V46" i="8"/>
  <c r="V46" i="21" s="1"/>
  <c r="X44" i="8"/>
  <c r="X44" i="22" s="1"/>
  <c r="R43" i="8"/>
  <c r="R43" i="22" s="1"/>
  <c r="U41" i="8"/>
  <c r="U41" i="21" s="1"/>
  <c r="S39" i="8"/>
  <c r="S39" i="22" s="1"/>
  <c r="W37" i="8"/>
  <c r="W37" i="22" s="1"/>
  <c r="Y35" i="8"/>
  <c r="Y35" i="22" s="1"/>
  <c r="Q33" i="8"/>
  <c r="D31" i="8"/>
  <c r="D31" i="22" s="1"/>
  <c r="J29" i="8"/>
  <c r="J29" i="21" s="1"/>
  <c r="T26" i="8"/>
  <c r="T26" i="22" s="1"/>
  <c r="V23" i="8"/>
  <c r="V23" i="22" s="1"/>
  <c r="Q21" i="8"/>
  <c r="F19" i="8"/>
  <c r="F19" i="21" s="1"/>
  <c r="I16" i="8"/>
  <c r="I16" i="21" s="1"/>
  <c r="K13" i="8"/>
  <c r="K13" i="22" s="1"/>
  <c r="M11" i="8"/>
  <c r="M11" i="22" s="1"/>
  <c r="I8" i="8"/>
  <c r="I8" i="22" s="1"/>
  <c r="Y4" i="8"/>
  <c r="Y4" i="22" s="1"/>
  <c r="K2" i="10"/>
  <c r="Q98" i="10"/>
  <c r="I95" i="10"/>
  <c r="D92" i="10"/>
  <c r="V89" i="10"/>
  <c r="S86" i="10"/>
  <c r="J83" i="10"/>
  <c r="U80" i="10"/>
  <c r="D78" i="10"/>
  <c r="I74" i="10"/>
  <c r="T69" i="10"/>
  <c r="T66" i="10"/>
  <c r="H62" i="10"/>
  <c r="S57" i="10"/>
  <c r="E54" i="10"/>
  <c r="G50" i="10"/>
  <c r="Q45" i="10"/>
  <c r="E40" i="10"/>
  <c r="T35" i="10"/>
  <c r="E27" i="10"/>
  <c r="L18" i="10"/>
  <c r="F8" i="10"/>
  <c r="W96" i="11"/>
  <c r="L86" i="11"/>
  <c r="S73" i="11"/>
  <c r="L65" i="11"/>
  <c r="O47" i="11"/>
  <c r="M19" i="11"/>
  <c r="X78" i="9"/>
  <c r="B16" i="9"/>
  <c r="U2" i="8"/>
  <c r="U2" i="22" s="1"/>
  <c r="V99" i="8"/>
  <c r="V99" i="22" s="1"/>
  <c r="X97" i="8"/>
  <c r="X97" i="21" s="1"/>
  <c r="R96" i="8"/>
  <c r="R96" i="22" s="1"/>
  <c r="U94" i="8"/>
  <c r="U94" i="22" s="1"/>
  <c r="W92" i="8"/>
  <c r="W92" i="21" s="1"/>
  <c r="K91" i="8"/>
  <c r="T89" i="8"/>
  <c r="T89" i="21" s="1"/>
  <c r="V87" i="8"/>
  <c r="V87" i="21" s="1"/>
  <c r="X85" i="8"/>
  <c r="X85" i="22" s="1"/>
  <c r="R84" i="8"/>
  <c r="U82" i="8"/>
  <c r="U82" i="21" s="1"/>
  <c r="W80" i="8"/>
  <c r="W80" i="22" s="1"/>
  <c r="K79" i="8"/>
  <c r="K79" i="22" s="1"/>
  <c r="T77" i="8"/>
  <c r="T77" i="22" s="1"/>
  <c r="V75" i="8"/>
  <c r="V75" i="22" s="1"/>
  <c r="X73" i="8"/>
  <c r="X73" i="21" s="1"/>
  <c r="R72" i="8"/>
  <c r="R72" i="21" s="1"/>
  <c r="U70" i="8"/>
  <c r="U70" i="22" s="1"/>
  <c r="W68" i="8"/>
  <c r="W68" i="22" s="1"/>
  <c r="K67" i="8"/>
  <c r="T65" i="8"/>
  <c r="T65" i="22" s="1"/>
  <c r="V63" i="8"/>
  <c r="V63" i="22" s="1"/>
  <c r="X61" i="8"/>
  <c r="X61" i="22" s="1"/>
  <c r="R60" i="8"/>
  <c r="R60" i="22" s="1"/>
  <c r="U58" i="8"/>
  <c r="U58" i="21" s="1"/>
  <c r="W56" i="8"/>
  <c r="W56" i="22" s="1"/>
  <c r="K55" i="8"/>
  <c r="K55" i="22" s="1"/>
  <c r="T53" i="8"/>
  <c r="T53" i="22" s="1"/>
  <c r="V51" i="8"/>
  <c r="V51" i="21" s="1"/>
  <c r="X49" i="8"/>
  <c r="R48" i="8"/>
  <c r="R48" i="22" s="1"/>
  <c r="U46" i="8"/>
  <c r="U46" i="22" s="1"/>
  <c r="W44" i="8"/>
  <c r="W44" i="22" s="1"/>
  <c r="K43" i="8"/>
  <c r="T41" i="8"/>
  <c r="T41" i="21" s="1"/>
  <c r="R39" i="8"/>
  <c r="R39" i="22" s="1"/>
  <c r="J37" i="8"/>
  <c r="J37" i="21" s="1"/>
  <c r="V35" i="8"/>
  <c r="V35" i="22" s="1"/>
  <c r="P33" i="8"/>
  <c r="P33" i="21" s="1"/>
  <c r="Y30" i="8"/>
  <c r="Y30" i="22" s="1"/>
  <c r="Y28" i="8"/>
  <c r="Y28" i="22" s="1"/>
  <c r="R26" i="8"/>
  <c r="U23" i="8"/>
  <c r="U23" i="22" s="1"/>
  <c r="W20" i="8"/>
  <c r="W20" i="22" s="1"/>
  <c r="D19" i="8"/>
  <c r="D19" i="22" s="1"/>
  <c r="H16" i="8"/>
  <c r="H16" i="22" s="1"/>
  <c r="J13" i="8"/>
  <c r="J13" i="22" s="1"/>
  <c r="Y10" i="8"/>
  <c r="Y10" i="22" s="1"/>
  <c r="H8" i="8"/>
  <c r="H8" i="22" s="1"/>
  <c r="W4" i="8"/>
  <c r="W4" i="22" s="1"/>
  <c r="Q100" i="10"/>
  <c r="L98" i="10"/>
  <c r="H95" i="10"/>
  <c r="X91" i="10"/>
  <c r="J89" i="10"/>
  <c r="Q86" i="10"/>
  <c r="I83" i="10"/>
  <c r="D80" i="10"/>
  <c r="V77" i="10"/>
  <c r="H74" i="10"/>
  <c r="S69" i="10"/>
  <c r="E66" i="10"/>
  <c r="G62" i="10"/>
  <c r="Q57" i="10"/>
  <c r="V52" i="10"/>
  <c r="V49" i="10"/>
  <c r="J45" i="10"/>
  <c r="D40" i="10"/>
  <c r="Q34" i="10"/>
  <c r="D27" i="10"/>
  <c r="H18" i="10"/>
  <c r="Q5" i="10"/>
  <c r="S96" i="11"/>
  <c r="P85" i="11"/>
  <c r="Q73" i="11"/>
  <c r="D64" i="11"/>
  <c r="Q44" i="11"/>
  <c r="K19" i="11"/>
  <c r="L65" i="9"/>
  <c r="Y15" i="9"/>
  <c r="W79" i="22"/>
  <c r="W79" i="21"/>
  <c r="W61" i="22"/>
  <c r="W61" i="21"/>
  <c r="W49" i="22"/>
  <c r="W49" i="21"/>
  <c r="V77" i="22"/>
  <c r="V77" i="21"/>
  <c r="V45" i="22"/>
  <c r="V45" i="21"/>
  <c r="M38" i="22"/>
  <c r="M38" i="21"/>
  <c r="T88" i="22"/>
  <c r="T88" i="21"/>
  <c r="X100" i="21"/>
  <c r="X100" i="22"/>
  <c r="X99" i="22"/>
  <c r="X98" i="22"/>
  <c r="X98" i="21"/>
  <c r="X88" i="21"/>
  <c r="X88" i="22"/>
  <c r="X87" i="22"/>
  <c r="X87" i="21"/>
  <c r="X84" i="21"/>
  <c r="X83" i="22"/>
  <c r="X83" i="21"/>
  <c r="X81" i="22"/>
  <c r="X78" i="22"/>
  <c r="X78" i="21"/>
  <c r="X77" i="22"/>
  <c r="X68" i="22"/>
  <c r="X68" i="21"/>
  <c r="X63" i="22"/>
  <c r="X63" i="21"/>
  <c r="X60" i="22"/>
  <c r="X60" i="21"/>
  <c r="X59" i="22"/>
  <c r="X59" i="21"/>
  <c r="X50" i="22"/>
  <c r="X50" i="21"/>
  <c r="X49" i="22"/>
  <c r="X49" i="21"/>
  <c r="X47" i="22"/>
  <c r="X47" i="21"/>
  <c r="X43" i="22"/>
  <c r="X43" i="21"/>
  <c r="X42" i="22"/>
  <c r="X42" i="21"/>
  <c r="X40" i="22"/>
  <c r="X40" i="21"/>
  <c r="T39" i="22"/>
  <c r="T39" i="21"/>
  <c r="J32" i="22"/>
  <c r="J32" i="21"/>
  <c r="S29" i="21"/>
  <c r="S29" i="22"/>
  <c r="W23" i="22"/>
  <c r="W23" i="21"/>
  <c r="W14" i="21"/>
  <c r="W14" i="22"/>
  <c r="H10" i="21"/>
  <c r="H10" i="22"/>
  <c r="E5" i="22"/>
  <c r="E5" i="21"/>
  <c r="X2" i="22"/>
  <c r="X2" i="21"/>
  <c r="W75" i="22"/>
  <c r="W57" i="22"/>
  <c r="W57" i="21"/>
  <c r="I37" i="22"/>
  <c r="I37" i="21"/>
  <c r="E36" i="22"/>
  <c r="E36" i="21"/>
  <c r="I32" i="22"/>
  <c r="V23" i="21"/>
  <c r="V20" i="22"/>
  <c r="V20" i="21"/>
  <c r="V17" i="22"/>
  <c r="V17" i="21"/>
  <c r="V11" i="22"/>
  <c r="V11" i="21"/>
  <c r="T6" i="22"/>
  <c r="W94" i="21"/>
  <c r="W94" i="22"/>
  <c r="W87" i="22"/>
  <c r="W43" i="22"/>
  <c r="W34" i="22"/>
  <c r="V93" i="22"/>
  <c r="V93" i="21"/>
  <c r="W96" i="22"/>
  <c r="W96" i="21"/>
  <c r="W78" i="22"/>
  <c r="W78" i="21"/>
  <c r="W70" i="22"/>
  <c r="W70" i="21"/>
  <c r="V73" i="22"/>
  <c r="V73" i="21"/>
  <c r="V65" i="22"/>
  <c r="V55" i="22"/>
  <c r="V55" i="21"/>
  <c r="V43" i="22"/>
  <c r="V43" i="21"/>
  <c r="H37" i="21"/>
  <c r="H37" i="22"/>
  <c r="E10" i="22"/>
  <c r="E10" i="21"/>
  <c r="U99" i="22"/>
  <c r="U99" i="21"/>
  <c r="U98" i="22"/>
  <c r="U98" i="21"/>
  <c r="U96" i="22"/>
  <c r="U96" i="21"/>
  <c r="U89" i="22"/>
  <c r="U89" i="21"/>
  <c r="U87" i="22"/>
  <c r="U87" i="21"/>
  <c r="U85" i="21"/>
  <c r="U84" i="22"/>
  <c r="U84" i="21"/>
  <c r="U82" i="22"/>
  <c r="U81" i="22"/>
  <c r="U81" i="21"/>
  <c r="U75" i="22"/>
  <c r="U75" i="21"/>
  <c r="U71" i="22"/>
  <c r="U71" i="21"/>
  <c r="U70" i="21"/>
  <c r="U68" i="21"/>
  <c r="U68" i="22"/>
  <c r="U64" i="22"/>
  <c r="U64" i="21"/>
  <c r="U61" i="22"/>
  <c r="U61" i="21"/>
  <c r="U60" i="22"/>
  <c r="U60" i="21"/>
  <c r="U54" i="22"/>
  <c r="U54" i="21"/>
  <c r="U52" i="22"/>
  <c r="U52" i="21"/>
  <c r="U51" i="22"/>
  <c r="U51" i="21"/>
  <c r="U42" i="22"/>
  <c r="U42" i="21"/>
  <c r="U40" i="21"/>
  <c r="P29" i="22"/>
  <c r="G28" i="22"/>
  <c r="H16" i="21"/>
  <c r="T11" i="22"/>
  <c r="T11" i="21"/>
  <c r="Y9" i="22"/>
  <c r="F3" i="22"/>
  <c r="F3" i="21"/>
  <c r="W84" i="21"/>
  <c r="W84" i="22"/>
  <c r="W76" i="22"/>
  <c r="W76" i="21"/>
  <c r="W67" i="22"/>
  <c r="W67" i="21"/>
  <c r="W59" i="22"/>
  <c r="W59" i="21"/>
  <c r="W53" i="22"/>
  <c r="W53" i="21"/>
  <c r="W46" i="22"/>
  <c r="W46" i="21"/>
  <c r="I28" i="22"/>
  <c r="I28" i="21"/>
  <c r="V97" i="21"/>
  <c r="V97" i="22"/>
  <c r="V83" i="22"/>
  <c r="V83" i="21"/>
  <c r="V60" i="22"/>
  <c r="V60" i="21"/>
  <c r="V41" i="22"/>
  <c r="V41" i="21"/>
  <c r="V34" i="22"/>
  <c r="V34" i="21"/>
  <c r="T96" i="21"/>
  <c r="T78" i="22"/>
  <c r="T78" i="21"/>
  <c r="T73" i="21"/>
  <c r="T68" i="22"/>
  <c r="T68" i="21"/>
  <c r="T63" i="22"/>
  <c r="T63" i="21"/>
  <c r="T54" i="22"/>
  <c r="T54" i="21"/>
  <c r="T46" i="22"/>
  <c r="T46" i="21"/>
  <c r="R26" i="22"/>
  <c r="R26" i="21"/>
  <c r="F16" i="22"/>
  <c r="F16" i="21"/>
  <c r="W100" i="21"/>
  <c r="W100" i="22"/>
  <c r="W90" i="22"/>
  <c r="W90" i="21"/>
  <c r="W47" i="22"/>
  <c r="W47" i="21"/>
  <c r="V89" i="22"/>
  <c r="V89" i="21"/>
  <c r="V68" i="22"/>
  <c r="V68" i="21"/>
  <c r="V61" i="22"/>
  <c r="V61" i="21"/>
  <c r="Q33" i="22"/>
  <c r="Q33" i="21"/>
  <c r="I25" i="22"/>
  <c r="I25" i="21"/>
  <c r="T97" i="22"/>
  <c r="T97" i="21"/>
  <c r="T90" i="22"/>
  <c r="T90" i="21"/>
  <c r="T80" i="22"/>
  <c r="T80" i="21"/>
  <c r="T76" i="22"/>
  <c r="T76" i="21"/>
  <c r="T72" i="22"/>
  <c r="T72" i="21"/>
  <c r="P39" i="22"/>
  <c r="P39" i="21"/>
  <c r="F28" i="22"/>
  <c r="F28" i="21"/>
  <c r="R17" i="22"/>
  <c r="R17" i="21"/>
  <c r="F13" i="22"/>
  <c r="F13" i="21"/>
  <c r="U4" i="22"/>
  <c r="R98" i="22"/>
  <c r="R98" i="21"/>
  <c r="R93" i="22"/>
  <c r="R93" i="21"/>
  <c r="R81" i="22"/>
  <c r="R81" i="21"/>
  <c r="R80" i="22"/>
  <c r="R80" i="21"/>
  <c r="R76" i="22"/>
  <c r="R76" i="21"/>
  <c r="R74" i="22"/>
  <c r="R74" i="21"/>
  <c r="R70" i="22"/>
  <c r="R70" i="21"/>
  <c r="R67" i="22"/>
  <c r="R67" i="21"/>
  <c r="R66" i="22"/>
  <c r="R66" i="21"/>
  <c r="R64" i="22"/>
  <c r="R64" i="21"/>
  <c r="R59" i="22"/>
  <c r="R59" i="21"/>
  <c r="R58" i="22"/>
  <c r="R58" i="21"/>
  <c r="R57" i="21"/>
  <c r="R56" i="22"/>
  <c r="R56" i="21"/>
  <c r="R55" i="22"/>
  <c r="R55" i="21"/>
  <c r="R49" i="22"/>
  <c r="R49" i="21"/>
  <c r="R47" i="22"/>
  <c r="R47" i="21"/>
  <c r="R46" i="22"/>
  <c r="R46" i="21"/>
  <c r="R40" i="21"/>
  <c r="R40" i="22"/>
  <c r="M39" i="22"/>
  <c r="M39" i="21"/>
  <c r="D37" i="22"/>
  <c r="D37" i="21"/>
  <c r="R34" i="22"/>
  <c r="D32" i="22"/>
  <c r="D32" i="21"/>
  <c r="J29" i="22"/>
  <c r="P23" i="22"/>
  <c r="P23" i="21"/>
  <c r="P17" i="22"/>
  <c r="P17" i="21"/>
  <c r="E8" i="22"/>
  <c r="E8" i="21"/>
  <c r="J6" i="22"/>
  <c r="J6" i="21"/>
  <c r="R4" i="22"/>
  <c r="R4" i="21"/>
  <c r="W73" i="22"/>
  <c r="W73" i="21"/>
  <c r="W58" i="22"/>
  <c r="W58" i="21"/>
  <c r="W54" i="22"/>
  <c r="W54" i="21"/>
  <c r="V95" i="22"/>
  <c r="V95" i="21"/>
  <c r="V71" i="21"/>
  <c r="V56" i="22"/>
  <c r="V56" i="21"/>
  <c r="W30" i="22"/>
  <c r="W30" i="21"/>
  <c r="I22" i="22"/>
  <c r="I22" i="21"/>
  <c r="U11" i="22"/>
  <c r="U11" i="21"/>
  <c r="T98" i="22"/>
  <c r="T98" i="21"/>
  <c r="T81" i="22"/>
  <c r="T81" i="21"/>
  <c r="T74" i="22"/>
  <c r="T74" i="21"/>
  <c r="T70" i="22"/>
  <c r="T70" i="21"/>
  <c r="T51" i="22"/>
  <c r="T51" i="21"/>
  <c r="M2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J40" i="8"/>
  <c r="F39" i="8"/>
  <c r="Y37" i="8"/>
  <c r="T36" i="8"/>
  <c r="P35" i="8"/>
  <c r="J34" i="8"/>
  <c r="D33" i="8"/>
  <c r="S31" i="8"/>
  <c r="J30" i="8"/>
  <c r="D29" i="8"/>
  <c r="R27" i="8"/>
  <c r="F26" i="8"/>
  <c r="R24" i="8"/>
  <c r="F23" i="8"/>
  <c r="R21" i="8"/>
  <c r="F20" i="8"/>
  <c r="R18" i="8"/>
  <c r="F17" i="8"/>
  <c r="R15" i="8"/>
  <c r="F14" i="8"/>
  <c r="R12" i="8"/>
  <c r="E11" i="8"/>
  <c r="J9" i="8"/>
  <c r="R7" i="8"/>
  <c r="W5" i="8"/>
  <c r="H4" i="8"/>
  <c r="M2" i="10"/>
  <c r="T99" i="10"/>
  <c r="D98" i="10"/>
  <c r="I96" i="10"/>
  <c r="Q94" i="10"/>
  <c r="V92" i="10"/>
  <c r="G91" i="10"/>
  <c r="L89" i="10"/>
  <c r="T87" i="10"/>
  <c r="D86" i="10"/>
  <c r="I84" i="10"/>
  <c r="Q82" i="10"/>
  <c r="V80" i="10"/>
  <c r="G79" i="10"/>
  <c r="L77" i="10"/>
  <c r="T75" i="10"/>
  <c r="I73" i="10"/>
  <c r="V70" i="10"/>
  <c r="Q68" i="10"/>
  <c r="G66" i="10"/>
  <c r="T63" i="10"/>
  <c r="I61" i="10"/>
  <c r="V58" i="10"/>
  <c r="Q56" i="10"/>
  <c r="G54" i="10"/>
  <c r="T51" i="10"/>
  <c r="I49" i="10"/>
  <c r="V46" i="10"/>
  <c r="Q44" i="10"/>
  <c r="W41" i="10"/>
  <c r="T38" i="10"/>
  <c r="I35" i="10"/>
  <c r="D31" i="10"/>
  <c r="B27" i="10"/>
  <c r="R20" i="10"/>
  <c r="T15" i="10"/>
  <c r="T9" i="10"/>
  <c r="C3" i="10"/>
  <c r="Q96" i="11"/>
  <c r="E89" i="11"/>
  <c r="X83" i="11"/>
  <c r="X77" i="11"/>
  <c r="D71" i="11"/>
  <c r="E65" i="11"/>
  <c r="Q53" i="11"/>
  <c r="O44" i="11"/>
  <c r="C34" i="11"/>
  <c r="O8" i="11"/>
  <c r="J83" i="9"/>
  <c r="B43" i="9"/>
  <c r="X15" i="9"/>
  <c r="M61" i="12"/>
  <c r="J100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H40" i="8"/>
  <c r="D39" i="8"/>
  <c r="V37" i="8"/>
  <c r="R36" i="8"/>
  <c r="M35" i="8"/>
  <c r="H34" i="8"/>
  <c r="W32" i="8"/>
  <c r="Q31" i="8"/>
  <c r="H30" i="8"/>
  <c r="W28" i="8"/>
  <c r="P27" i="8"/>
  <c r="D26" i="8"/>
  <c r="P24" i="8"/>
  <c r="D23" i="8"/>
  <c r="P21" i="8"/>
  <c r="D20" i="8"/>
  <c r="P18" i="8"/>
  <c r="D17" i="8"/>
  <c r="P15" i="8"/>
  <c r="D14" i="8"/>
  <c r="P12" i="8"/>
  <c r="W10" i="8"/>
  <c r="H9" i="8"/>
  <c r="M7" i="8"/>
  <c r="U5" i="8"/>
  <c r="E4" i="8"/>
  <c r="J2" i="10"/>
  <c r="Q99" i="10"/>
  <c r="V97" i="10"/>
  <c r="G96" i="10"/>
  <c r="L94" i="10"/>
  <c r="T92" i="10"/>
  <c r="D91" i="10"/>
  <c r="I89" i="10"/>
  <c r="Q87" i="10"/>
  <c r="V85" i="10"/>
  <c r="G84" i="10"/>
  <c r="L82" i="10"/>
  <c r="T80" i="10"/>
  <c r="D79" i="10"/>
  <c r="I77" i="10"/>
  <c r="Q75" i="10"/>
  <c r="G73" i="10"/>
  <c r="T70" i="10"/>
  <c r="I68" i="10"/>
  <c r="V65" i="10"/>
  <c r="Q63" i="10"/>
  <c r="G61" i="10"/>
  <c r="T58" i="10"/>
  <c r="I56" i="10"/>
  <c r="V53" i="10"/>
  <c r="Q51" i="10"/>
  <c r="G49" i="10"/>
  <c r="T46" i="10"/>
  <c r="I44" i="10"/>
  <c r="L41" i="10"/>
  <c r="H38" i="10"/>
  <c r="O34" i="10"/>
  <c r="B31" i="10"/>
  <c r="E25" i="10"/>
  <c r="P20" i="10"/>
  <c r="Y14" i="10"/>
  <c r="E8" i="10"/>
  <c r="X2" i="11"/>
  <c r="K94" i="11"/>
  <c r="C89" i="11"/>
  <c r="C83" i="11"/>
  <c r="G76" i="11"/>
  <c r="B71" i="11"/>
  <c r="B62" i="11"/>
  <c r="O53" i="11"/>
  <c r="C43" i="11"/>
  <c r="F30" i="11"/>
  <c r="M8" i="11"/>
  <c r="B70" i="9"/>
  <c r="X42" i="9"/>
  <c r="L11" i="9"/>
  <c r="R34" i="12"/>
  <c r="W86" i="21"/>
  <c r="W86" i="22"/>
  <c r="W77" i="22"/>
  <c r="W77" i="21"/>
  <c r="W69" i="22"/>
  <c r="W69" i="21"/>
  <c r="W60" i="22"/>
  <c r="W60" i="21"/>
  <c r="W51" i="22"/>
  <c r="W51" i="21"/>
  <c r="V92" i="22"/>
  <c r="V92" i="21"/>
  <c r="V87" i="22"/>
  <c r="V69" i="22"/>
  <c r="V69" i="21"/>
  <c r="D36" i="22"/>
  <c r="D36" i="21"/>
  <c r="R6" i="22"/>
  <c r="R6" i="21"/>
  <c r="T100" i="22"/>
  <c r="T100" i="21"/>
  <c r="T91" i="21"/>
  <c r="T82" i="22"/>
  <c r="T82" i="21"/>
  <c r="T67" i="22"/>
  <c r="T67" i="21"/>
  <c r="T64" i="22"/>
  <c r="T64" i="21"/>
  <c r="T57" i="22"/>
  <c r="T57" i="21"/>
  <c r="T48" i="22"/>
  <c r="T48" i="21"/>
  <c r="T44" i="22"/>
  <c r="T44" i="21"/>
  <c r="T40" i="21"/>
  <c r="T40" i="22"/>
  <c r="R90" i="22"/>
  <c r="R90" i="21"/>
  <c r="R86" i="22"/>
  <c r="R86" i="21"/>
  <c r="R84" i="22"/>
  <c r="R84" i="21"/>
  <c r="R82" i="22"/>
  <c r="R82" i="21"/>
  <c r="K96" i="21"/>
  <c r="K96" i="22"/>
  <c r="K93" i="21"/>
  <c r="K93" i="22"/>
  <c r="K92" i="22"/>
  <c r="K92" i="21"/>
  <c r="K91" i="22"/>
  <c r="K91" i="21"/>
  <c r="K85" i="22"/>
  <c r="K85" i="21"/>
  <c r="K82" i="21"/>
  <c r="K82" i="22"/>
  <c r="K77" i="22"/>
  <c r="K77" i="21"/>
  <c r="K75" i="22"/>
  <c r="K75" i="21"/>
  <c r="K73" i="22"/>
  <c r="K73" i="21"/>
  <c r="K67" i="22"/>
  <c r="K67" i="21"/>
  <c r="K63" i="21"/>
  <c r="K63" i="22"/>
  <c r="K53" i="22"/>
  <c r="K53" i="21"/>
  <c r="K52" i="22"/>
  <c r="K52" i="21"/>
  <c r="K49" i="22"/>
  <c r="K49" i="21"/>
  <c r="K45" i="22"/>
  <c r="K43" i="22"/>
  <c r="K43" i="21"/>
  <c r="I40" i="22"/>
  <c r="I40" i="21"/>
  <c r="E39" i="22"/>
  <c r="E39" i="21"/>
  <c r="N35" i="22"/>
  <c r="N35" i="21"/>
  <c r="I34" i="22"/>
  <c r="I34" i="21"/>
  <c r="R31" i="22"/>
  <c r="E26" i="22"/>
  <c r="Q24" i="22"/>
  <c r="Q21" i="22"/>
  <c r="Q21" i="21"/>
  <c r="E20" i="22"/>
  <c r="E20" i="21"/>
  <c r="Q18" i="21"/>
  <c r="E17" i="22"/>
  <c r="E17" i="21"/>
  <c r="Q15" i="22"/>
  <c r="E14" i="22"/>
  <c r="E14" i="21"/>
  <c r="I9" i="22"/>
  <c r="I9" i="21"/>
  <c r="Q7" i="22"/>
  <c r="Q7" i="21"/>
  <c r="V5" i="22"/>
  <c r="V5" i="21"/>
  <c r="F4" i="22"/>
  <c r="F4" i="21"/>
  <c r="J2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G40" i="8"/>
  <c r="B39" i="8"/>
  <c r="U37" i="8"/>
  <c r="Q36" i="8"/>
  <c r="K35" i="8"/>
  <c r="G34" i="8"/>
  <c r="V32" i="8"/>
  <c r="P31" i="8"/>
  <c r="G30" i="8"/>
  <c r="V28" i="8"/>
  <c r="M27" i="8"/>
  <c r="Y25" i="8"/>
  <c r="M24" i="8"/>
  <c r="Y22" i="8"/>
  <c r="M21" i="8"/>
  <c r="Y19" i="8"/>
  <c r="M18" i="8"/>
  <c r="Y16" i="8"/>
  <c r="M15" i="8"/>
  <c r="Y13" i="8"/>
  <c r="M12" i="8"/>
  <c r="V10" i="8"/>
  <c r="F9" i="8"/>
  <c r="K7" i="8"/>
  <c r="T5" i="8"/>
  <c r="Y3" i="8"/>
  <c r="I2" i="10"/>
  <c r="P99" i="10"/>
  <c r="U97" i="10"/>
  <c r="E96" i="10"/>
  <c r="J94" i="10"/>
  <c r="S92" i="10"/>
  <c r="X90" i="10"/>
  <c r="H89" i="10"/>
  <c r="P87" i="10"/>
  <c r="U85" i="10"/>
  <c r="E84" i="10"/>
  <c r="J82" i="10"/>
  <c r="S80" i="10"/>
  <c r="X78" i="10"/>
  <c r="H77" i="10"/>
  <c r="J75" i="10"/>
  <c r="E73" i="10"/>
  <c r="S70" i="10"/>
  <c r="H68" i="10"/>
  <c r="U65" i="10"/>
  <c r="J63" i="10"/>
  <c r="E61" i="10"/>
  <c r="S58" i="10"/>
  <c r="H56" i="10"/>
  <c r="U53" i="10"/>
  <c r="J51" i="10"/>
  <c r="E49" i="10"/>
  <c r="S46" i="10"/>
  <c r="H44" i="10"/>
  <c r="K41" i="10"/>
  <c r="O37" i="10"/>
  <c r="F34" i="10"/>
  <c r="L30" i="10"/>
  <c r="D25" i="10"/>
  <c r="O20" i="10"/>
  <c r="L13" i="10"/>
  <c r="D8" i="10"/>
  <c r="D2" i="11"/>
  <c r="G94" i="11"/>
  <c r="B89" i="11"/>
  <c r="N81" i="11"/>
  <c r="E76" i="11"/>
  <c r="E70" i="11"/>
  <c r="X61" i="11"/>
  <c r="N53" i="11"/>
  <c r="E40" i="11"/>
  <c r="C30" i="11"/>
  <c r="Y4" i="11"/>
  <c r="Y69" i="9"/>
  <c r="V42" i="9"/>
  <c r="L100" i="12"/>
  <c r="N34" i="12"/>
  <c r="H98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F40" i="8"/>
  <c r="Y38" i="8"/>
  <c r="T37" i="8"/>
  <c r="P36" i="8"/>
  <c r="J35" i="8"/>
  <c r="F34" i="8"/>
  <c r="U32" i="8"/>
  <c r="M31" i="8"/>
  <c r="F30" i="8"/>
  <c r="U28" i="8"/>
  <c r="K27" i="8"/>
  <c r="W25" i="8"/>
  <c r="K24" i="8"/>
  <c r="W22" i="8"/>
  <c r="K21" i="8"/>
  <c r="W19" i="8"/>
  <c r="K18" i="8"/>
  <c r="W16" i="8"/>
  <c r="K15" i="8"/>
  <c r="W13" i="8"/>
  <c r="K12" i="8"/>
  <c r="U10" i="8"/>
  <c r="E9" i="8"/>
  <c r="J7" i="8"/>
  <c r="R5" i="8"/>
  <c r="W3" i="8"/>
  <c r="H2" i="10"/>
  <c r="L99" i="10"/>
  <c r="T97" i="10"/>
  <c r="D96" i="10"/>
  <c r="I94" i="10"/>
  <c r="Q92" i="10"/>
  <c r="V90" i="10"/>
  <c r="G89" i="10"/>
  <c r="L87" i="10"/>
  <c r="T85" i="10"/>
  <c r="D84" i="10"/>
  <c r="I82" i="10"/>
  <c r="Q80" i="10"/>
  <c r="V78" i="10"/>
  <c r="G77" i="10"/>
  <c r="I75" i="10"/>
  <c r="V72" i="10"/>
  <c r="Q70" i="10"/>
  <c r="G68" i="10"/>
  <c r="T65" i="10"/>
  <c r="I63" i="10"/>
  <c r="V60" i="10"/>
  <c r="Q58" i="10"/>
  <c r="G56" i="10"/>
  <c r="T53" i="10"/>
  <c r="I51" i="10"/>
  <c r="V48" i="10"/>
  <c r="Q46" i="10"/>
  <c r="G44" i="10"/>
  <c r="E41" i="10"/>
  <c r="F37" i="10"/>
  <c r="E34" i="10"/>
  <c r="E29" i="10"/>
  <c r="C25" i="10"/>
  <c r="X19" i="10"/>
  <c r="H13" i="10"/>
  <c r="C8" i="10"/>
  <c r="N99" i="11"/>
  <c r="E94" i="11"/>
  <c r="E88" i="11"/>
  <c r="L81" i="11"/>
  <c r="D76" i="11"/>
  <c r="P68" i="11"/>
  <c r="Q61" i="11"/>
  <c r="C52" i="11"/>
  <c r="D40" i="11"/>
  <c r="B30" i="11"/>
  <c r="X96" i="9"/>
  <c r="X69" i="9"/>
  <c r="L38" i="9"/>
  <c r="K100" i="12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3" i="13"/>
  <c r="U3" i="13"/>
  <c r="I4" i="13"/>
  <c r="U4" i="13"/>
  <c r="I5" i="13"/>
  <c r="U5" i="13"/>
  <c r="I6" i="13"/>
  <c r="U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J3" i="13"/>
  <c r="V3" i="13"/>
  <c r="J4" i="13"/>
  <c r="V4" i="13"/>
  <c r="J5" i="13"/>
  <c r="V5" i="13"/>
  <c r="J6" i="13"/>
  <c r="V6" i="13"/>
  <c r="J7" i="13"/>
  <c r="V7" i="13"/>
  <c r="J8" i="13"/>
  <c r="V8" i="13"/>
  <c r="J9" i="13"/>
  <c r="V9" i="13"/>
  <c r="J10" i="13"/>
  <c r="V10" i="13"/>
  <c r="J11" i="13"/>
  <c r="V11" i="13"/>
  <c r="J12" i="13"/>
  <c r="V12" i="13"/>
  <c r="J13" i="13"/>
  <c r="V13" i="13"/>
  <c r="J14" i="13"/>
  <c r="V14" i="13"/>
  <c r="J15" i="13"/>
  <c r="V15" i="13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W13" i="13"/>
  <c r="K14" i="13"/>
  <c r="W14" i="13"/>
  <c r="K15" i="13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X14" i="13"/>
  <c r="L15" i="13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C10" i="13"/>
  <c r="O10" i="13"/>
  <c r="C11" i="13"/>
  <c r="O11" i="13"/>
  <c r="C12" i="13"/>
  <c r="O12" i="13"/>
  <c r="C13" i="13"/>
  <c r="O13" i="13"/>
  <c r="C14" i="13"/>
  <c r="O14" i="13"/>
  <c r="C15" i="13"/>
  <c r="O15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E16" i="13"/>
  <c r="Q16" i="13"/>
  <c r="E17" i="13"/>
  <c r="Q17" i="13"/>
  <c r="E18" i="13"/>
  <c r="Q18" i="13"/>
  <c r="E19" i="13"/>
  <c r="Q19" i="13"/>
  <c r="E20" i="13"/>
  <c r="Q20" i="13"/>
  <c r="E21" i="13"/>
  <c r="Q21" i="13"/>
  <c r="E22" i="13"/>
  <c r="Q22" i="13"/>
  <c r="E23" i="13"/>
  <c r="Q23" i="13"/>
  <c r="E24" i="13"/>
  <c r="Q24" i="13"/>
  <c r="E25" i="13"/>
  <c r="Q25" i="13"/>
  <c r="E26" i="13"/>
  <c r="Q26" i="13"/>
  <c r="E27" i="13"/>
  <c r="Q27" i="13"/>
  <c r="E28" i="13"/>
  <c r="Q28" i="13"/>
  <c r="E29" i="13"/>
  <c r="Q29" i="13"/>
  <c r="E30" i="13"/>
  <c r="Q30" i="13"/>
  <c r="E31" i="13"/>
  <c r="Q31" i="13"/>
  <c r="E32" i="13"/>
  <c r="Q32" i="13"/>
  <c r="E33" i="13"/>
  <c r="Q33" i="13"/>
  <c r="E34" i="13"/>
  <c r="Q34" i="13"/>
  <c r="E35" i="13"/>
  <c r="Q35" i="13"/>
  <c r="E36" i="13"/>
  <c r="Q36" i="13"/>
  <c r="E37" i="13"/>
  <c r="Q37" i="13"/>
  <c r="E38" i="13"/>
  <c r="Q38" i="13"/>
  <c r="E39" i="13"/>
  <c r="Q39" i="13"/>
  <c r="E40" i="13"/>
  <c r="Q40" i="13"/>
  <c r="E41" i="13"/>
  <c r="Q41" i="13"/>
  <c r="E42" i="13"/>
  <c r="Q42" i="13"/>
  <c r="E43" i="13"/>
  <c r="Q43" i="13"/>
  <c r="E44" i="13"/>
  <c r="Q44" i="13"/>
  <c r="E45" i="13"/>
  <c r="Q45" i="13"/>
  <c r="E46" i="13"/>
  <c r="Q46" i="13"/>
  <c r="E47" i="13"/>
  <c r="Q47" i="13"/>
  <c r="E48" i="13"/>
  <c r="Q48" i="13"/>
  <c r="E49" i="13"/>
  <c r="Q49" i="13"/>
  <c r="E50" i="13"/>
  <c r="Q50" i="13"/>
  <c r="E51" i="13"/>
  <c r="Q51" i="13"/>
  <c r="E52" i="13"/>
  <c r="Q52" i="13"/>
  <c r="E53" i="13"/>
  <c r="Q53" i="13"/>
  <c r="E54" i="13"/>
  <c r="Q54" i="13"/>
  <c r="E55" i="13"/>
  <c r="Q55" i="13"/>
  <c r="E56" i="13"/>
  <c r="Q56" i="13"/>
  <c r="E57" i="13"/>
  <c r="Q57" i="13"/>
  <c r="E58" i="13"/>
  <c r="Q58" i="13"/>
  <c r="E59" i="13"/>
  <c r="Q59" i="13"/>
  <c r="E60" i="13"/>
  <c r="Q60" i="13"/>
  <c r="E61" i="13"/>
  <c r="Q61" i="13"/>
  <c r="E62" i="13"/>
  <c r="Q62" i="13"/>
  <c r="E63" i="13"/>
  <c r="Q63" i="13"/>
  <c r="E64" i="13"/>
  <c r="Q64" i="13"/>
  <c r="E65" i="13"/>
  <c r="Q65" i="13"/>
  <c r="E66" i="13"/>
  <c r="Q66" i="13"/>
  <c r="E67" i="13"/>
  <c r="Q67" i="13"/>
  <c r="E68" i="13"/>
  <c r="Q68" i="13"/>
  <c r="E69" i="13"/>
  <c r="Q69" i="13"/>
  <c r="E70" i="13"/>
  <c r="Q70" i="13"/>
  <c r="E71" i="13"/>
  <c r="Q71" i="13"/>
  <c r="E72" i="13"/>
  <c r="Q72" i="13"/>
  <c r="E73" i="13"/>
  <c r="Q73" i="13"/>
  <c r="E74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F16" i="13"/>
  <c r="R16" i="13"/>
  <c r="F17" i="13"/>
  <c r="R17" i="13"/>
  <c r="F18" i="13"/>
  <c r="R18" i="13"/>
  <c r="F19" i="13"/>
  <c r="R19" i="13"/>
  <c r="F20" i="13"/>
  <c r="R20" i="13"/>
  <c r="F21" i="13"/>
  <c r="R21" i="13"/>
  <c r="F22" i="13"/>
  <c r="R22" i="13"/>
  <c r="F23" i="13"/>
  <c r="R23" i="13"/>
  <c r="F24" i="13"/>
  <c r="R24" i="13"/>
  <c r="F25" i="13"/>
  <c r="R25" i="13"/>
  <c r="F26" i="13"/>
  <c r="R26" i="13"/>
  <c r="F27" i="13"/>
  <c r="R27" i="13"/>
  <c r="F28" i="13"/>
  <c r="R28" i="13"/>
  <c r="F29" i="13"/>
  <c r="R29" i="13"/>
  <c r="F30" i="13"/>
  <c r="R30" i="13"/>
  <c r="F31" i="13"/>
  <c r="R31" i="13"/>
  <c r="F32" i="13"/>
  <c r="R32" i="13"/>
  <c r="F33" i="13"/>
  <c r="R33" i="13"/>
  <c r="F34" i="13"/>
  <c r="R34" i="13"/>
  <c r="F35" i="13"/>
  <c r="R35" i="13"/>
  <c r="F36" i="13"/>
  <c r="R36" i="13"/>
  <c r="F37" i="13"/>
  <c r="R37" i="13"/>
  <c r="F38" i="13"/>
  <c r="R38" i="13"/>
  <c r="F39" i="13"/>
  <c r="R39" i="13"/>
  <c r="F40" i="13"/>
  <c r="R40" i="13"/>
  <c r="F41" i="13"/>
  <c r="R41" i="13"/>
  <c r="F42" i="13"/>
  <c r="R42" i="13"/>
  <c r="F43" i="13"/>
  <c r="R43" i="13"/>
  <c r="F44" i="13"/>
  <c r="R44" i="13"/>
  <c r="F45" i="13"/>
  <c r="R45" i="13"/>
  <c r="F46" i="13"/>
  <c r="R46" i="13"/>
  <c r="F47" i="13"/>
  <c r="R47" i="13"/>
  <c r="F48" i="13"/>
  <c r="R48" i="13"/>
  <c r="F49" i="13"/>
  <c r="R49" i="13"/>
  <c r="F50" i="13"/>
  <c r="R50" i="13"/>
  <c r="F51" i="13"/>
  <c r="R51" i="13"/>
  <c r="F52" i="13"/>
  <c r="R52" i="13"/>
  <c r="F53" i="13"/>
  <c r="R53" i="13"/>
  <c r="F54" i="13"/>
  <c r="R54" i="13"/>
  <c r="F55" i="13"/>
  <c r="R55" i="13"/>
  <c r="F56" i="13"/>
  <c r="R56" i="13"/>
  <c r="F57" i="13"/>
  <c r="R57" i="13"/>
  <c r="F58" i="13"/>
  <c r="R58" i="13"/>
  <c r="F59" i="13"/>
  <c r="R59" i="13"/>
  <c r="F60" i="13"/>
  <c r="R60" i="13"/>
  <c r="F61" i="13"/>
  <c r="R61" i="13"/>
  <c r="F62" i="13"/>
  <c r="R62" i="13"/>
  <c r="F63" i="13"/>
  <c r="R63" i="13"/>
  <c r="F64" i="13"/>
  <c r="R64" i="13"/>
  <c r="F65" i="13"/>
  <c r="R65" i="13"/>
  <c r="F66" i="13"/>
  <c r="R66" i="13"/>
  <c r="F67" i="13"/>
  <c r="R67" i="13"/>
  <c r="F68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G16" i="13"/>
  <c r="S16" i="13"/>
  <c r="G17" i="13"/>
  <c r="S17" i="13"/>
  <c r="G18" i="13"/>
  <c r="S18" i="13"/>
  <c r="G19" i="13"/>
  <c r="S19" i="13"/>
  <c r="G20" i="13"/>
  <c r="S20" i="13"/>
  <c r="G21" i="13"/>
  <c r="S21" i="13"/>
  <c r="G22" i="13"/>
  <c r="S22" i="13"/>
  <c r="G23" i="13"/>
  <c r="S23" i="13"/>
  <c r="G24" i="13"/>
  <c r="S24" i="13"/>
  <c r="G25" i="13"/>
  <c r="S25" i="13"/>
  <c r="G26" i="13"/>
  <c r="S26" i="13"/>
  <c r="G27" i="13"/>
  <c r="S27" i="13"/>
  <c r="G28" i="13"/>
  <c r="S28" i="13"/>
  <c r="G29" i="13"/>
  <c r="S29" i="13"/>
  <c r="G30" i="13"/>
  <c r="S30" i="13"/>
  <c r="G31" i="13"/>
  <c r="S31" i="13"/>
  <c r="G32" i="13"/>
  <c r="S32" i="13"/>
  <c r="G33" i="13"/>
  <c r="S33" i="13"/>
  <c r="G34" i="13"/>
  <c r="S34" i="13"/>
  <c r="G35" i="13"/>
  <c r="S35" i="13"/>
  <c r="G36" i="13"/>
  <c r="S36" i="13"/>
  <c r="G37" i="13"/>
  <c r="S37" i="13"/>
  <c r="G38" i="13"/>
  <c r="S38" i="13"/>
  <c r="G39" i="13"/>
  <c r="S39" i="13"/>
  <c r="G40" i="13"/>
  <c r="S40" i="13"/>
  <c r="G41" i="13"/>
  <c r="S41" i="13"/>
  <c r="G42" i="13"/>
  <c r="S42" i="13"/>
  <c r="G43" i="13"/>
  <c r="S43" i="13"/>
  <c r="G44" i="13"/>
  <c r="S44" i="13"/>
  <c r="G45" i="13"/>
  <c r="S45" i="13"/>
  <c r="G46" i="13"/>
  <c r="S46" i="13"/>
  <c r="G47" i="13"/>
  <c r="S47" i="13"/>
  <c r="G48" i="13"/>
  <c r="S48" i="13"/>
  <c r="G49" i="13"/>
  <c r="S49" i="13"/>
  <c r="G50" i="13"/>
  <c r="S50" i="13"/>
  <c r="G51" i="13"/>
  <c r="S51" i="13"/>
  <c r="G52" i="13"/>
  <c r="S52" i="13"/>
  <c r="G53" i="13"/>
  <c r="S53" i="13"/>
  <c r="G54" i="13"/>
  <c r="S54" i="13"/>
  <c r="G55" i="13"/>
  <c r="S55" i="13"/>
  <c r="G56" i="13"/>
  <c r="S56" i="13"/>
  <c r="G57" i="13"/>
  <c r="S57" i="13"/>
  <c r="G58" i="13"/>
  <c r="S58" i="13"/>
  <c r="G59" i="13"/>
  <c r="S59" i="13"/>
  <c r="G60" i="13"/>
  <c r="S60" i="13"/>
  <c r="G61" i="13"/>
  <c r="S61" i="13"/>
  <c r="G62" i="13"/>
  <c r="S62" i="13"/>
  <c r="G63" i="13"/>
  <c r="S63" i="13"/>
  <c r="G64" i="13"/>
  <c r="S64" i="13"/>
  <c r="G65" i="13"/>
  <c r="S65" i="13"/>
  <c r="G66" i="13"/>
  <c r="S66" i="13"/>
  <c r="G67" i="13"/>
  <c r="S67" i="13"/>
  <c r="G68" i="13"/>
  <c r="S68" i="13"/>
  <c r="G69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H16" i="13"/>
  <c r="T16" i="13"/>
  <c r="H17" i="13"/>
  <c r="T17" i="13"/>
  <c r="H18" i="13"/>
  <c r="T18" i="13"/>
  <c r="H19" i="13"/>
  <c r="T19" i="13"/>
  <c r="H20" i="13"/>
  <c r="T20" i="13"/>
  <c r="H21" i="13"/>
  <c r="T21" i="13"/>
  <c r="H22" i="13"/>
  <c r="T22" i="13"/>
  <c r="H23" i="13"/>
  <c r="T23" i="13"/>
  <c r="H24" i="13"/>
  <c r="T24" i="13"/>
  <c r="H25" i="13"/>
  <c r="T25" i="13"/>
  <c r="H26" i="13"/>
  <c r="T26" i="13"/>
  <c r="H27" i="13"/>
  <c r="T27" i="13"/>
  <c r="H28" i="13"/>
  <c r="T28" i="13"/>
  <c r="H29" i="13"/>
  <c r="T29" i="13"/>
  <c r="H30" i="13"/>
  <c r="T30" i="13"/>
  <c r="H31" i="13"/>
  <c r="T31" i="13"/>
  <c r="H32" i="13"/>
  <c r="T32" i="13"/>
  <c r="H33" i="13"/>
  <c r="T33" i="13"/>
  <c r="H34" i="13"/>
  <c r="T34" i="13"/>
  <c r="H35" i="13"/>
  <c r="T35" i="13"/>
  <c r="H36" i="13"/>
  <c r="T36" i="13"/>
  <c r="H37" i="13"/>
  <c r="T37" i="13"/>
  <c r="H38" i="13"/>
  <c r="T38" i="13"/>
  <c r="H39" i="13"/>
  <c r="T39" i="13"/>
  <c r="H40" i="13"/>
  <c r="T40" i="13"/>
  <c r="H41" i="13"/>
  <c r="T41" i="13"/>
  <c r="H42" i="13"/>
  <c r="T42" i="13"/>
  <c r="H43" i="13"/>
  <c r="T43" i="13"/>
  <c r="H44" i="13"/>
  <c r="T44" i="13"/>
  <c r="H45" i="13"/>
  <c r="T45" i="13"/>
  <c r="H46" i="13"/>
  <c r="T46" i="13"/>
  <c r="H47" i="13"/>
  <c r="T47" i="13"/>
  <c r="H48" i="13"/>
  <c r="T48" i="13"/>
  <c r="H49" i="13"/>
  <c r="T49" i="13"/>
  <c r="H50" i="13"/>
  <c r="T50" i="13"/>
  <c r="H51" i="13"/>
  <c r="T51" i="13"/>
  <c r="H52" i="13"/>
  <c r="T52" i="13"/>
  <c r="H53" i="13"/>
  <c r="T53" i="13"/>
  <c r="H54" i="13"/>
  <c r="T54" i="13"/>
  <c r="H55" i="13"/>
  <c r="T55" i="13"/>
  <c r="H56" i="13"/>
  <c r="T56" i="13"/>
  <c r="H57" i="13"/>
  <c r="T57" i="13"/>
  <c r="H58" i="13"/>
  <c r="T58" i="13"/>
  <c r="H59" i="13"/>
  <c r="T59" i="13"/>
  <c r="H60" i="13"/>
  <c r="T60" i="13"/>
  <c r="H61" i="13"/>
  <c r="T61" i="13"/>
  <c r="H62" i="13"/>
  <c r="T62" i="13"/>
  <c r="H63" i="13"/>
  <c r="T63" i="13"/>
  <c r="H64" i="13"/>
  <c r="T64" i="13"/>
  <c r="H65" i="13"/>
  <c r="T65" i="13"/>
  <c r="H66" i="13"/>
  <c r="T66" i="13"/>
  <c r="H67" i="13"/>
  <c r="T67" i="13"/>
  <c r="H68" i="13"/>
  <c r="T68" i="13"/>
  <c r="H69" i="13"/>
  <c r="T69" i="13"/>
  <c r="H70" i="13"/>
  <c r="T70" i="13"/>
  <c r="H71" i="13"/>
  <c r="T71" i="13"/>
  <c r="H72" i="13"/>
  <c r="T72" i="13"/>
  <c r="H73" i="13"/>
  <c r="T73" i="13"/>
  <c r="H74" i="13"/>
  <c r="Y3" i="13"/>
  <c r="Y4" i="13"/>
  <c r="Y5" i="13"/>
  <c r="Y6" i="13"/>
  <c r="Y7" i="13"/>
  <c r="Y8" i="13"/>
  <c r="Y9" i="13"/>
  <c r="Y10" i="13"/>
  <c r="Y11" i="13"/>
  <c r="Y12" i="13"/>
  <c r="Y13" i="13"/>
  <c r="Y14" i="13"/>
  <c r="W15" i="13"/>
  <c r="K16" i="13"/>
  <c r="W16" i="13"/>
  <c r="K17" i="13"/>
  <c r="W17" i="13"/>
  <c r="K18" i="13"/>
  <c r="E3" i="13"/>
  <c r="B5" i="13"/>
  <c r="R6" i="13"/>
  <c r="F8" i="13"/>
  <c r="D10" i="13"/>
  <c r="S11" i="13"/>
  <c r="G13" i="13"/>
  <c r="E15" i="13"/>
  <c r="L16" i="13"/>
  <c r="I17" i="13"/>
  <c r="C18" i="13"/>
  <c r="X18" i="13"/>
  <c r="P19" i="13"/>
  <c r="L20" i="13"/>
  <c r="D21" i="13"/>
  <c r="X21" i="13"/>
  <c r="P22" i="13"/>
  <c r="L23" i="13"/>
  <c r="D24" i="13"/>
  <c r="X24" i="13"/>
  <c r="P25" i="13"/>
  <c r="L26" i="13"/>
  <c r="D27" i="13"/>
  <c r="X27" i="13"/>
  <c r="P28" i="13"/>
  <c r="L29" i="13"/>
  <c r="D30" i="13"/>
  <c r="X30" i="13"/>
  <c r="P31" i="13"/>
  <c r="L32" i="13"/>
  <c r="D33" i="13"/>
  <c r="X33" i="13"/>
  <c r="P34" i="13"/>
  <c r="L35" i="13"/>
  <c r="D36" i="13"/>
  <c r="X36" i="13"/>
  <c r="P37" i="13"/>
  <c r="L38" i="13"/>
  <c r="D39" i="13"/>
  <c r="X39" i="13"/>
  <c r="P40" i="13"/>
  <c r="L41" i="13"/>
  <c r="D42" i="13"/>
  <c r="X42" i="13"/>
  <c r="P43" i="13"/>
  <c r="L44" i="13"/>
  <c r="D45" i="13"/>
  <c r="X45" i="13"/>
  <c r="P46" i="13"/>
  <c r="L47" i="13"/>
  <c r="D48" i="13"/>
  <c r="X48" i="13"/>
  <c r="P49" i="13"/>
  <c r="L50" i="13"/>
  <c r="D51" i="13"/>
  <c r="X51" i="13"/>
  <c r="P52" i="13"/>
  <c r="L53" i="13"/>
  <c r="D54" i="13"/>
  <c r="X54" i="13"/>
  <c r="P55" i="13"/>
  <c r="L56" i="13"/>
  <c r="D57" i="13"/>
  <c r="X57" i="13"/>
  <c r="P58" i="13"/>
  <c r="L59" i="13"/>
  <c r="D60" i="13"/>
  <c r="X60" i="13"/>
  <c r="P61" i="13"/>
  <c r="L62" i="13"/>
  <c r="D63" i="13"/>
  <c r="X63" i="13"/>
  <c r="P64" i="13"/>
  <c r="L65" i="13"/>
  <c r="D66" i="13"/>
  <c r="X66" i="13"/>
  <c r="P67" i="13"/>
  <c r="L68" i="13"/>
  <c r="C69" i="13"/>
  <c r="S69" i="13"/>
  <c r="J70" i="13"/>
  <c r="X70" i="13"/>
  <c r="N71" i="13"/>
  <c r="D72" i="13"/>
  <c r="S72" i="13"/>
  <c r="J73" i="13"/>
  <c r="X73" i="13"/>
  <c r="N74" i="13"/>
  <c r="B75" i="13"/>
  <c r="N75" i="13"/>
  <c r="B76" i="13"/>
  <c r="N76" i="13"/>
  <c r="B77" i="13"/>
  <c r="N77" i="13"/>
  <c r="B78" i="13"/>
  <c r="N78" i="13"/>
  <c r="B79" i="13"/>
  <c r="N79" i="13"/>
  <c r="B80" i="13"/>
  <c r="N80" i="13"/>
  <c r="B81" i="13"/>
  <c r="N81" i="13"/>
  <c r="B82" i="13"/>
  <c r="N82" i="13"/>
  <c r="B83" i="13"/>
  <c r="N83" i="13"/>
  <c r="B84" i="13"/>
  <c r="N84" i="13"/>
  <c r="B85" i="13"/>
  <c r="N85" i="13"/>
  <c r="B86" i="13"/>
  <c r="N86" i="13"/>
  <c r="B87" i="13"/>
  <c r="N87" i="13"/>
  <c r="B88" i="13"/>
  <c r="N88" i="13"/>
  <c r="B89" i="13"/>
  <c r="N89" i="13"/>
  <c r="B90" i="13"/>
  <c r="N90" i="13"/>
  <c r="B91" i="13"/>
  <c r="N91" i="13"/>
  <c r="B92" i="13"/>
  <c r="N92" i="13"/>
  <c r="B93" i="13"/>
  <c r="N93" i="13"/>
  <c r="B94" i="13"/>
  <c r="N94" i="13"/>
  <c r="B95" i="13"/>
  <c r="N95" i="13"/>
  <c r="B96" i="13"/>
  <c r="N96" i="13"/>
  <c r="B97" i="13"/>
  <c r="N97" i="13"/>
  <c r="B98" i="13"/>
  <c r="N98" i="13"/>
  <c r="B99" i="13"/>
  <c r="N99" i="13"/>
  <c r="B100" i="13"/>
  <c r="N100" i="13"/>
  <c r="C2" i="13"/>
  <c r="O2" i="13"/>
  <c r="C3" i="12"/>
  <c r="O3" i="12"/>
  <c r="C4" i="12"/>
  <c r="O4" i="12"/>
  <c r="C5" i="12"/>
  <c r="O5" i="12"/>
  <c r="C6" i="12"/>
  <c r="O6" i="12"/>
  <c r="C7" i="12"/>
  <c r="O7" i="12"/>
  <c r="C8" i="12"/>
  <c r="O8" i="12"/>
  <c r="C9" i="12"/>
  <c r="O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C16" i="12"/>
  <c r="O16" i="12"/>
  <c r="C17" i="12"/>
  <c r="O17" i="12"/>
  <c r="C18" i="12"/>
  <c r="O18" i="12"/>
  <c r="C19" i="12"/>
  <c r="O19" i="12"/>
  <c r="C20" i="12"/>
  <c r="O20" i="12"/>
  <c r="C21" i="12"/>
  <c r="F3" i="13"/>
  <c r="D5" i="13"/>
  <c r="S6" i="13"/>
  <c r="G8" i="13"/>
  <c r="E10" i="13"/>
  <c r="B12" i="13"/>
  <c r="R13" i="13"/>
  <c r="F15" i="13"/>
  <c r="M16" i="13"/>
  <c r="J17" i="13"/>
  <c r="D18" i="13"/>
  <c r="Y18" i="13"/>
  <c r="U19" i="13"/>
  <c r="M20" i="13"/>
  <c r="I21" i="13"/>
  <c r="Y21" i="13"/>
  <c r="U22" i="13"/>
  <c r="M23" i="13"/>
  <c r="I24" i="13"/>
  <c r="Y24" i="13"/>
  <c r="U25" i="13"/>
  <c r="M26" i="13"/>
  <c r="I27" i="13"/>
  <c r="Y27" i="13"/>
  <c r="U28" i="13"/>
  <c r="M29" i="13"/>
  <c r="I30" i="13"/>
  <c r="Y30" i="13"/>
  <c r="U31" i="13"/>
  <c r="M32" i="13"/>
  <c r="I33" i="13"/>
  <c r="Y33" i="13"/>
  <c r="U34" i="13"/>
  <c r="M35" i="13"/>
  <c r="I36" i="13"/>
  <c r="Y36" i="13"/>
  <c r="U37" i="13"/>
  <c r="M38" i="13"/>
  <c r="I39" i="13"/>
  <c r="Y39" i="13"/>
  <c r="U40" i="13"/>
  <c r="M41" i="13"/>
  <c r="I42" i="13"/>
  <c r="Y42" i="13"/>
  <c r="U43" i="13"/>
  <c r="M44" i="13"/>
  <c r="I45" i="13"/>
  <c r="Y45" i="13"/>
  <c r="U46" i="13"/>
  <c r="M47" i="13"/>
  <c r="I48" i="13"/>
  <c r="Y48" i="13"/>
  <c r="U49" i="13"/>
  <c r="M50" i="13"/>
  <c r="I51" i="13"/>
  <c r="Y51" i="13"/>
  <c r="U52" i="13"/>
  <c r="M53" i="13"/>
  <c r="I54" i="13"/>
  <c r="Y54" i="13"/>
  <c r="U55" i="13"/>
  <c r="M56" i="13"/>
  <c r="G3" i="13"/>
  <c r="E5" i="13"/>
  <c r="B7" i="13"/>
  <c r="R8" i="13"/>
  <c r="F10" i="13"/>
  <c r="D12" i="13"/>
  <c r="S13" i="13"/>
  <c r="G15" i="13"/>
  <c r="N16" i="13"/>
  <c r="L17" i="13"/>
  <c r="I18" i="13"/>
  <c r="B19" i="13"/>
  <c r="V19" i="13"/>
  <c r="N20" i="13"/>
  <c r="J21" i="13"/>
  <c r="B22" i="13"/>
  <c r="V22" i="13"/>
  <c r="N23" i="13"/>
  <c r="J24" i="13"/>
  <c r="B25" i="13"/>
  <c r="V25" i="13"/>
  <c r="N26" i="13"/>
  <c r="J27" i="13"/>
  <c r="B28" i="13"/>
  <c r="V28" i="13"/>
  <c r="N29" i="13"/>
  <c r="J30" i="13"/>
  <c r="B31" i="13"/>
  <c r="V31" i="13"/>
  <c r="N32" i="13"/>
  <c r="J33" i="13"/>
  <c r="B34" i="13"/>
  <c r="V34" i="13"/>
  <c r="N35" i="13"/>
  <c r="J36" i="13"/>
  <c r="B37" i="13"/>
  <c r="V37" i="13"/>
  <c r="N38" i="13"/>
  <c r="J39" i="13"/>
  <c r="B40" i="13"/>
  <c r="V40" i="13"/>
  <c r="N41" i="13"/>
  <c r="J42" i="13"/>
  <c r="B43" i="13"/>
  <c r="V43" i="13"/>
  <c r="N44" i="13"/>
  <c r="J45" i="13"/>
  <c r="B46" i="13"/>
  <c r="V46" i="13"/>
  <c r="N47" i="13"/>
  <c r="J48" i="13"/>
  <c r="B49" i="13"/>
  <c r="V49" i="13"/>
  <c r="N50" i="13"/>
  <c r="J51" i="13"/>
  <c r="B52" i="13"/>
  <c r="V52" i="13"/>
  <c r="N53" i="13"/>
  <c r="J54" i="13"/>
  <c r="B55" i="13"/>
  <c r="V55" i="13"/>
  <c r="N56" i="13"/>
  <c r="J57" i="13"/>
  <c r="B58" i="13"/>
  <c r="V58" i="13"/>
  <c r="N59" i="13"/>
  <c r="J60" i="13"/>
  <c r="B61" i="13"/>
  <c r="V61" i="13"/>
  <c r="N62" i="13"/>
  <c r="J63" i="13"/>
  <c r="B64" i="13"/>
  <c r="V64" i="13"/>
  <c r="N65" i="13"/>
  <c r="J66" i="13"/>
  <c r="B67" i="13"/>
  <c r="V67" i="13"/>
  <c r="N68" i="13"/>
  <c r="F69" i="13"/>
  <c r="V69" i="13"/>
  <c r="L70" i="13"/>
  <c r="B71" i="13"/>
  <c r="P71" i="13"/>
  <c r="G72" i="13"/>
  <c r="V72" i="13"/>
  <c r="L73" i="13"/>
  <c r="B74" i="13"/>
  <c r="P74" i="13"/>
  <c r="D75" i="13"/>
  <c r="P75" i="13"/>
  <c r="D76" i="13"/>
  <c r="P76" i="13"/>
  <c r="D77" i="13"/>
  <c r="P77" i="13"/>
  <c r="D78" i="13"/>
  <c r="P78" i="13"/>
  <c r="D79" i="13"/>
  <c r="P79" i="13"/>
  <c r="D80" i="13"/>
  <c r="P80" i="13"/>
  <c r="D81" i="13"/>
  <c r="P81" i="13"/>
  <c r="D82" i="13"/>
  <c r="P82" i="13"/>
  <c r="D83" i="13"/>
  <c r="P83" i="13"/>
  <c r="D84" i="13"/>
  <c r="P84" i="13"/>
  <c r="D85" i="13"/>
  <c r="P85" i="13"/>
  <c r="D86" i="13"/>
  <c r="P86" i="13"/>
  <c r="D87" i="13"/>
  <c r="P87" i="13"/>
  <c r="D88" i="13"/>
  <c r="P88" i="13"/>
  <c r="D89" i="13"/>
  <c r="P89" i="13"/>
  <c r="D90" i="13"/>
  <c r="P90" i="13"/>
  <c r="D91" i="13"/>
  <c r="P91" i="13"/>
  <c r="D92" i="13"/>
  <c r="P92" i="13"/>
  <c r="D93" i="13"/>
  <c r="P93" i="13"/>
  <c r="D94" i="13"/>
  <c r="P94" i="13"/>
  <c r="D95" i="13"/>
  <c r="P95" i="13"/>
  <c r="D96" i="13"/>
  <c r="P96" i="13"/>
  <c r="D97" i="13"/>
  <c r="P97" i="13"/>
  <c r="D98" i="13"/>
  <c r="P98" i="13"/>
  <c r="D99" i="13"/>
  <c r="P99" i="13"/>
  <c r="D100" i="13"/>
  <c r="P100" i="13"/>
  <c r="E2" i="13"/>
  <c r="Q2" i="13"/>
  <c r="E3" i="12"/>
  <c r="Q3" i="12"/>
  <c r="E4" i="12"/>
  <c r="Q4" i="12"/>
  <c r="E5" i="12"/>
  <c r="Q5" i="12"/>
  <c r="E6" i="12"/>
  <c r="Q6" i="12"/>
  <c r="E7" i="12"/>
  <c r="Q7" i="12"/>
  <c r="E8" i="12"/>
  <c r="Q8" i="12"/>
  <c r="E9" i="12"/>
  <c r="Q9" i="12"/>
  <c r="E10" i="12"/>
  <c r="Q10" i="12"/>
  <c r="E11" i="12"/>
  <c r="Q11" i="12"/>
  <c r="E12" i="12"/>
  <c r="Q12" i="12"/>
  <c r="E13" i="12"/>
  <c r="Q13" i="12"/>
  <c r="E14" i="12"/>
  <c r="Q14" i="12"/>
  <c r="E15" i="12"/>
  <c r="Q15" i="12"/>
  <c r="E16" i="12"/>
  <c r="Q16" i="12"/>
  <c r="E17" i="12"/>
  <c r="Q17" i="12"/>
  <c r="E18" i="12"/>
  <c r="Q18" i="12"/>
  <c r="E19" i="12"/>
  <c r="Q19" i="12"/>
  <c r="E20" i="12"/>
  <c r="Q20" i="12"/>
  <c r="E21" i="12"/>
  <c r="R3" i="13"/>
  <c r="F5" i="13"/>
  <c r="D7" i="13"/>
  <c r="S8" i="13"/>
  <c r="G10" i="13"/>
  <c r="E12" i="13"/>
  <c r="B14" i="13"/>
  <c r="R15" i="13"/>
  <c r="O16" i="13"/>
  <c r="M17" i="13"/>
  <c r="J18" i="13"/>
  <c r="C19" i="13"/>
  <c r="W19" i="13"/>
  <c r="O20" i="13"/>
  <c r="K21" i="13"/>
  <c r="C22" i="13"/>
  <c r="W22" i="13"/>
  <c r="O23" i="13"/>
  <c r="K24" i="13"/>
  <c r="C25" i="13"/>
  <c r="W25" i="13"/>
  <c r="O26" i="13"/>
  <c r="K27" i="13"/>
  <c r="C28" i="13"/>
  <c r="W28" i="13"/>
  <c r="O29" i="13"/>
  <c r="K30" i="13"/>
  <c r="C31" i="13"/>
  <c r="W31" i="13"/>
  <c r="O32" i="13"/>
  <c r="K33" i="13"/>
  <c r="C34" i="13"/>
  <c r="W34" i="13"/>
  <c r="O35" i="13"/>
  <c r="K36" i="13"/>
  <c r="C37" i="13"/>
  <c r="W37" i="13"/>
  <c r="O38" i="13"/>
  <c r="K39" i="13"/>
  <c r="C40" i="13"/>
  <c r="W40" i="13"/>
  <c r="O41" i="13"/>
  <c r="K42" i="13"/>
  <c r="C43" i="13"/>
  <c r="W43" i="13"/>
  <c r="O44" i="13"/>
  <c r="K45" i="13"/>
  <c r="C46" i="13"/>
  <c r="W46" i="13"/>
  <c r="O47" i="13"/>
  <c r="K48" i="13"/>
  <c r="C49" i="13"/>
  <c r="W49" i="13"/>
  <c r="O50" i="13"/>
  <c r="K51" i="13"/>
  <c r="C52" i="13"/>
  <c r="W52" i="13"/>
  <c r="O53" i="13"/>
  <c r="K54" i="13"/>
  <c r="C55" i="13"/>
  <c r="W55" i="13"/>
  <c r="O56" i="13"/>
  <c r="K57" i="13"/>
  <c r="C58" i="13"/>
  <c r="W58" i="13"/>
  <c r="O59" i="13"/>
  <c r="K60" i="13"/>
  <c r="C61" i="13"/>
  <c r="W61" i="13"/>
  <c r="O62" i="13"/>
  <c r="K63" i="13"/>
  <c r="C64" i="13"/>
  <c r="W64" i="13"/>
  <c r="O65" i="13"/>
  <c r="K66" i="13"/>
  <c r="C67" i="13"/>
  <c r="W67" i="13"/>
  <c r="O68" i="13"/>
  <c r="I69" i="13"/>
  <c r="W69" i="13"/>
  <c r="M70" i="13"/>
  <c r="C71" i="13"/>
  <c r="R71" i="13"/>
  <c r="I72" i="13"/>
  <c r="W72" i="13"/>
  <c r="M73" i="13"/>
  <c r="C74" i="13"/>
  <c r="Q74" i="13"/>
  <c r="E75" i="13"/>
  <c r="Q75" i="13"/>
  <c r="E76" i="13"/>
  <c r="Q76" i="13"/>
  <c r="E77" i="13"/>
  <c r="Q77" i="13"/>
  <c r="E78" i="13"/>
  <c r="Q78" i="13"/>
  <c r="E79" i="13"/>
  <c r="Q79" i="13"/>
  <c r="E80" i="13"/>
  <c r="Q80" i="13"/>
  <c r="E81" i="13"/>
  <c r="Q81" i="13"/>
  <c r="E82" i="13"/>
  <c r="Q82" i="13"/>
  <c r="E83" i="13"/>
  <c r="Q83" i="13"/>
  <c r="E84" i="13"/>
  <c r="Q84" i="13"/>
  <c r="E85" i="13"/>
  <c r="Q85" i="13"/>
  <c r="E86" i="13"/>
  <c r="Q86" i="13"/>
  <c r="E87" i="13"/>
  <c r="Q87" i="13"/>
  <c r="E88" i="13"/>
  <c r="Q88" i="13"/>
  <c r="E89" i="13"/>
  <c r="Q89" i="13"/>
  <c r="E90" i="13"/>
  <c r="Q90" i="13"/>
  <c r="E91" i="13"/>
  <c r="Q91" i="13"/>
  <c r="E92" i="13"/>
  <c r="Q92" i="13"/>
  <c r="E93" i="13"/>
  <c r="Q93" i="13"/>
  <c r="E94" i="13"/>
  <c r="Q94" i="13"/>
  <c r="E95" i="13"/>
  <c r="Q95" i="13"/>
  <c r="E96" i="13"/>
  <c r="Q96" i="13"/>
  <c r="E97" i="13"/>
  <c r="Q97" i="13"/>
  <c r="E98" i="13"/>
  <c r="Q98" i="13"/>
  <c r="E99" i="13"/>
  <c r="Q99" i="13"/>
  <c r="E100" i="13"/>
  <c r="Q100" i="13"/>
  <c r="F2" i="13"/>
  <c r="R2" i="13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F16" i="12"/>
  <c r="R16" i="12"/>
  <c r="F17" i="12"/>
  <c r="R17" i="12"/>
  <c r="F18" i="12"/>
  <c r="R18" i="12"/>
  <c r="F19" i="12"/>
  <c r="R19" i="12"/>
  <c r="F20" i="12"/>
  <c r="R20" i="12"/>
  <c r="F21" i="12"/>
  <c r="S3" i="13"/>
  <c r="G5" i="13"/>
  <c r="E7" i="13"/>
  <c r="B9" i="13"/>
  <c r="R10" i="13"/>
  <c r="F12" i="13"/>
  <c r="D14" i="13"/>
  <c r="S15" i="13"/>
  <c r="P16" i="13"/>
  <c r="N17" i="13"/>
  <c r="L18" i="13"/>
  <c r="D19" i="13"/>
  <c r="X19" i="13"/>
  <c r="P20" i="13"/>
  <c r="L21" i="13"/>
  <c r="D22" i="13"/>
  <c r="X22" i="13"/>
  <c r="P23" i="13"/>
  <c r="L24" i="13"/>
  <c r="D25" i="13"/>
  <c r="X25" i="13"/>
  <c r="P26" i="13"/>
  <c r="L27" i="13"/>
  <c r="D28" i="13"/>
  <c r="X28" i="13"/>
  <c r="P29" i="13"/>
  <c r="L30" i="13"/>
  <c r="D31" i="13"/>
  <c r="X31" i="13"/>
  <c r="P32" i="13"/>
  <c r="L33" i="13"/>
  <c r="D34" i="13"/>
  <c r="X34" i="13"/>
  <c r="P35" i="13"/>
  <c r="L36" i="13"/>
  <c r="D37" i="13"/>
  <c r="X37" i="13"/>
  <c r="P38" i="13"/>
  <c r="L39" i="13"/>
  <c r="D40" i="13"/>
  <c r="X40" i="13"/>
  <c r="P41" i="13"/>
  <c r="L42" i="13"/>
  <c r="D43" i="13"/>
  <c r="X43" i="13"/>
  <c r="P44" i="13"/>
  <c r="L45" i="13"/>
  <c r="D46" i="13"/>
  <c r="X46" i="13"/>
  <c r="P47" i="13"/>
  <c r="L48" i="13"/>
  <c r="D49" i="13"/>
  <c r="X49" i="13"/>
  <c r="P50" i="13"/>
  <c r="L51" i="13"/>
  <c r="D52" i="13"/>
  <c r="X52" i="13"/>
  <c r="P53" i="13"/>
  <c r="L54" i="13"/>
  <c r="D55" i="13"/>
  <c r="X55" i="13"/>
  <c r="P56" i="13"/>
  <c r="B4" i="13"/>
  <c r="R5" i="13"/>
  <c r="F7" i="13"/>
  <c r="D9" i="13"/>
  <c r="S10" i="13"/>
  <c r="G12" i="13"/>
  <c r="E14" i="13"/>
  <c r="X15" i="13"/>
  <c r="U16" i="13"/>
  <c r="O17" i="13"/>
  <c r="M18" i="13"/>
  <c r="I19" i="13"/>
  <c r="Y19" i="13"/>
  <c r="U20" i="13"/>
  <c r="M21" i="13"/>
  <c r="I22" i="13"/>
  <c r="Y22" i="13"/>
  <c r="U23" i="13"/>
  <c r="M24" i="13"/>
  <c r="I25" i="13"/>
  <c r="Y25" i="13"/>
  <c r="U26" i="13"/>
  <c r="M27" i="13"/>
  <c r="I28" i="13"/>
  <c r="Y28" i="13"/>
  <c r="U29" i="13"/>
  <c r="M30" i="13"/>
  <c r="I31" i="13"/>
  <c r="Y31" i="13"/>
  <c r="U32" i="13"/>
  <c r="M33" i="13"/>
  <c r="I34" i="13"/>
  <c r="Y34" i="13"/>
  <c r="U35" i="13"/>
  <c r="M36" i="13"/>
  <c r="I37" i="13"/>
  <c r="Y37" i="13"/>
  <c r="U38" i="13"/>
  <c r="M39" i="13"/>
  <c r="I40" i="13"/>
  <c r="Y40" i="13"/>
  <c r="U41" i="13"/>
  <c r="M42" i="13"/>
  <c r="I43" i="13"/>
  <c r="Y43" i="13"/>
  <c r="U44" i="13"/>
  <c r="M45" i="13"/>
  <c r="I46" i="13"/>
  <c r="Y46" i="13"/>
  <c r="U47" i="13"/>
  <c r="M48" i="13"/>
  <c r="I49" i="13"/>
  <c r="Y49" i="13"/>
  <c r="U50" i="13"/>
  <c r="M51" i="13"/>
  <c r="I52" i="13"/>
  <c r="Y52" i="13"/>
  <c r="U53" i="13"/>
  <c r="M54" i="13"/>
  <c r="I55" i="13"/>
  <c r="Y55" i="13"/>
  <c r="D4" i="13"/>
  <c r="S5" i="13"/>
  <c r="G7" i="13"/>
  <c r="E9" i="13"/>
  <c r="B11" i="13"/>
  <c r="R12" i="13"/>
  <c r="F14" i="13"/>
  <c r="Y15" i="13"/>
  <c r="V16" i="13"/>
  <c r="P17" i="13"/>
  <c r="N18" i="13"/>
  <c r="J19" i="13"/>
  <c r="B20" i="13"/>
  <c r="V20" i="13"/>
  <c r="N21" i="13"/>
  <c r="J22" i="13"/>
  <c r="B23" i="13"/>
  <c r="V23" i="13"/>
  <c r="N24" i="13"/>
  <c r="J25" i="13"/>
  <c r="B26" i="13"/>
  <c r="V26" i="13"/>
  <c r="N27" i="13"/>
  <c r="J28" i="13"/>
  <c r="B29" i="13"/>
  <c r="V29" i="13"/>
  <c r="N30" i="13"/>
  <c r="J31" i="13"/>
  <c r="B32" i="13"/>
  <c r="V32" i="13"/>
  <c r="N33" i="13"/>
  <c r="J34" i="13"/>
  <c r="B35" i="13"/>
  <c r="V35" i="13"/>
  <c r="N36" i="13"/>
  <c r="J37" i="13"/>
  <c r="B38" i="13"/>
  <c r="V38" i="13"/>
  <c r="N39" i="13"/>
  <c r="J40" i="13"/>
  <c r="B41" i="13"/>
  <c r="V41" i="13"/>
  <c r="N42" i="13"/>
  <c r="J43" i="13"/>
  <c r="B44" i="13"/>
  <c r="V44" i="13"/>
  <c r="N45" i="13"/>
  <c r="J46" i="13"/>
  <c r="B47" i="13"/>
  <c r="V47" i="13"/>
  <c r="N48" i="13"/>
  <c r="J49" i="13"/>
  <c r="B50" i="13"/>
  <c r="V50" i="13"/>
  <c r="N51" i="13"/>
  <c r="J52" i="13"/>
  <c r="B53" i="13"/>
  <c r="V53" i="13"/>
  <c r="N54" i="13"/>
  <c r="J55" i="13"/>
  <c r="B56" i="13"/>
  <c r="V56" i="13"/>
  <c r="N57" i="13"/>
  <c r="J58" i="13"/>
  <c r="B59" i="13"/>
  <c r="V59" i="13"/>
  <c r="N60" i="13"/>
  <c r="J61" i="13"/>
  <c r="B62" i="13"/>
  <c r="V62" i="13"/>
  <c r="N63" i="13"/>
  <c r="J64" i="13"/>
  <c r="B65" i="13"/>
  <c r="V65" i="13"/>
  <c r="N66" i="13"/>
  <c r="J67" i="13"/>
  <c r="B68" i="13"/>
  <c r="U68" i="13"/>
  <c r="L69" i="13"/>
  <c r="B70" i="13"/>
  <c r="P70" i="13"/>
  <c r="G71" i="13"/>
  <c r="V71" i="13"/>
  <c r="L72" i="13"/>
  <c r="B73" i="13"/>
  <c r="P73" i="13"/>
  <c r="G74" i="13"/>
  <c r="T74" i="13"/>
  <c r="H75" i="13"/>
  <c r="T75" i="13"/>
  <c r="H76" i="13"/>
  <c r="T76" i="13"/>
  <c r="H77" i="13"/>
  <c r="T77" i="13"/>
  <c r="H78" i="13"/>
  <c r="T78" i="13"/>
  <c r="H79" i="13"/>
  <c r="T79" i="13"/>
  <c r="H80" i="13"/>
  <c r="T80" i="13"/>
  <c r="H81" i="13"/>
  <c r="T81" i="13"/>
  <c r="H82" i="13"/>
  <c r="T82" i="13"/>
  <c r="H83" i="13"/>
  <c r="T83" i="13"/>
  <c r="H84" i="13"/>
  <c r="T84" i="13"/>
  <c r="H85" i="13"/>
  <c r="T85" i="13"/>
  <c r="H86" i="13"/>
  <c r="T86" i="13"/>
  <c r="H87" i="13"/>
  <c r="T87" i="13"/>
  <c r="H88" i="13"/>
  <c r="T88" i="13"/>
  <c r="H89" i="13"/>
  <c r="T89" i="13"/>
  <c r="H90" i="13"/>
  <c r="T90" i="13"/>
  <c r="H91" i="13"/>
  <c r="E4" i="13"/>
  <c r="B6" i="13"/>
  <c r="R7" i="13"/>
  <c r="F9" i="13"/>
  <c r="D11" i="13"/>
  <c r="S12" i="13"/>
  <c r="G14" i="13"/>
  <c r="B16" i="13"/>
  <c r="X16" i="13"/>
  <c r="U17" i="13"/>
  <c r="O18" i="13"/>
  <c r="K19" i="13"/>
  <c r="C20" i="13"/>
  <c r="W20" i="13"/>
  <c r="O21" i="13"/>
  <c r="K22" i="13"/>
  <c r="C23" i="13"/>
  <c r="W23" i="13"/>
  <c r="O24" i="13"/>
  <c r="K25" i="13"/>
  <c r="C26" i="13"/>
  <c r="W26" i="13"/>
  <c r="O27" i="13"/>
  <c r="K28" i="13"/>
  <c r="C29" i="13"/>
  <c r="W29" i="13"/>
  <c r="O30" i="13"/>
  <c r="K31" i="13"/>
  <c r="C32" i="13"/>
  <c r="W32" i="13"/>
  <c r="O33" i="13"/>
  <c r="K34" i="13"/>
  <c r="C35" i="13"/>
  <c r="W35" i="13"/>
  <c r="O36" i="13"/>
  <c r="K37" i="13"/>
  <c r="C38" i="13"/>
  <c r="W38" i="13"/>
  <c r="O39" i="13"/>
  <c r="K40" i="13"/>
  <c r="C41" i="13"/>
  <c r="W41" i="13"/>
  <c r="O42" i="13"/>
  <c r="K43" i="13"/>
  <c r="C44" i="13"/>
  <c r="W44" i="13"/>
  <c r="O45" i="13"/>
  <c r="K46" i="13"/>
  <c r="C47" i="13"/>
  <c r="W47" i="13"/>
  <c r="O48" i="13"/>
  <c r="K49" i="13"/>
  <c r="C50" i="13"/>
  <c r="W50" i="13"/>
  <c r="O51" i="13"/>
  <c r="K52" i="13"/>
  <c r="C53" i="13"/>
  <c r="W53" i="13"/>
  <c r="O54" i="13"/>
  <c r="K55" i="13"/>
  <c r="C56" i="13"/>
  <c r="W56" i="13"/>
  <c r="O57" i="13"/>
  <c r="K58" i="13"/>
  <c r="C59" i="13"/>
  <c r="W59" i="13"/>
  <c r="O60" i="13"/>
  <c r="K61" i="13"/>
  <c r="C62" i="13"/>
  <c r="W62" i="13"/>
  <c r="O63" i="13"/>
  <c r="K64" i="13"/>
  <c r="C65" i="13"/>
  <c r="W65" i="13"/>
  <c r="O66" i="13"/>
  <c r="K67" i="13"/>
  <c r="C68" i="13"/>
  <c r="V68" i="13"/>
  <c r="M69" i="13"/>
  <c r="C70" i="13"/>
  <c r="R70" i="13"/>
  <c r="I71" i="13"/>
  <c r="W71" i="13"/>
  <c r="M72" i="13"/>
  <c r="C73" i="13"/>
  <c r="R73" i="13"/>
  <c r="I74" i="13"/>
  <c r="U74" i="13"/>
  <c r="I75" i="13"/>
  <c r="U75" i="13"/>
  <c r="I76" i="13"/>
  <c r="U76" i="13"/>
  <c r="I77" i="13"/>
  <c r="U77" i="13"/>
  <c r="I78" i="13"/>
  <c r="U78" i="13"/>
  <c r="I79" i="13"/>
  <c r="U79" i="13"/>
  <c r="I80" i="13"/>
  <c r="U80" i="13"/>
  <c r="I81" i="13"/>
  <c r="U81" i="13"/>
  <c r="I82" i="13"/>
  <c r="U82" i="13"/>
  <c r="I83" i="13"/>
  <c r="U83" i="13"/>
  <c r="I84" i="13"/>
  <c r="U84" i="13"/>
  <c r="I85" i="13"/>
  <c r="U85" i="13"/>
  <c r="I86" i="13"/>
  <c r="U86" i="13"/>
  <c r="I87" i="13"/>
  <c r="U87" i="13"/>
  <c r="I88" i="13"/>
  <c r="U88" i="13"/>
  <c r="I89" i="13"/>
  <c r="U89" i="13"/>
  <c r="I90" i="13"/>
  <c r="U90" i="13"/>
  <c r="I91" i="13"/>
  <c r="U91" i="13"/>
  <c r="I92" i="13"/>
  <c r="U92" i="13"/>
  <c r="I93" i="13"/>
  <c r="U93" i="13"/>
  <c r="I94" i="13"/>
  <c r="U94" i="13"/>
  <c r="I95" i="13"/>
  <c r="U95" i="13"/>
  <c r="I96" i="13"/>
  <c r="U96" i="13"/>
  <c r="I97" i="13"/>
  <c r="U97" i="13"/>
  <c r="I98" i="13"/>
  <c r="U98" i="13"/>
  <c r="I99" i="13"/>
  <c r="U99" i="13"/>
  <c r="I100" i="13"/>
  <c r="U100" i="13"/>
  <c r="J2" i="13"/>
  <c r="V2" i="13"/>
  <c r="J3" i="12"/>
  <c r="V3" i="12"/>
  <c r="J4" i="12"/>
  <c r="V4" i="12"/>
  <c r="J5" i="12"/>
  <c r="V5" i="12"/>
  <c r="J6" i="12"/>
  <c r="V6" i="12"/>
  <c r="J7" i="12"/>
  <c r="V7" i="12"/>
  <c r="J8" i="12"/>
  <c r="V8" i="12"/>
  <c r="J9" i="12"/>
  <c r="V9" i="12"/>
  <c r="J10" i="12"/>
  <c r="V10" i="12"/>
  <c r="J11" i="12"/>
  <c r="V11" i="12"/>
  <c r="J12" i="12"/>
  <c r="V12" i="12"/>
  <c r="J13" i="12"/>
  <c r="V13" i="12"/>
  <c r="G4" i="13"/>
  <c r="R9" i="13"/>
  <c r="S14" i="13"/>
  <c r="X17" i="13"/>
  <c r="I20" i="13"/>
  <c r="M22" i="13"/>
  <c r="U24" i="13"/>
  <c r="Y26" i="13"/>
  <c r="I29" i="13"/>
  <c r="M31" i="13"/>
  <c r="U33" i="13"/>
  <c r="Y35" i="13"/>
  <c r="I38" i="13"/>
  <c r="M40" i="13"/>
  <c r="U42" i="13"/>
  <c r="Y44" i="13"/>
  <c r="I47" i="13"/>
  <c r="M49" i="13"/>
  <c r="U51" i="13"/>
  <c r="Y53" i="13"/>
  <c r="I56" i="13"/>
  <c r="U57" i="13"/>
  <c r="Y58" i="13"/>
  <c r="I60" i="13"/>
  <c r="N61" i="13"/>
  <c r="X62" i="13"/>
  <c r="D64" i="13"/>
  <c r="K65" i="13"/>
  <c r="U66" i="13"/>
  <c r="Y67" i="13"/>
  <c r="D69" i="13"/>
  <c r="G70" i="13"/>
  <c r="J71" i="13"/>
  <c r="J72" i="13"/>
  <c r="I73" i="13"/>
  <c r="K74" i="13"/>
  <c r="G75" i="13"/>
  <c r="C76" i="13"/>
  <c r="X76" i="13"/>
  <c r="V77" i="13"/>
  <c r="R78" i="13"/>
  <c r="M79" i="13"/>
  <c r="K80" i="13"/>
  <c r="G81" i="13"/>
  <c r="C82" i="13"/>
  <c r="X82" i="13"/>
  <c r="V83" i="13"/>
  <c r="R84" i="13"/>
  <c r="M85" i="13"/>
  <c r="K86" i="13"/>
  <c r="G87" i="13"/>
  <c r="C88" i="13"/>
  <c r="X88" i="13"/>
  <c r="V89" i="13"/>
  <c r="R90" i="13"/>
  <c r="M91" i="13"/>
  <c r="H92" i="13"/>
  <c r="Y92" i="13"/>
  <c r="T93" i="13"/>
  <c r="M94" i="13"/>
  <c r="H95" i="13"/>
  <c r="Y95" i="13"/>
  <c r="T96" i="13"/>
  <c r="M97" i="13"/>
  <c r="H98" i="13"/>
  <c r="Y98" i="13"/>
  <c r="T99" i="13"/>
  <c r="M100" i="13"/>
  <c r="I2" i="13"/>
  <c r="B3" i="12"/>
  <c r="U3" i="12"/>
  <c r="N4" i="12"/>
  <c r="I5" i="12"/>
  <c r="B6" i="12"/>
  <c r="U6" i="12"/>
  <c r="N7" i="12"/>
  <c r="I8" i="12"/>
  <c r="B9" i="12"/>
  <c r="U9" i="12"/>
  <c r="N10" i="12"/>
  <c r="I11" i="12"/>
  <c r="B12" i="12"/>
  <c r="U12" i="12"/>
  <c r="N13" i="12"/>
  <c r="I14" i="12"/>
  <c r="X14" i="12"/>
  <c r="P15" i="12"/>
  <c r="I16" i="12"/>
  <c r="X16" i="12"/>
  <c r="P17" i="12"/>
  <c r="I18" i="12"/>
  <c r="X18" i="12"/>
  <c r="P19" i="12"/>
  <c r="I20" i="12"/>
  <c r="X20" i="12"/>
  <c r="O21" i="12"/>
  <c r="C22" i="12"/>
  <c r="O22" i="12"/>
  <c r="R4" i="13"/>
  <c r="S9" i="13"/>
  <c r="B15" i="13"/>
  <c r="Y17" i="13"/>
  <c r="J20" i="13"/>
  <c r="N22" i="13"/>
  <c r="V24" i="13"/>
  <c r="B27" i="13"/>
  <c r="J29" i="13"/>
  <c r="N31" i="13"/>
  <c r="V33" i="13"/>
  <c r="B36" i="13"/>
  <c r="J38" i="13"/>
  <c r="N40" i="13"/>
  <c r="V42" i="13"/>
  <c r="B45" i="13"/>
  <c r="J47" i="13"/>
  <c r="N49" i="13"/>
  <c r="V51" i="13"/>
  <c r="B54" i="13"/>
  <c r="J56" i="13"/>
  <c r="V57" i="13"/>
  <c r="D59" i="13"/>
  <c r="L60" i="13"/>
  <c r="O61" i="13"/>
  <c r="Y62" i="13"/>
  <c r="I64" i="13"/>
  <c r="M65" i="13"/>
  <c r="V66" i="13"/>
  <c r="D68" i="13"/>
  <c r="J69" i="13"/>
  <c r="I70" i="13"/>
  <c r="K71" i="13"/>
  <c r="K72" i="13"/>
  <c r="K73" i="13"/>
  <c r="L74" i="13"/>
  <c r="J75" i="13"/>
  <c r="F76" i="13"/>
  <c r="Y76" i="13"/>
  <c r="W77" i="13"/>
  <c r="S78" i="13"/>
  <c r="O79" i="13"/>
  <c r="L80" i="13"/>
  <c r="J81" i="13"/>
  <c r="F82" i="13"/>
  <c r="Y82" i="13"/>
  <c r="W83" i="13"/>
  <c r="S84" i="13"/>
  <c r="O85" i="13"/>
  <c r="L86" i="13"/>
  <c r="J87" i="13"/>
  <c r="F88" i="13"/>
  <c r="Y88" i="13"/>
  <c r="W89" i="13"/>
  <c r="S90" i="13"/>
  <c r="O91" i="13"/>
  <c r="J92" i="13"/>
  <c r="C93" i="13"/>
  <c r="V93" i="13"/>
  <c r="O94" i="13"/>
  <c r="J95" i="13"/>
  <c r="C96" i="13"/>
  <c r="V96" i="13"/>
  <c r="O97" i="13"/>
  <c r="J98" i="13"/>
  <c r="C99" i="13"/>
  <c r="V99" i="13"/>
  <c r="O100" i="13"/>
  <c r="K2" i="13"/>
  <c r="D3" i="12"/>
  <c r="W3" i="12"/>
  <c r="P4" i="12"/>
  <c r="K5" i="12"/>
  <c r="D6" i="12"/>
  <c r="W6" i="12"/>
  <c r="P7" i="12"/>
  <c r="K8" i="12"/>
  <c r="D9" i="12"/>
  <c r="W9" i="12"/>
  <c r="P10" i="12"/>
  <c r="K11" i="12"/>
  <c r="D12" i="12"/>
  <c r="W12" i="12"/>
  <c r="P13" i="12"/>
  <c r="J14" i="12"/>
  <c r="Y14" i="12"/>
  <c r="S15" i="12"/>
  <c r="J16" i="12"/>
  <c r="Y16" i="12"/>
  <c r="S17" i="12"/>
  <c r="J18" i="12"/>
  <c r="Y18" i="12"/>
  <c r="S19" i="12"/>
  <c r="J20" i="12"/>
  <c r="Y20" i="12"/>
  <c r="P21" i="12"/>
  <c r="D22" i="12"/>
  <c r="P22" i="12"/>
  <c r="D23" i="12"/>
  <c r="P23" i="12"/>
  <c r="D24" i="12"/>
  <c r="P24" i="12"/>
  <c r="D25" i="12"/>
  <c r="P25" i="12"/>
  <c r="D26" i="12"/>
  <c r="P26" i="12"/>
  <c r="D27" i="12"/>
  <c r="P27" i="12"/>
  <c r="D28" i="12"/>
  <c r="P28" i="12"/>
  <c r="D29" i="12"/>
  <c r="P29" i="12"/>
  <c r="D30" i="12"/>
  <c r="P30" i="12"/>
  <c r="D31" i="12"/>
  <c r="P31" i="12"/>
  <c r="D32" i="12"/>
  <c r="P32" i="12"/>
  <c r="D33" i="12"/>
  <c r="P33" i="12"/>
  <c r="D34" i="12"/>
  <c r="P34" i="12"/>
  <c r="D35" i="12"/>
  <c r="P35" i="12"/>
  <c r="D36" i="12"/>
  <c r="P36" i="12"/>
  <c r="D37" i="12"/>
  <c r="P37" i="12"/>
  <c r="D38" i="12"/>
  <c r="P38" i="12"/>
  <c r="D39" i="12"/>
  <c r="P39" i="12"/>
  <c r="D40" i="12"/>
  <c r="P40" i="12"/>
  <c r="D41" i="12"/>
  <c r="P41" i="12"/>
  <c r="D42" i="12"/>
  <c r="P42" i="12"/>
  <c r="D43" i="12"/>
  <c r="P43" i="12"/>
  <c r="D44" i="12"/>
  <c r="P44" i="12"/>
  <c r="D45" i="12"/>
  <c r="P45" i="12"/>
  <c r="D46" i="12"/>
  <c r="P46" i="12"/>
  <c r="D47" i="12"/>
  <c r="P47" i="12"/>
  <c r="D48" i="12"/>
  <c r="P48" i="12"/>
  <c r="D49" i="12"/>
  <c r="P49" i="12"/>
  <c r="D50" i="12"/>
  <c r="P50" i="12"/>
  <c r="D51" i="12"/>
  <c r="P51" i="12"/>
  <c r="D52" i="12"/>
  <c r="P52" i="12"/>
  <c r="D53" i="12"/>
  <c r="P53" i="12"/>
  <c r="D54" i="12"/>
  <c r="P54" i="12"/>
  <c r="D55" i="12"/>
  <c r="P55" i="12"/>
  <c r="D56" i="12"/>
  <c r="S4" i="13"/>
  <c r="B10" i="13"/>
  <c r="D15" i="13"/>
  <c r="B18" i="13"/>
  <c r="K20" i="13"/>
  <c r="O22" i="13"/>
  <c r="W24" i="13"/>
  <c r="C27" i="13"/>
  <c r="K29" i="13"/>
  <c r="O31" i="13"/>
  <c r="W33" i="13"/>
  <c r="C36" i="13"/>
  <c r="K38" i="13"/>
  <c r="O40" i="13"/>
  <c r="W42" i="13"/>
  <c r="C45" i="13"/>
  <c r="K47" i="13"/>
  <c r="O49" i="13"/>
  <c r="W51" i="13"/>
  <c r="C54" i="13"/>
  <c r="K56" i="13"/>
  <c r="W57" i="13"/>
  <c r="I59" i="13"/>
  <c r="M60" i="13"/>
  <c r="U61" i="13"/>
  <c r="B63" i="13"/>
  <c r="L64" i="13"/>
  <c r="P65" i="13"/>
  <c r="W66" i="13"/>
  <c r="I68" i="13"/>
  <c r="K69" i="13"/>
  <c r="K70" i="13"/>
  <c r="L71" i="13"/>
  <c r="N72" i="13"/>
  <c r="N73" i="13"/>
  <c r="M74" i="13"/>
  <c r="K75" i="13"/>
  <c r="G76" i="13"/>
  <c r="C77" i="13"/>
  <c r="X77" i="13"/>
  <c r="V78" i="13"/>
  <c r="R79" i="13"/>
  <c r="M80" i="13"/>
  <c r="K81" i="13"/>
  <c r="G82" i="13"/>
  <c r="C83" i="13"/>
  <c r="X83" i="13"/>
  <c r="V84" i="13"/>
  <c r="R85" i="13"/>
  <c r="M86" i="13"/>
  <c r="K87" i="13"/>
  <c r="G88" i="13"/>
  <c r="C89" i="13"/>
  <c r="X89" i="13"/>
  <c r="V90" i="13"/>
  <c r="R91" i="13"/>
  <c r="K92" i="13"/>
  <c r="F93" i="13"/>
  <c r="W93" i="13"/>
  <c r="R94" i="13"/>
  <c r="K95" i="13"/>
  <c r="F96" i="13"/>
  <c r="W96" i="13"/>
  <c r="R97" i="13"/>
  <c r="K98" i="13"/>
  <c r="F99" i="13"/>
  <c r="W99" i="13"/>
  <c r="R100" i="13"/>
  <c r="L2" i="13"/>
  <c r="G3" i="12"/>
  <c r="X3" i="12"/>
  <c r="S4" i="12"/>
  <c r="L5" i="12"/>
  <c r="G6" i="12"/>
  <c r="X6" i="12"/>
  <c r="S7" i="12"/>
  <c r="L8" i="12"/>
  <c r="G9" i="12"/>
  <c r="X9" i="12"/>
  <c r="S10" i="12"/>
  <c r="L11" i="12"/>
  <c r="G12" i="12"/>
  <c r="X12" i="12"/>
  <c r="S13" i="12"/>
  <c r="K14" i="12"/>
  <c r="B15" i="12"/>
  <c r="T15" i="12"/>
  <c r="K16" i="12"/>
  <c r="B17" i="12"/>
  <c r="T17" i="12"/>
  <c r="K18" i="12"/>
  <c r="B19" i="12"/>
  <c r="T19" i="12"/>
  <c r="K20" i="12"/>
  <c r="B21" i="12"/>
  <c r="Q21" i="12"/>
  <c r="E22" i="12"/>
  <c r="Q22" i="12"/>
  <c r="E23" i="12"/>
  <c r="Q23" i="12"/>
  <c r="E24" i="12"/>
  <c r="Q24" i="12"/>
  <c r="E25" i="12"/>
  <c r="Q25" i="12"/>
  <c r="E26" i="12"/>
  <c r="Q26" i="12"/>
  <c r="E27" i="12"/>
  <c r="Q27" i="12"/>
  <c r="E28" i="12"/>
  <c r="Q28" i="12"/>
  <c r="E29" i="12"/>
  <c r="Q29" i="12"/>
  <c r="E30" i="12"/>
  <c r="Q30" i="12"/>
  <c r="E31" i="12"/>
  <c r="Q31" i="12"/>
  <c r="E32" i="12"/>
  <c r="Q32" i="12"/>
  <c r="E33" i="12"/>
  <c r="Q33" i="12"/>
  <c r="E34" i="12"/>
  <c r="Q34" i="12"/>
  <c r="E35" i="12"/>
  <c r="Q35" i="12"/>
  <c r="E36" i="12"/>
  <c r="Q36" i="12"/>
  <c r="E37" i="12"/>
  <c r="Q37" i="12"/>
  <c r="E38" i="12"/>
  <c r="Q38" i="12"/>
  <c r="E39" i="12"/>
  <c r="Q39" i="12"/>
  <c r="E40" i="12"/>
  <c r="Q40" i="12"/>
  <c r="E41" i="12"/>
  <c r="Q41" i="12"/>
  <c r="E42" i="12"/>
  <c r="Q42" i="12"/>
  <c r="E43" i="12"/>
  <c r="Q43" i="12"/>
  <c r="E44" i="12"/>
  <c r="Q44" i="12"/>
  <c r="E45" i="12"/>
  <c r="Q45" i="12"/>
  <c r="E46" i="12"/>
  <c r="Q46" i="12"/>
  <c r="E47" i="12"/>
  <c r="Q47" i="12"/>
  <c r="E48" i="12"/>
  <c r="Q48" i="12"/>
  <c r="E49" i="12"/>
  <c r="Q49" i="12"/>
  <c r="E50" i="12"/>
  <c r="Q50" i="12"/>
  <c r="E51" i="12"/>
  <c r="Q51" i="12"/>
  <c r="E52" i="12"/>
  <c r="Q52" i="12"/>
  <c r="E53" i="12"/>
  <c r="Q53" i="12"/>
  <c r="E54" i="12"/>
  <c r="Q54" i="12"/>
  <c r="E55" i="12"/>
  <c r="Q55" i="12"/>
  <c r="E56" i="12"/>
  <c r="D6" i="13"/>
  <c r="E11" i="13"/>
  <c r="C16" i="13"/>
  <c r="P18" i="13"/>
  <c r="X20" i="13"/>
  <c r="D23" i="13"/>
  <c r="L25" i="13"/>
  <c r="P27" i="13"/>
  <c r="X29" i="13"/>
  <c r="D32" i="13"/>
  <c r="L34" i="13"/>
  <c r="P36" i="13"/>
  <c r="X38" i="13"/>
  <c r="D41" i="13"/>
  <c r="L43" i="13"/>
  <c r="P45" i="13"/>
  <c r="X47" i="13"/>
  <c r="D50" i="13"/>
  <c r="L52" i="13"/>
  <c r="P54" i="13"/>
  <c r="U56" i="13"/>
  <c r="Y57" i="13"/>
  <c r="J59" i="13"/>
  <c r="P60" i="13"/>
  <c r="X61" i="13"/>
  <c r="C63" i="13"/>
  <c r="M64" i="13"/>
  <c r="U65" i="13"/>
  <c r="Y66" i="13"/>
  <c r="J68" i="13"/>
  <c r="N69" i="13"/>
  <c r="N70" i="13"/>
  <c r="M71" i="13"/>
  <c r="O72" i="13"/>
  <c r="O73" i="13"/>
  <c r="O74" i="13"/>
  <c r="L75" i="13"/>
  <c r="J76" i="13"/>
  <c r="F77" i="13"/>
  <c r="Y77" i="13"/>
  <c r="W78" i="13"/>
  <c r="S79" i="13"/>
  <c r="O80" i="13"/>
  <c r="L81" i="13"/>
  <c r="J82" i="13"/>
  <c r="F83" i="13"/>
  <c r="Y83" i="13"/>
  <c r="W84" i="13"/>
  <c r="S85" i="13"/>
  <c r="O86" i="13"/>
  <c r="L87" i="13"/>
  <c r="J88" i="13"/>
  <c r="F89" i="13"/>
  <c r="Y89" i="13"/>
  <c r="W90" i="13"/>
  <c r="S91" i="13"/>
  <c r="L92" i="13"/>
  <c r="G93" i="13"/>
  <c r="X93" i="13"/>
  <c r="S94" i="13"/>
  <c r="L95" i="13"/>
  <c r="G96" i="13"/>
  <c r="X96" i="13"/>
  <c r="S97" i="13"/>
  <c r="L98" i="13"/>
  <c r="G99" i="13"/>
  <c r="X99" i="13"/>
  <c r="S100" i="13"/>
  <c r="M2" i="13"/>
  <c r="H3" i="12"/>
  <c r="Y3" i="12"/>
  <c r="T4" i="12"/>
  <c r="M5" i="12"/>
  <c r="H6" i="12"/>
  <c r="Y6" i="12"/>
  <c r="T7" i="12"/>
  <c r="M8" i="12"/>
  <c r="H9" i="12"/>
  <c r="Y9" i="12"/>
  <c r="T10" i="12"/>
  <c r="M11" i="12"/>
  <c r="H12" i="12"/>
  <c r="Y12" i="12"/>
  <c r="T13" i="12"/>
  <c r="L14" i="12"/>
  <c r="D15" i="12"/>
  <c r="U15" i="12"/>
  <c r="L16" i="12"/>
  <c r="D17" i="12"/>
  <c r="U17" i="12"/>
  <c r="E6" i="13"/>
  <c r="F11" i="13"/>
  <c r="D16" i="13"/>
  <c r="U18" i="13"/>
  <c r="Y20" i="13"/>
  <c r="I23" i="13"/>
  <c r="M25" i="13"/>
  <c r="U27" i="13"/>
  <c r="Y29" i="13"/>
  <c r="I32" i="13"/>
  <c r="M34" i="13"/>
  <c r="U36" i="13"/>
  <c r="Y38" i="13"/>
  <c r="I41" i="13"/>
  <c r="M43" i="13"/>
  <c r="U45" i="13"/>
  <c r="Y47" i="13"/>
  <c r="I50" i="13"/>
  <c r="M52" i="13"/>
  <c r="U54" i="13"/>
  <c r="X56" i="13"/>
  <c r="D58" i="13"/>
  <c r="K59" i="13"/>
  <c r="U60" i="13"/>
  <c r="Y61" i="13"/>
  <c r="I63" i="13"/>
  <c r="N64" i="13"/>
  <c r="X65" i="13"/>
  <c r="D67" i="13"/>
  <c r="K68" i="13"/>
  <c r="O69" i="13"/>
  <c r="O70" i="13"/>
  <c r="O71" i="13"/>
  <c r="P72" i="13"/>
  <c r="S73" i="13"/>
  <c r="R74" i="13"/>
  <c r="M75" i="13"/>
  <c r="K76" i="13"/>
  <c r="G77" i="13"/>
  <c r="C78" i="13"/>
  <c r="X78" i="13"/>
  <c r="V79" i="13"/>
  <c r="R80" i="13"/>
  <c r="M81" i="13"/>
  <c r="K82" i="13"/>
  <c r="G83" i="13"/>
  <c r="C84" i="13"/>
  <c r="X84" i="13"/>
  <c r="V85" i="13"/>
  <c r="R86" i="13"/>
  <c r="M87" i="13"/>
  <c r="K88" i="13"/>
  <c r="G89" i="13"/>
  <c r="C90" i="13"/>
  <c r="X90" i="13"/>
  <c r="T91" i="13"/>
  <c r="M92" i="13"/>
  <c r="H93" i="13"/>
  <c r="Y93" i="13"/>
  <c r="T94" i="13"/>
  <c r="M95" i="13"/>
  <c r="H96" i="13"/>
  <c r="Y96" i="13"/>
  <c r="T97" i="13"/>
  <c r="M98" i="13"/>
  <c r="H99" i="13"/>
  <c r="Y99" i="13"/>
  <c r="T100" i="13"/>
  <c r="N2" i="13"/>
  <c r="I3" i="12"/>
  <c r="B4" i="12"/>
  <c r="U4" i="12"/>
  <c r="N5" i="12"/>
  <c r="I6" i="12"/>
  <c r="B7" i="12"/>
  <c r="U7" i="12"/>
  <c r="N8" i="12"/>
  <c r="I9" i="12"/>
  <c r="B10" i="12"/>
  <c r="U10" i="12"/>
  <c r="N11" i="12"/>
  <c r="I12" i="12"/>
  <c r="B13" i="12"/>
  <c r="U13" i="12"/>
  <c r="M14" i="12"/>
  <c r="G15" i="12"/>
  <c r="V15" i="12"/>
  <c r="M16" i="12"/>
  <c r="G17" i="12"/>
  <c r="V17" i="12"/>
  <c r="M18" i="12"/>
  <c r="G19" i="12"/>
  <c r="V19" i="12"/>
  <c r="M20" i="12"/>
  <c r="G21" i="12"/>
  <c r="S21" i="12"/>
  <c r="G22" i="12"/>
  <c r="F6" i="13"/>
  <c r="G11" i="13"/>
  <c r="I16" i="13"/>
  <c r="V18" i="13"/>
  <c r="B21" i="13"/>
  <c r="J23" i="13"/>
  <c r="N25" i="13"/>
  <c r="V27" i="13"/>
  <c r="B30" i="13"/>
  <c r="J32" i="13"/>
  <c r="N34" i="13"/>
  <c r="V36" i="13"/>
  <c r="B39" i="13"/>
  <c r="J41" i="13"/>
  <c r="N43" i="13"/>
  <c r="V45" i="13"/>
  <c r="B48" i="13"/>
  <c r="J50" i="13"/>
  <c r="N52" i="13"/>
  <c r="V54" i="13"/>
  <c r="Y56" i="13"/>
  <c r="I58" i="13"/>
  <c r="M59" i="13"/>
  <c r="V60" i="13"/>
  <c r="D62" i="13"/>
  <c r="L63" i="13"/>
  <c r="O64" i="13"/>
  <c r="Y65" i="13"/>
  <c r="I67" i="13"/>
  <c r="M68" i="13"/>
  <c r="P69" i="13"/>
  <c r="S70" i="13"/>
  <c r="S71" i="13"/>
  <c r="R72" i="13"/>
  <c r="U73" i="13"/>
  <c r="S74" i="13"/>
  <c r="O75" i="13"/>
  <c r="L76" i="13"/>
  <c r="J77" i="13"/>
  <c r="F78" i="13"/>
  <c r="Y78" i="13"/>
  <c r="W79" i="13"/>
  <c r="S80" i="13"/>
  <c r="O81" i="13"/>
  <c r="L82" i="13"/>
  <c r="J83" i="13"/>
  <c r="F84" i="13"/>
  <c r="Y84" i="13"/>
  <c r="W85" i="13"/>
  <c r="S86" i="13"/>
  <c r="O87" i="13"/>
  <c r="L88" i="13"/>
  <c r="J89" i="13"/>
  <c r="F90" i="13"/>
  <c r="Y90" i="13"/>
  <c r="V91" i="13"/>
  <c r="O92" i="13"/>
  <c r="J93" i="13"/>
  <c r="C94" i="13"/>
  <c r="V94" i="13"/>
  <c r="O95" i="13"/>
  <c r="J96" i="13"/>
  <c r="C97" i="13"/>
  <c r="V97" i="13"/>
  <c r="O98" i="13"/>
  <c r="J99" i="13"/>
  <c r="C100" i="13"/>
  <c r="V100" i="13"/>
  <c r="P2" i="13"/>
  <c r="K3" i="12"/>
  <c r="D4" i="12"/>
  <c r="W4" i="12"/>
  <c r="P5" i="12"/>
  <c r="K6" i="12"/>
  <c r="D7" i="12"/>
  <c r="W7" i="12"/>
  <c r="P8" i="12"/>
  <c r="K9" i="12"/>
  <c r="D10" i="12"/>
  <c r="W10" i="12"/>
  <c r="P11" i="12"/>
  <c r="K12" i="12"/>
  <c r="D13" i="12"/>
  <c r="W13" i="12"/>
  <c r="N14" i="12"/>
  <c r="H15" i="12"/>
  <c r="W15" i="12"/>
  <c r="N16" i="12"/>
  <c r="H17" i="12"/>
  <c r="W17" i="12"/>
  <c r="N18" i="12"/>
  <c r="H19" i="12"/>
  <c r="W19" i="12"/>
  <c r="N20" i="12"/>
  <c r="H21" i="12"/>
  <c r="T21" i="12"/>
  <c r="H22" i="12"/>
  <c r="T22" i="12"/>
  <c r="H23" i="12"/>
  <c r="T23" i="12"/>
  <c r="H24" i="12"/>
  <c r="T24" i="12"/>
  <c r="H25" i="12"/>
  <c r="T25" i="12"/>
  <c r="H26" i="12"/>
  <c r="T26" i="12"/>
  <c r="H27" i="12"/>
  <c r="T27" i="12"/>
  <c r="H28" i="12"/>
  <c r="T28" i="12"/>
  <c r="H29" i="12"/>
  <c r="T29" i="12"/>
  <c r="H30" i="12"/>
  <c r="T30" i="12"/>
  <c r="H31" i="12"/>
  <c r="T31" i="12"/>
  <c r="H32" i="12"/>
  <c r="T32" i="12"/>
  <c r="H33" i="12"/>
  <c r="T33" i="12"/>
  <c r="H34" i="12"/>
  <c r="T34" i="12"/>
  <c r="H35" i="12"/>
  <c r="T35" i="12"/>
  <c r="H36" i="12"/>
  <c r="T36" i="12"/>
  <c r="H37" i="12"/>
  <c r="T37" i="12"/>
  <c r="H38" i="12"/>
  <c r="T38" i="12"/>
  <c r="H39" i="12"/>
  <c r="T39" i="12"/>
  <c r="H40" i="12"/>
  <c r="T40" i="12"/>
  <c r="H41" i="12"/>
  <c r="T41" i="12"/>
  <c r="H42" i="12"/>
  <c r="T42" i="12"/>
  <c r="H43" i="12"/>
  <c r="T43" i="12"/>
  <c r="H44" i="12"/>
  <c r="T44" i="12"/>
  <c r="H45" i="12"/>
  <c r="T45" i="12"/>
  <c r="H46" i="12"/>
  <c r="T46" i="12"/>
  <c r="H47" i="12"/>
  <c r="T47" i="12"/>
  <c r="H48" i="12"/>
  <c r="T48" i="12"/>
  <c r="H49" i="12"/>
  <c r="T49" i="12"/>
  <c r="H50" i="12"/>
  <c r="T50" i="12"/>
  <c r="H51" i="12"/>
  <c r="T51" i="12"/>
  <c r="H52" i="12"/>
  <c r="T52" i="12"/>
  <c r="H53" i="12"/>
  <c r="T53" i="12"/>
  <c r="H54" i="12"/>
  <c r="T54" i="12"/>
  <c r="S7" i="13"/>
  <c r="B13" i="13"/>
  <c r="Y16" i="13"/>
  <c r="L19" i="13"/>
  <c r="P21" i="13"/>
  <c r="X23" i="13"/>
  <c r="D26" i="13"/>
  <c r="L28" i="13"/>
  <c r="P30" i="13"/>
  <c r="X32" i="13"/>
  <c r="D35" i="13"/>
  <c r="L37" i="13"/>
  <c r="P39" i="13"/>
  <c r="X41" i="13"/>
  <c r="D44" i="13"/>
  <c r="L46" i="13"/>
  <c r="P48" i="13"/>
  <c r="X50" i="13"/>
  <c r="D53" i="13"/>
  <c r="L55" i="13"/>
  <c r="C57" i="13"/>
  <c r="M58" i="13"/>
  <c r="U59" i="13"/>
  <c r="Y60" i="13"/>
  <c r="J62" i="13"/>
  <c r="P63" i="13"/>
  <c r="X64" i="13"/>
  <c r="C66" i="13"/>
  <c r="M67" i="13"/>
  <c r="R68" i="13"/>
  <c r="U69" i="13"/>
  <c r="V70" i="13"/>
  <c r="X71" i="13"/>
  <c r="X72" i="13"/>
  <c r="W73" i="13"/>
  <c r="W74" i="13"/>
  <c r="S75" i="13"/>
  <c r="O76" i="13"/>
  <c r="L77" i="13"/>
  <c r="J78" i="13"/>
  <c r="F79" i="13"/>
  <c r="Y79" i="13"/>
  <c r="W80" i="13"/>
  <c r="S81" i="13"/>
  <c r="O82" i="13"/>
  <c r="L83" i="13"/>
  <c r="J84" i="13"/>
  <c r="F85" i="13"/>
  <c r="Y85" i="13"/>
  <c r="W86" i="13"/>
  <c r="S87" i="13"/>
  <c r="O88" i="13"/>
  <c r="L89" i="13"/>
  <c r="J90" i="13"/>
  <c r="F91" i="13"/>
  <c r="X91" i="13"/>
  <c r="S92" i="13"/>
  <c r="L93" i="13"/>
  <c r="G94" i="13"/>
  <c r="X94" i="13"/>
  <c r="S95" i="13"/>
  <c r="L96" i="13"/>
  <c r="G97" i="13"/>
  <c r="X97" i="13"/>
  <c r="S98" i="13"/>
  <c r="L99" i="13"/>
  <c r="G100" i="13"/>
  <c r="X100" i="13"/>
  <c r="T2" i="13"/>
  <c r="E13" i="13"/>
  <c r="D20" i="13"/>
  <c r="I26" i="13"/>
  <c r="W30" i="13"/>
  <c r="W36" i="13"/>
  <c r="B42" i="13"/>
  <c r="D47" i="13"/>
  <c r="I53" i="13"/>
  <c r="M57" i="13"/>
  <c r="W60" i="13"/>
  <c r="V63" i="13"/>
  <c r="P66" i="13"/>
  <c r="X69" i="13"/>
  <c r="C72" i="13"/>
  <c r="V74" i="13"/>
  <c r="S76" i="13"/>
  <c r="O78" i="13"/>
  <c r="X80" i="13"/>
  <c r="V82" i="13"/>
  <c r="C85" i="13"/>
  <c r="Y86" i="13"/>
  <c r="W88" i="13"/>
  <c r="G91" i="13"/>
  <c r="W92" i="13"/>
  <c r="W94" i="13"/>
  <c r="O96" i="13"/>
  <c r="G98" i="13"/>
  <c r="H100" i="13"/>
  <c r="X2" i="13"/>
  <c r="L4" i="12"/>
  <c r="X5" i="12"/>
  <c r="L7" i="12"/>
  <c r="X8" i="12"/>
  <c r="L10" i="12"/>
  <c r="X11" i="12"/>
  <c r="L13" i="12"/>
  <c r="V14" i="12"/>
  <c r="G16" i="12"/>
  <c r="M17" i="12"/>
  <c r="U18" i="12"/>
  <c r="Y19" i="12"/>
  <c r="D21" i="12"/>
  <c r="Y21" i="12"/>
  <c r="V22" i="12"/>
  <c r="M23" i="12"/>
  <c r="F24" i="12"/>
  <c r="V24" i="12"/>
  <c r="M25" i="12"/>
  <c r="F26" i="12"/>
  <c r="V26" i="12"/>
  <c r="M27" i="12"/>
  <c r="F28" i="12"/>
  <c r="V28" i="12"/>
  <c r="M29" i="12"/>
  <c r="F30" i="12"/>
  <c r="V30" i="12"/>
  <c r="M31" i="12"/>
  <c r="F32" i="12"/>
  <c r="V32" i="12"/>
  <c r="M33" i="12"/>
  <c r="F34" i="12"/>
  <c r="V34" i="12"/>
  <c r="M35" i="12"/>
  <c r="F36" i="12"/>
  <c r="V36" i="12"/>
  <c r="M37" i="12"/>
  <c r="F38" i="12"/>
  <c r="V38" i="12"/>
  <c r="M39" i="12"/>
  <c r="F40" i="12"/>
  <c r="V40" i="12"/>
  <c r="M41" i="12"/>
  <c r="F42" i="12"/>
  <c r="V42" i="12"/>
  <c r="M43" i="12"/>
  <c r="F44" i="12"/>
  <c r="V44" i="12"/>
  <c r="M45" i="12"/>
  <c r="F46" i="12"/>
  <c r="V46" i="12"/>
  <c r="M47" i="12"/>
  <c r="F48" i="12"/>
  <c r="V48" i="12"/>
  <c r="M49" i="12"/>
  <c r="F50" i="12"/>
  <c r="V50" i="12"/>
  <c r="M51" i="12"/>
  <c r="F52" i="12"/>
  <c r="V52" i="12"/>
  <c r="M53" i="12"/>
  <c r="F54" i="12"/>
  <c r="V54" i="12"/>
  <c r="L55" i="12"/>
  <c r="B56" i="12"/>
  <c r="P56" i="12"/>
  <c r="D57" i="12"/>
  <c r="P57" i="12"/>
  <c r="D58" i="12"/>
  <c r="P58" i="12"/>
  <c r="D59" i="12"/>
  <c r="P59" i="12"/>
  <c r="D60" i="12"/>
  <c r="P60" i="12"/>
  <c r="D61" i="12"/>
  <c r="P61" i="12"/>
  <c r="D62" i="12"/>
  <c r="P62" i="12"/>
  <c r="D63" i="12"/>
  <c r="P63" i="12"/>
  <c r="D64" i="12"/>
  <c r="P64" i="12"/>
  <c r="D65" i="12"/>
  <c r="P65" i="12"/>
  <c r="D66" i="12"/>
  <c r="P66" i="12"/>
  <c r="D67" i="12"/>
  <c r="P67" i="12"/>
  <c r="D68" i="12"/>
  <c r="P68" i="12"/>
  <c r="D69" i="12"/>
  <c r="P69" i="12"/>
  <c r="D70" i="12"/>
  <c r="P70" i="12"/>
  <c r="D71" i="12"/>
  <c r="P71" i="12"/>
  <c r="D72" i="12"/>
  <c r="P72" i="12"/>
  <c r="D73" i="12"/>
  <c r="P73" i="12"/>
  <c r="D74" i="12"/>
  <c r="P74" i="12"/>
  <c r="D75" i="12"/>
  <c r="P75" i="12"/>
  <c r="D76" i="12"/>
  <c r="P76" i="12"/>
  <c r="D77" i="12"/>
  <c r="P77" i="12"/>
  <c r="D78" i="12"/>
  <c r="P78" i="12"/>
  <c r="D79" i="12"/>
  <c r="P79" i="12"/>
  <c r="D80" i="12"/>
  <c r="P80" i="12"/>
  <c r="D81" i="12"/>
  <c r="P81" i="12"/>
  <c r="D82" i="12"/>
  <c r="P82" i="12"/>
  <c r="D83" i="12"/>
  <c r="P83" i="12"/>
  <c r="D84" i="12"/>
  <c r="P84" i="12"/>
  <c r="D85" i="12"/>
  <c r="P85" i="12"/>
  <c r="D86" i="12"/>
  <c r="P86" i="12"/>
  <c r="D87" i="12"/>
  <c r="P87" i="12"/>
  <c r="D88" i="12"/>
  <c r="P88" i="12"/>
  <c r="D89" i="12"/>
  <c r="P89" i="12"/>
  <c r="D90" i="12"/>
  <c r="P90" i="12"/>
  <c r="D91" i="12"/>
  <c r="P91" i="12"/>
  <c r="D92" i="12"/>
  <c r="P92" i="12"/>
  <c r="D93" i="12"/>
  <c r="P93" i="12"/>
  <c r="D94" i="12"/>
  <c r="P94" i="12"/>
  <c r="D95" i="12"/>
  <c r="P95" i="12"/>
  <c r="D96" i="12"/>
  <c r="P96" i="12"/>
  <c r="D97" i="12"/>
  <c r="P97" i="12"/>
  <c r="D98" i="12"/>
  <c r="P98" i="12"/>
  <c r="D99" i="12"/>
  <c r="P99" i="12"/>
  <c r="D100" i="12"/>
  <c r="P100" i="12"/>
  <c r="E2" i="12"/>
  <c r="Q2" i="12"/>
  <c r="E3" i="9"/>
  <c r="F13" i="13"/>
  <c r="C21" i="13"/>
  <c r="J26" i="13"/>
  <c r="L31" i="13"/>
  <c r="M37" i="13"/>
  <c r="C42" i="13"/>
  <c r="C48" i="13"/>
  <c r="J53" i="13"/>
  <c r="P57" i="13"/>
  <c r="D61" i="13"/>
  <c r="W63" i="13"/>
  <c r="L67" i="13"/>
  <c r="Y69" i="13"/>
  <c r="F72" i="13"/>
  <c r="X74" i="13"/>
  <c r="V76" i="13"/>
  <c r="C79" i="13"/>
  <c r="Y80" i="13"/>
  <c r="W82" i="13"/>
  <c r="G85" i="13"/>
  <c r="C87" i="13"/>
  <c r="K89" i="13"/>
  <c r="J91" i="13"/>
  <c r="X92" i="13"/>
  <c r="Y94" i="13"/>
  <c r="R96" i="13"/>
  <c r="R98" i="13"/>
  <c r="J100" i="13"/>
  <c r="Y2" i="13"/>
  <c r="M4" i="12"/>
  <c r="Y5" i="12"/>
  <c r="M7" i="12"/>
  <c r="Y8" i="12"/>
  <c r="M10" i="12"/>
  <c r="Y11" i="12"/>
  <c r="M13" i="12"/>
  <c r="W14" i="12"/>
  <c r="H16" i="12"/>
  <c r="N17" i="12"/>
  <c r="V18" i="12"/>
  <c r="B20" i="12"/>
  <c r="I21" i="12"/>
  <c r="B22" i="12"/>
  <c r="W22" i="12"/>
  <c r="N23" i="12"/>
  <c r="G24" i="12"/>
  <c r="W24" i="12"/>
  <c r="N25" i="12"/>
  <c r="G26" i="12"/>
  <c r="W26" i="12"/>
  <c r="N27" i="12"/>
  <c r="G28" i="12"/>
  <c r="W28" i="12"/>
  <c r="N29" i="12"/>
  <c r="G30" i="12"/>
  <c r="W30" i="12"/>
  <c r="N31" i="12"/>
  <c r="G32" i="12"/>
  <c r="W32" i="12"/>
  <c r="N33" i="12"/>
  <c r="G34" i="12"/>
  <c r="W34" i="12"/>
  <c r="N35" i="12"/>
  <c r="G36" i="12"/>
  <c r="W36" i="12"/>
  <c r="N37" i="12"/>
  <c r="G38" i="12"/>
  <c r="W38" i="12"/>
  <c r="N39" i="12"/>
  <c r="G40" i="12"/>
  <c r="W40" i="12"/>
  <c r="N41" i="12"/>
  <c r="G42" i="12"/>
  <c r="W42" i="12"/>
  <c r="N43" i="12"/>
  <c r="G44" i="12"/>
  <c r="W44" i="12"/>
  <c r="N45" i="12"/>
  <c r="G46" i="12"/>
  <c r="W46" i="12"/>
  <c r="N47" i="12"/>
  <c r="G48" i="12"/>
  <c r="W48" i="12"/>
  <c r="N49" i="12"/>
  <c r="G50" i="12"/>
  <c r="W50" i="12"/>
  <c r="N51" i="12"/>
  <c r="G52" i="12"/>
  <c r="W52" i="12"/>
  <c r="N53" i="12"/>
  <c r="G54" i="12"/>
  <c r="W54" i="12"/>
  <c r="M55" i="12"/>
  <c r="C56" i="12"/>
  <c r="Q56" i="12"/>
  <c r="E57" i="12"/>
  <c r="Q57" i="12"/>
  <c r="E58" i="12"/>
  <c r="Q58" i="12"/>
  <c r="E59" i="12"/>
  <c r="Q59" i="12"/>
  <c r="E60" i="12"/>
  <c r="Q60" i="12"/>
  <c r="E61" i="12"/>
  <c r="Q61" i="12"/>
  <c r="E62" i="12"/>
  <c r="Q62" i="12"/>
  <c r="E63" i="12"/>
  <c r="Q63" i="12"/>
  <c r="E64" i="12"/>
  <c r="Q64" i="12"/>
  <c r="E65" i="12"/>
  <c r="Q65" i="12"/>
  <c r="E66" i="12"/>
  <c r="Q66" i="12"/>
  <c r="E67" i="12"/>
  <c r="Q67" i="12"/>
  <c r="E68" i="12"/>
  <c r="Q68" i="12"/>
  <c r="E69" i="12"/>
  <c r="Q69" i="12"/>
  <c r="E70" i="12"/>
  <c r="Q70" i="12"/>
  <c r="E71" i="12"/>
  <c r="Q71" i="12"/>
  <c r="E72" i="12"/>
  <c r="Q72" i="12"/>
  <c r="E73" i="12"/>
  <c r="Q73" i="12"/>
  <c r="E74" i="12"/>
  <c r="Q74" i="12"/>
  <c r="E75" i="12"/>
  <c r="Q75" i="12"/>
  <c r="E76" i="12"/>
  <c r="Q76" i="12"/>
  <c r="E77" i="12"/>
  <c r="Q77" i="12"/>
  <c r="E78" i="12"/>
  <c r="Q78" i="12"/>
  <c r="E79" i="12"/>
  <c r="Q79" i="12"/>
  <c r="E80" i="12"/>
  <c r="Q80" i="12"/>
  <c r="E81" i="12"/>
  <c r="Q81" i="12"/>
  <c r="E82" i="12"/>
  <c r="Q82" i="12"/>
  <c r="E83" i="12"/>
  <c r="Q83" i="12"/>
  <c r="E84" i="12"/>
  <c r="Q84" i="12"/>
  <c r="E85" i="12"/>
  <c r="Q85" i="12"/>
  <c r="E86" i="12"/>
  <c r="Q86" i="12"/>
  <c r="E87" i="12"/>
  <c r="Q87" i="12"/>
  <c r="E88" i="12"/>
  <c r="Q88" i="12"/>
  <c r="E89" i="12"/>
  <c r="Q89" i="12"/>
  <c r="E90" i="12"/>
  <c r="Q90" i="12"/>
  <c r="E91" i="12"/>
  <c r="Q91" i="12"/>
  <c r="E92" i="12"/>
  <c r="Q92" i="12"/>
  <c r="E93" i="12"/>
  <c r="Q93" i="12"/>
  <c r="B3" i="13"/>
  <c r="R14" i="13"/>
  <c r="U21" i="13"/>
  <c r="K26" i="13"/>
  <c r="K32" i="13"/>
  <c r="N37" i="13"/>
  <c r="P42" i="13"/>
  <c r="U48" i="13"/>
  <c r="K53" i="13"/>
  <c r="L58" i="13"/>
  <c r="I61" i="13"/>
  <c r="Y63" i="13"/>
  <c r="N67" i="13"/>
  <c r="D70" i="13"/>
  <c r="U72" i="13"/>
  <c r="Y74" i="13"/>
  <c r="W76" i="13"/>
  <c r="G79" i="13"/>
  <c r="C81" i="13"/>
  <c r="K83" i="13"/>
  <c r="J85" i="13"/>
  <c r="F87" i="13"/>
  <c r="M89" i="13"/>
  <c r="K91" i="13"/>
  <c r="K93" i="13"/>
  <c r="C95" i="13"/>
  <c r="S96" i="13"/>
  <c r="T98" i="13"/>
  <c r="K100" i="13"/>
  <c r="L3" i="12"/>
  <c r="X4" i="12"/>
  <c r="L6" i="12"/>
  <c r="X7" i="12"/>
  <c r="L9" i="12"/>
  <c r="X10" i="12"/>
  <c r="L12" i="12"/>
  <c r="X13" i="12"/>
  <c r="I15" i="12"/>
  <c r="P16" i="12"/>
  <c r="X17" i="12"/>
  <c r="W18" i="12"/>
  <c r="D20" i="12"/>
  <c r="J21" i="12"/>
  <c r="F22" i="12"/>
  <c r="X22" i="12"/>
  <c r="O23" i="12"/>
  <c r="I24" i="12"/>
  <c r="X24" i="12"/>
  <c r="O25" i="12"/>
  <c r="I26" i="12"/>
  <c r="X26" i="12"/>
  <c r="O27" i="12"/>
  <c r="I28" i="12"/>
  <c r="X28" i="12"/>
  <c r="O29" i="12"/>
  <c r="I30" i="12"/>
  <c r="X30" i="12"/>
  <c r="O31" i="12"/>
  <c r="I32" i="12"/>
  <c r="X32" i="12"/>
  <c r="O33" i="12"/>
  <c r="I34" i="12"/>
  <c r="X34" i="12"/>
  <c r="O35" i="12"/>
  <c r="I36" i="12"/>
  <c r="X36" i="12"/>
  <c r="O37" i="12"/>
  <c r="I38" i="12"/>
  <c r="X38" i="12"/>
  <c r="O39" i="12"/>
  <c r="I40" i="12"/>
  <c r="X40" i="12"/>
  <c r="O41" i="12"/>
  <c r="I42" i="12"/>
  <c r="X42" i="12"/>
  <c r="O43" i="12"/>
  <c r="I44" i="12"/>
  <c r="X44" i="12"/>
  <c r="O45" i="12"/>
  <c r="I46" i="12"/>
  <c r="X46" i="12"/>
  <c r="O47" i="12"/>
  <c r="I48" i="12"/>
  <c r="X48" i="12"/>
  <c r="O49" i="12"/>
  <c r="I50" i="12"/>
  <c r="X50" i="12"/>
  <c r="O51" i="12"/>
  <c r="I52" i="12"/>
  <c r="X52" i="12"/>
  <c r="O53" i="12"/>
  <c r="I54" i="12"/>
  <c r="X54" i="12"/>
  <c r="N55" i="12"/>
  <c r="F56" i="12"/>
  <c r="R56" i="12"/>
  <c r="F57" i="12"/>
  <c r="R57" i="12"/>
  <c r="F58" i="12"/>
  <c r="R58" i="12"/>
  <c r="F59" i="12"/>
  <c r="R59" i="12"/>
  <c r="F60" i="12"/>
  <c r="R60" i="12"/>
  <c r="F61" i="12"/>
  <c r="R61" i="12"/>
  <c r="F62" i="12"/>
  <c r="R62" i="12"/>
  <c r="F63" i="12"/>
  <c r="R63" i="12"/>
  <c r="F64" i="12"/>
  <c r="R64" i="12"/>
  <c r="F65" i="12"/>
  <c r="R65" i="12"/>
  <c r="F66" i="12"/>
  <c r="R66" i="12"/>
  <c r="F67" i="12"/>
  <c r="R67" i="12"/>
  <c r="F68" i="12"/>
  <c r="R68" i="12"/>
  <c r="F69" i="12"/>
  <c r="R69" i="12"/>
  <c r="F70" i="12"/>
  <c r="R70" i="12"/>
  <c r="F71" i="12"/>
  <c r="R71" i="12"/>
  <c r="F72" i="12"/>
  <c r="R72" i="12"/>
  <c r="F73" i="12"/>
  <c r="R73" i="12"/>
  <c r="F74" i="12"/>
  <c r="R74" i="12"/>
  <c r="F75" i="12"/>
  <c r="R75" i="12"/>
  <c r="F76" i="12"/>
  <c r="R76" i="12"/>
  <c r="F77" i="12"/>
  <c r="R77" i="12"/>
  <c r="F78" i="12"/>
  <c r="R78" i="12"/>
  <c r="F79" i="12"/>
  <c r="R79" i="12"/>
  <c r="F80" i="12"/>
  <c r="R80" i="12"/>
  <c r="F81" i="12"/>
  <c r="R81" i="12"/>
  <c r="F82" i="12"/>
  <c r="R82" i="12"/>
  <c r="F83" i="12"/>
  <c r="R83" i="12"/>
  <c r="F84" i="12"/>
  <c r="R84" i="12"/>
  <c r="F85" i="12"/>
  <c r="R85" i="12"/>
  <c r="F86" i="12"/>
  <c r="R86" i="12"/>
  <c r="F87" i="12"/>
  <c r="R87" i="12"/>
  <c r="F88" i="12"/>
  <c r="R88" i="12"/>
  <c r="F89" i="12"/>
  <c r="R89" i="12"/>
  <c r="F90" i="12"/>
  <c r="R90" i="12"/>
  <c r="F91" i="12"/>
  <c r="R91" i="12"/>
  <c r="F92" i="12"/>
  <c r="R92" i="12"/>
  <c r="F93" i="12"/>
  <c r="R93" i="12"/>
  <c r="F94" i="12"/>
  <c r="R94" i="12"/>
  <c r="F95" i="12"/>
  <c r="R95" i="12"/>
  <c r="F96" i="12"/>
  <c r="R96" i="12"/>
  <c r="F97" i="12"/>
  <c r="R97" i="12"/>
  <c r="F98" i="12"/>
  <c r="R98" i="12"/>
  <c r="F99" i="12"/>
  <c r="R99" i="12"/>
  <c r="F100" i="12"/>
  <c r="R100" i="12"/>
  <c r="G2" i="12"/>
  <c r="S2" i="12"/>
  <c r="G3" i="9"/>
  <c r="S3" i="9"/>
  <c r="G4" i="9"/>
  <c r="S4" i="9"/>
  <c r="D3" i="13"/>
  <c r="J16" i="13"/>
  <c r="V21" i="13"/>
  <c r="X26" i="13"/>
  <c r="Y32" i="13"/>
  <c r="O37" i="13"/>
  <c r="O43" i="13"/>
  <c r="V48" i="13"/>
  <c r="X53" i="13"/>
  <c r="N58" i="13"/>
  <c r="L61" i="13"/>
  <c r="U64" i="13"/>
  <c r="O67" i="13"/>
  <c r="F70" i="13"/>
  <c r="Y72" i="13"/>
  <c r="C75" i="13"/>
  <c r="K77" i="13"/>
  <c r="J79" i="13"/>
  <c r="F81" i="13"/>
  <c r="M83" i="13"/>
  <c r="K85" i="13"/>
  <c r="R87" i="13"/>
  <c r="O89" i="13"/>
  <c r="L91" i="13"/>
  <c r="M93" i="13"/>
  <c r="F95" i="13"/>
  <c r="F97" i="13"/>
  <c r="V98" i="13"/>
  <c r="L100" i="13"/>
  <c r="M3" i="12"/>
  <c r="Y4" i="12"/>
  <c r="M6" i="12"/>
  <c r="Y7" i="12"/>
  <c r="M9" i="12"/>
  <c r="Y10" i="12"/>
  <c r="M12" i="12"/>
  <c r="Y13" i="12"/>
  <c r="J15" i="12"/>
  <c r="S16" i="12"/>
  <c r="Y17" i="12"/>
  <c r="D19" i="12"/>
  <c r="G20" i="12"/>
  <c r="K21" i="12"/>
  <c r="I22" i="12"/>
  <c r="Y22" i="12"/>
  <c r="R23" i="12"/>
  <c r="J24" i="12"/>
  <c r="Y24" i="12"/>
  <c r="R25" i="12"/>
  <c r="J26" i="12"/>
  <c r="Y26" i="12"/>
  <c r="R27" i="12"/>
  <c r="J28" i="12"/>
  <c r="Y28" i="12"/>
  <c r="R29" i="12"/>
  <c r="J30" i="12"/>
  <c r="Y30" i="12"/>
  <c r="R31" i="12"/>
  <c r="J32" i="12"/>
  <c r="Y32" i="12"/>
  <c r="R33" i="12"/>
  <c r="J34" i="12"/>
  <c r="Y34" i="12"/>
  <c r="R35" i="12"/>
  <c r="J36" i="12"/>
  <c r="Y36" i="12"/>
  <c r="R37" i="12"/>
  <c r="J38" i="12"/>
  <c r="Y38" i="12"/>
  <c r="R39" i="12"/>
  <c r="J40" i="12"/>
  <c r="Y40" i="12"/>
  <c r="R41" i="12"/>
  <c r="J42" i="12"/>
  <c r="Y42" i="12"/>
  <c r="R43" i="12"/>
  <c r="J44" i="12"/>
  <c r="Y44" i="12"/>
  <c r="R45" i="12"/>
  <c r="J46" i="12"/>
  <c r="Y46" i="12"/>
  <c r="R47" i="12"/>
  <c r="J48" i="12"/>
  <c r="Y48" i="12"/>
  <c r="R49" i="12"/>
  <c r="J50" i="12"/>
  <c r="Y50" i="12"/>
  <c r="R51" i="12"/>
  <c r="J52" i="12"/>
  <c r="Y52" i="12"/>
  <c r="R53" i="12"/>
  <c r="J54" i="12"/>
  <c r="Y54" i="12"/>
  <c r="O55" i="12"/>
  <c r="G56" i="12"/>
  <c r="S56" i="12"/>
  <c r="G57" i="12"/>
  <c r="S57" i="12"/>
  <c r="G58" i="12"/>
  <c r="S58" i="12"/>
  <c r="G59" i="12"/>
  <c r="S59" i="12"/>
  <c r="G60" i="12"/>
  <c r="S60" i="12"/>
  <c r="G61" i="12"/>
  <c r="S61" i="12"/>
  <c r="G62" i="12"/>
  <c r="S62" i="12"/>
  <c r="G63" i="12"/>
  <c r="S63" i="12"/>
  <c r="G64" i="12"/>
  <c r="S64" i="12"/>
  <c r="G65" i="12"/>
  <c r="S65" i="12"/>
  <c r="G66" i="12"/>
  <c r="S66" i="12"/>
  <c r="G67" i="12"/>
  <c r="S67" i="12"/>
  <c r="G68" i="12"/>
  <c r="S68" i="12"/>
  <c r="G69" i="12"/>
  <c r="S69" i="12"/>
  <c r="G70" i="12"/>
  <c r="S70" i="12"/>
  <c r="G71" i="12"/>
  <c r="S71" i="12"/>
  <c r="G72" i="12"/>
  <c r="S72" i="12"/>
  <c r="G73" i="12"/>
  <c r="S73" i="12"/>
  <c r="G74" i="12"/>
  <c r="S74" i="12"/>
  <c r="G75" i="12"/>
  <c r="S75" i="12"/>
  <c r="G76" i="12"/>
  <c r="S76" i="12"/>
  <c r="G77" i="12"/>
  <c r="S77" i="12"/>
  <c r="G78" i="12"/>
  <c r="S78" i="12"/>
  <c r="G79" i="12"/>
  <c r="S79" i="12"/>
  <c r="G80" i="12"/>
  <c r="S80" i="12"/>
  <c r="G81" i="12"/>
  <c r="S81" i="12"/>
  <c r="G82" i="12"/>
  <c r="S82" i="12"/>
  <c r="G83" i="12"/>
  <c r="S83" i="12"/>
  <c r="G84" i="12"/>
  <c r="S84" i="12"/>
  <c r="G85" i="12"/>
  <c r="S85" i="12"/>
  <c r="G86" i="12"/>
  <c r="S86" i="12"/>
  <c r="G87" i="12"/>
  <c r="S87" i="12"/>
  <c r="G88" i="12"/>
  <c r="S88" i="12"/>
  <c r="G89" i="12"/>
  <c r="S89" i="12"/>
  <c r="G90" i="12"/>
  <c r="S90" i="12"/>
  <c r="G91" i="12"/>
  <c r="S91" i="12"/>
  <c r="G92" i="12"/>
  <c r="S92" i="12"/>
  <c r="G93" i="12"/>
  <c r="S93" i="12"/>
  <c r="G94" i="12"/>
  <c r="S94" i="12"/>
  <c r="G95" i="12"/>
  <c r="S95" i="12"/>
  <c r="G96" i="12"/>
  <c r="S96" i="12"/>
  <c r="G97" i="12"/>
  <c r="S97" i="12"/>
  <c r="G98" i="12"/>
  <c r="S98" i="12"/>
  <c r="G99" i="12"/>
  <c r="S99" i="12"/>
  <c r="G100" i="12"/>
  <c r="S100" i="12"/>
  <c r="H2" i="12"/>
  <c r="T2" i="12"/>
  <c r="H3" i="9"/>
  <c r="T3" i="9"/>
  <c r="H4" i="9"/>
  <c r="T4" i="9"/>
  <c r="F4" i="13"/>
  <c r="B17" i="13"/>
  <c r="W21" i="13"/>
  <c r="W27" i="13"/>
  <c r="B33" i="13"/>
  <c r="D38" i="13"/>
  <c r="I44" i="13"/>
  <c r="W48" i="13"/>
  <c r="W54" i="13"/>
  <c r="O58" i="13"/>
  <c r="M61" i="13"/>
  <c r="Y64" i="13"/>
  <c r="U67" i="13"/>
  <c r="U70" i="13"/>
  <c r="D73" i="13"/>
  <c r="F75" i="13"/>
  <c r="M77" i="13"/>
  <c r="K79" i="13"/>
  <c r="R81" i="13"/>
  <c r="O83" i="13"/>
  <c r="L85" i="13"/>
  <c r="V87" i="13"/>
  <c r="R89" i="13"/>
  <c r="W91" i="13"/>
  <c r="O93" i="13"/>
  <c r="G95" i="13"/>
  <c r="H97" i="13"/>
  <c r="W98" i="13"/>
  <c r="W100" i="13"/>
  <c r="N3" i="12"/>
  <c r="B5" i="12"/>
  <c r="N6" i="12"/>
  <c r="B8" i="12"/>
  <c r="N9" i="12"/>
  <c r="B11" i="12"/>
  <c r="N12" i="12"/>
  <c r="B14" i="12"/>
  <c r="K15" i="12"/>
  <c r="T16" i="12"/>
  <c r="B18" i="12"/>
  <c r="I19" i="12"/>
  <c r="H20" i="12"/>
  <c r="L21" i="12"/>
  <c r="J22" i="12"/>
  <c r="B23" i="12"/>
  <c r="S23" i="12"/>
  <c r="K24" i="12"/>
  <c r="B25" i="12"/>
  <c r="S25" i="12"/>
  <c r="K26" i="12"/>
  <c r="B27" i="12"/>
  <c r="S27" i="12"/>
  <c r="K28" i="12"/>
  <c r="B29" i="12"/>
  <c r="S29" i="12"/>
  <c r="K30" i="12"/>
  <c r="B31" i="12"/>
  <c r="S31" i="12"/>
  <c r="K32" i="12"/>
  <c r="B33" i="12"/>
  <c r="S33" i="12"/>
  <c r="K34" i="12"/>
  <c r="B35" i="12"/>
  <c r="S35" i="12"/>
  <c r="K36" i="12"/>
  <c r="B37" i="12"/>
  <c r="S37" i="12"/>
  <c r="K38" i="12"/>
  <c r="B39" i="12"/>
  <c r="S39" i="12"/>
  <c r="K40" i="12"/>
  <c r="B41" i="12"/>
  <c r="S41" i="12"/>
  <c r="K42" i="12"/>
  <c r="B43" i="12"/>
  <c r="S43" i="12"/>
  <c r="K44" i="12"/>
  <c r="B45" i="12"/>
  <c r="S45" i="12"/>
  <c r="K46" i="12"/>
  <c r="B47" i="12"/>
  <c r="S47" i="12"/>
  <c r="K48" i="12"/>
  <c r="B49" i="12"/>
  <c r="S49" i="12"/>
  <c r="K50" i="12"/>
  <c r="B51" i="12"/>
  <c r="S51" i="12"/>
  <c r="K52" i="12"/>
  <c r="B53" i="12"/>
  <c r="S53" i="12"/>
  <c r="K54" i="12"/>
  <c r="B55" i="12"/>
  <c r="R55" i="12"/>
  <c r="H56" i="12"/>
  <c r="T56" i="12"/>
  <c r="H57" i="12"/>
  <c r="T57" i="12"/>
  <c r="H58" i="12"/>
  <c r="T58" i="12"/>
  <c r="H59" i="12"/>
  <c r="T59" i="12"/>
  <c r="H60" i="12"/>
  <c r="T60" i="12"/>
  <c r="H61" i="12"/>
  <c r="T61" i="12"/>
  <c r="H62" i="12"/>
  <c r="T62" i="12"/>
  <c r="H63" i="12"/>
  <c r="T63" i="12"/>
  <c r="H64" i="12"/>
  <c r="T64" i="12"/>
  <c r="H65" i="12"/>
  <c r="T65" i="12"/>
  <c r="H66" i="12"/>
  <c r="T66" i="12"/>
  <c r="H67" i="12"/>
  <c r="T67" i="12"/>
  <c r="H68" i="12"/>
  <c r="T68" i="12"/>
  <c r="H69" i="12"/>
  <c r="T69" i="12"/>
  <c r="H70" i="12"/>
  <c r="T70" i="12"/>
  <c r="H71" i="12"/>
  <c r="T71" i="12"/>
  <c r="H72" i="12"/>
  <c r="T72" i="12"/>
  <c r="H73" i="12"/>
  <c r="T73" i="12"/>
  <c r="H74" i="12"/>
  <c r="T74" i="12"/>
  <c r="H75" i="12"/>
  <c r="T75" i="12"/>
  <c r="H76" i="12"/>
  <c r="T76" i="12"/>
  <c r="H77" i="12"/>
  <c r="T77" i="12"/>
  <c r="H78" i="12"/>
  <c r="T78" i="12"/>
  <c r="H79" i="12"/>
  <c r="T79" i="12"/>
  <c r="H80" i="12"/>
  <c r="T80" i="12"/>
  <c r="H81" i="12"/>
  <c r="T81" i="12"/>
  <c r="H82" i="12"/>
  <c r="T82" i="12"/>
  <c r="H83" i="12"/>
  <c r="T83" i="12"/>
  <c r="H84" i="12"/>
  <c r="T84" i="12"/>
  <c r="H85" i="12"/>
  <c r="T85" i="12"/>
  <c r="H86" i="12"/>
  <c r="T86" i="12"/>
  <c r="H87" i="12"/>
  <c r="T87" i="12"/>
  <c r="H88" i="12"/>
  <c r="T88" i="12"/>
  <c r="H89" i="12"/>
  <c r="T89" i="12"/>
  <c r="H90" i="12"/>
  <c r="T90" i="12"/>
  <c r="H91" i="12"/>
  <c r="T91" i="12"/>
  <c r="H92" i="12"/>
  <c r="T92" i="12"/>
  <c r="H93" i="12"/>
  <c r="T93" i="12"/>
  <c r="H94" i="12"/>
  <c r="T94" i="12"/>
  <c r="H95" i="12"/>
  <c r="T95" i="12"/>
  <c r="H96" i="12"/>
  <c r="T96" i="12"/>
  <c r="H97" i="12"/>
  <c r="T97" i="12"/>
  <c r="H98" i="12"/>
  <c r="T98" i="12"/>
  <c r="H99" i="12"/>
  <c r="T99" i="12"/>
  <c r="H100" i="12"/>
  <c r="T100" i="12"/>
  <c r="I2" i="12"/>
  <c r="U2" i="12"/>
  <c r="I3" i="9"/>
  <c r="U3" i="9"/>
  <c r="I4" i="9"/>
  <c r="U4" i="9"/>
  <c r="G6" i="13"/>
  <c r="C17" i="13"/>
  <c r="L22" i="13"/>
  <c r="M28" i="13"/>
  <c r="C33" i="13"/>
  <c r="C39" i="13"/>
  <c r="J44" i="13"/>
  <c r="L49" i="13"/>
  <c r="M55" i="13"/>
  <c r="U58" i="13"/>
  <c r="I62" i="13"/>
  <c r="D65" i="13"/>
  <c r="X67" i="13"/>
  <c r="W70" i="13"/>
  <c r="F73" i="13"/>
  <c r="R75" i="13"/>
  <c r="O77" i="13"/>
  <c r="L79" i="13"/>
  <c r="V81" i="13"/>
  <c r="R83" i="13"/>
  <c r="X85" i="13"/>
  <c r="W87" i="13"/>
  <c r="S89" i="13"/>
  <c r="Y91" i="13"/>
  <c r="R93" i="13"/>
  <c r="R95" i="13"/>
  <c r="J97" i="13"/>
  <c r="X98" i="13"/>
  <c r="Y100" i="13"/>
  <c r="P3" i="12"/>
  <c r="D5" i="12"/>
  <c r="P6" i="12"/>
  <c r="D8" i="12"/>
  <c r="P9" i="12"/>
  <c r="D11" i="12"/>
  <c r="P12" i="12"/>
  <c r="D14" i="12"/>
  <c r="L15" i="12"/>
  <c r="U16" i="12"/>
  <c r="D18" i="12"/>
  <c r="J19" i="12"/>
  <c r="L20" i="12"/>
  <c r="M21" i="12"/>
  <c r="K22" i="12"/>
  <c r="C23" i="12"/>
  <c r="U23" i="12"/>
  <c r="L24" i="12"/>
  <c r="C25" i="12"/>
  <c r="U25" i="12"/>
  <c r="L26" i="12"/>
  <c r="C27" i="12"/>
  <c r="U27" i="12"/>
  <c r="L28" i="12"/>
  <c r="C29" i="12"/>
  <c r="U29" i="12"/>
  <c r="L30" i="12"/>
  <c r="C31" i="12"/>
  <c r="U31" i="12"/>
  <c r="L32" i="12"/>
  <c r="C33" i="12"/>
  <c r="U33" i="12"/>
  <c r="L34" i="12"/>
  <c r="C35" i="12"/>
  <c r="U35" i="12"/>
  <c r="L36" i="12"/>
  <c r="C37" i="12"/>
  <c r="U37" i="12"/>
  <c r="L38" i="12"/>
  <c r="C39" i="12"/>
  <c r="U39" i="12"/>
  <c r="L40" i="12"/>
  <c r="C41" i="12"/>
  <c r="U41" i="12"/>
  <c r="L42" i="12"/>
  <c r="C43" i="12"/>
  <c r="U43" i="12"/>
  <c r="L44" i="12"/>
  <c r="C45" i="12"/>
  <c r="U45" i="12"/>
  <c r="L46" i="12"/>
  <c r="C47" i="12"/>
  <c r="U47" i="12"/>
  <c r="L48" i="12"/>
  <c r="C49" i="12"/>
  <c r="U49" i="12"/>
  <c r="L50" i="12"/>
  <c r="C51" i="12"/>
  <c r="U51" i="12"/>
  <c r="L52" i="12"/>
  <c r="C53" i="12"/>
  <c r="U53" i="12"/>
  <c r="L54" i="12"/>
  <c r="C55" i="12"/>
  <c r="S55" i="12"/>
  <c r="I56" i="12"/>
  <c r="U56" i="12"/>
  <c r="I57" i="12"/>
  <c r="U57" i="12"/>
  <c r="I58" i="12"/>
  <c r="U58" i="12"/>
  <c r="I59" i="12"/>
  <c r="U59" i="12"/>
  <c r="I60" i="12"/>
  <c r="U60" i="12"/>
  <c r="I61" i="12"/>
  <c r="U61" i="12"/>
  <c r="I62" i="12"/>
  <c r="U62" i="12"/>
  <c r="I63" i="12"/>
  <c r="U63" i="12"/>
  <c r="I64" i="12"/>
  <c r="U64" i="12"/>
  <c r="I65" i="12"/>
  <c r="U65" i="12"/>
  <c r="I66" i="12"/>
  <c r="U66" i="12"/>
  <c r="I67" i="12"/>
  <c r="U67" i="12"/>
  <c r="I68" i="12"/>
  <c r="U68" i="12"/>
  <c r="I69" i="12"/>
  <c r="U69" i="12"/>
  <c r="I70" i="12"/>
  <c r="U70" i="12"/>
  <c r="I71" i="12"/>
  <c r="U71" i="12"/>
  <c r="I72" i="12"/>
  <c r="U72" i="12"/>
  <c r="I73" i="12"/>
  <c r="U73" i="12"/>
  <c r="I74" i="12"/>
  <c r="U74" i="12"/>
  <c r="I75" i="12"/>
  <c r="U75" i="12"/>
  <c r="I76" i="12"/>
  <c r="U76" i="12"/>
  <c r="I77" i="12"/>
  <c r="U77" i="12"/>
  <c r="I78" i="12"/>
  <c r="U78" i="12"/>
  <c r="I79" i="12"/>
  <c r="U79" i="12"/>
  <c r="I80" i="12"/>
  <c r="U80" i="12"/>
  <c r="I81" i="12"/>
  <c r="U81" i="12"/>
  <c r="I82" i="12"/>
  <c r="U82" i="12"/>
  <c r="I83" i="12"/>
  <c r="U83" i="12"/>
  <c r="I84" i="12"/>
  <c r="U84" i="12"/>
  <c r="I85" i="12"/>
  <c r="U85" i="12"/>
  <c r="I86" i="12"/>
  <c r="U86" i="12"/>
  <c r="I87" i="12"/>
  <c r="U87" i="12"/>
  <c r="I88" i="12"/>
  <c r="U88" i="12"/>
  <c r="I89" i="12"/>
  <c r="U89" i="12"/>
  <c r="I90" i="12"/>
  <c r="U90" i="12"/>
  <c r="I91" i="12"/>
  <c r="U91" i="12"/>
  <c r="I92" i="12"/>
  <c r="E8" i="13"/>
  <c r="W18" i="13"/>
  <c r="B24" i="13"/>
  <c r="D29" i="13"/>
  <c r="I35" i="13"/>
  <c r="W39" i="13"/>
  <c r="W45" i="13"/>
  <c r="B51" i="13"/>
  <c r="D56" i="13"/>
  <c r="X59" i="13"/>
  <c r="P62" i="13"/>
  <c r="B66" i="13"/>
  <c r="X68" i="13"/>
  <c r="F71" i="13"/>
  <c r="Y73" i="13"/>
  <c r="X75" i="13"/>
  <c r="G78" i="13"/>
  <c r="F80" i="13"/>
  <c r="Y81" i="13"/>
  <c r="K84" i="13"/>
  <c r="G86" i="13"/>
  <c r="M88" i="13"/>
  <c r="L90" i="13"/>
  <c r="G92" i="13"/>
  <c r="H94" i="13"/>
  <c r="W95" i="13"/>
  <c r="W97" i="13"/>
  <c r="O99" i="13"/>
  <c r="H2" i="13"/>
  <c r="G4" i="12"/>
  <c r="S5" i="12"/>
  <c r="G7" i="12"/>
  <c r="S8" i="12"/>
  <c r="G10" i="12"/>
  <c r="S11" i="12"/>
  <c r="G13" i="12"/>
  <c r="P14" i="12"/>
  <c r="X15" i="12"/>
  <c r="I17" i="12"/>
  <c r="L18" i="12"/>
  <c r="M19" i="12"/>
  <c r="T20" i="12"/>
  <c r="U21" i="12"/>
  <c r="N22" i="12"/>
  <c r="I23" i="12"/>
  <c r="X23" i="12"/>
  <c r="O24" i="12"/>
  <c r="I25" i="12"/>
  <c r="X25" i="12"/>
  <c r="O26" i="12"/>
  <c r="I27" i="12"/>
  <c r="X27" i="12"/>
  <c r="O28" i="12"/>
  <c r="I29" i="12"/>
  <c r="X29" i="12"/>
  <c r="O30" i="12"/>
  <c r="I31" i="12"/>
  <c r="X31" i="12"/>
  <c r="O32" i="12"/>
  <c r="I33" i="12"/>
  <c r="X33" i="12"/>
  <c r="O34" i="12"/>
  <c r="I35" i="12"/>
  <c r="X35" i="12"/>
  <c r="O36" i="12"/>
  <c r="I37" i="12"/>
  <c r="X37" i="12"/>
  <c r="O38" i="12"/>
  <c r="I39" i="12"/>
  <c r="X39" i="12"/>
  <c r="O40" i="12"/>
  <c r="I41" i="12"/>
  <c r="X41" i="12"/>
  <c r="O42" i="12"/>
  <c r="I43" i="12"/>
  <c r="X43" i="12"/>
  <c r="O44" i="12"/>
  <c r="I45" i="12"/>
  <c r="X45" i="12"/>
  <c r="O46" i="12"/>
  <c r="I47" i="12"/>
  <c r="X47" i="12"/>
  <c r="O48" i="12"/>
  <c r="I49" i="12"/>
  <c r="X49" i="12"/>
  <c r="O50" i="12"/>
  <c r="I51" i="12"/>
  <c r="X51" i="12"/>
  <c r="O52" i="12"/>
  <c r="I53" i="12"/>
  <c r="X53" i="12"/>
  <c r="O54" i="12"/>
  <c r="H55" i="12"/>
  <c r="V55" i="12"/>
  <c r="L56" i="12"/>
  <c r="X56" i="12"/>
  <c r="L57" i="12"/>
  <c r="X57" i="12"/>
  <c r="L58" i="12"/>
  <c r="X58" i="12"/>
  <c r="L59" i="12"/>
  <c r="X59" i="12"/>
  <c r="L60" i="12"/>
  <c r="X60" i="12"/>
  <c r="L61" i="12"/>
  <c r="X61" i="12"/>
  <c r="L62" i="12"/>
  <c r="X62" i="12"/>
  <c r="L63" i="12"/>
  <c r="X63" i="12"/>
  <c r="L64" i="12"/>
  <c r="X64" i="12"/>
  <c r="L65" i="12"/>
  <c r="X65" i="12"/>
  <c r="L66" i="12"/>
  <c r="X66" i="12"/>
  <c r="L67" i="12"/>
  <c r="X67" i="12"/>
  <c r="L68" i="12"/>
  <c r="X68" i="12"/>
  <c r="L69" i="12"/>
  <c r="X69" i="12"/>
  <c r="L70" i="12"/>
  <c r="X70" i="12"/>
  <c r="L71" i="12"/>
  <c r="X71" i="12"/>
  <c r="L72" i="12"/>
  <c r="X72" i="12"/>
  <c r="L73" i="12"/>
  <c r="X73" i="12"/>
  <c r="L74" i="12"/>
  <c r="X74" i="12"/>
  <c r="L75" i="12"/>
  <c r="X75" i="12"/>
  <c r="L76" i="12"/>
  <c r="X76" i="12"/>
  <c r="L77" i="12"/>
  <c r="X77" i="12"/>
  <c r="L78" i="12"/>
  <c r="X78" i="12"/>
  <c r="L79" i="12"/>
  <c r="X79" i="12"/>
  <c r="L80" i="12"/>
  <c r="X80" i="12"/>
  <c r="L81" i="12"/>
  <c r="X81" i="12"/>
  <c r="L82" i="12"/>
  <c r="X82" i="12"/>
  <c r="L83" i="12"/>
  <c r="X83" i="12"/>
  <c r="L84" i="12"/>
  <c r="X84" i="12"/>
  <c r="L85" i="12"/>
  <c r="X85" i="12"/>
  <c r="L86" i="12"/>
  <c r="X86" i="12"/>
  <c r="L87" i="12"/>
  <c r="X87" i="12"/>
  <c r="L88" i="12"/>
  <c r="X88" i="12"/>
  <c r="L89" i="12"/>
  <c r="X89" i="12"/>
  <c r="L90" i="12"/>
  <c r="X90" i="12"/>
  <c r="L91" i="12"/>
  <c r="X91" i="12"/>
  <c r="L92" i="12"/>
  <c r="O19" i="13"/>
  <c r="O34" i="13"/>
  <c r="N46" i="13"/>
  <c r="X58" i="13"/>
  <c r="I66" i="13"/>
  <c r="B72" i="13"/>
  <c r="S77" i="13"/>
  <c r="R82" i="13"/>
  <c r="X87" i="13"/>
  <c r="R92" i="13"/>
  <c r="M96" i="13"/>
  <c r="G2" i="13"/>
  <c r="U5" i="12"/>
  <c r="S9" i="12"/>
  <c r="H13" i="12"/>
  <c r="D16" i="12"/>
  <c r="L19" i="12"/>
  <c r="W21" i="12"/>
  <c r="V23" i="12"/>
  <c r="J25" i="12"/>
  <c r="U26" i="12"/>
  <c r="N28" i="12"/>
  <c r="B30" i="12"/>
  <c r="V31" i="12"/>
  <c r="J33" i="12"/>
  <c r="U34" i="12"/>
  <c r="N36" i="12"/>
  <c r="B38" i="12"/>
  <c r="V39" i="12"/>
  <c r="J41" i="12"/>
  <c r="U42" i="12"/>
  <c r="N44" i="12"/>
  <c r="B46" i="12"/>
  <c r="V47" i="12"/>
  <c r="J49" i="12"/>
  <c r="U50" i="12"/>
  <c r="N52" i="12"/>
  <c r="B54" i="12"/>
  <c r="T55" i="12"/>
  <c r="Y56" i="12"/>
  <c r="C58" i="12"/>
  <c r="K59" i="12"/>
  <c r="N60" i="12"/>
  <c r="V61" i="12"/>
  <c r="Y62" i="12"/>
  <c r="C64" i="12"/>
  <c r="K65" i="12"/>
  <c r="N66" i="12"/>
  <c r="V67" i="12"/>
  <c r="Y68" i="12"/>
  <c r="C70" i="12"/>
  <c r="K71" i="12"/>
  <c r="N72" i="12"/>
  <c r="V73" i="12"/>
  <c r="Y74" i="12"/>
  <c r="C76" i="12"/>
  <c r="K77" i="12"/>
  <c r="N78" i="12"/>
  <c r="V79" i="12"/>
  <c r="Y80" i="12"/>
  <c r="C82" i="12"/>
  <c r="K83" i="12"/>
  <c r="N84" i="12"/>
  <c r="V85" i="12"/>
  <c r="Y86" i="12"/>
  <c r="C88" i="12"/>
  <c r="K89" i="12"/>
  <c r="N90" i="12"/>
  <c r="V91" i="12"/>
  <c r="W92" i="12"/>
  <c r="U93" i="12"/>
  <c r="M94" i="12"/>
  <c r="I95" i="12"/>
  <c r="Y95" i="12"/>
  <c r="U96" i="12"/>
  <c r="M97" i="12"/>
  <c r="I98" i="12"/>
  <c r="Y98" i="12"/>
  <c r="U99" i="12"/>
  <c r="M100" i="12"/>
  <c r="J2" i="12"/>
  <c r="B3" i="9"/>
  <c r="R3" i="9"/>
  <c r="L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O38" i="9"/>
  <c r="C39" i="9"/>
  <c r="O39" i="9"/>
  <c r="C40" i="9"/>
  <c r="O40" i="9"/>
  <c r="C41" i="9"/>
  <c r="O41" i="9"/>
  <c r="C42" i="9"/>
  <c r="O42" i="9"/>
  <c r="C43" i="9"/>
  <c r="O43" i="9"/>
  <c r="C44" i="9"/>
  <c r="O44" i="9"/>
  <c r="C45" i="9"/>
  <c r="O45" i="9"/>
  <c r="C46" i="9"/>
  <c r="O46" i="9"/>
  <c r="C47" i="9"/>
  <c r="O47" i="9"/>
  <c r="C48" i="9"/>
  <c r="O48" i="9"/>
  <c r="C49" i="9"/>
  <c r="O49" i="9"/>
  <c r="C50" i="9"/>
  <c r="O50" i="9"/>
  <c r="C51" i="9"/>
  <c r="O51" i="9"/>
  <c r="C52" i="9"/>
  <c r="O52" i="9"/>
  <c r="C53" i="9"/>
  <c r="O53" i="9"/>
  <c r="C54" i="9"/>
  <c r="O54" i="9"/>
  <c r="C55" i="9"/>
  <c r="O55" i="9"/>
  <c r="C56" i="9"/>
  <c r="O56" i="9"/>
  <c r="C57" i="9"/>
  <c r="O57" i="9"/>
  <c r="C58" i="9"/>
  <c r="O58" i="9"/>
  <c r="C59" i="9"/>
  <c r="O59" i="9"/>
  <c r="C60" i="9"/>
  <c r="O60" i="9"/>
  <c r="C61" i="9"/>
  <c r="O61" i="9"/>
  <c r="C62" i="9"/>
  <c r="O62" i="9"/>
  <c r="C63" i="9"/>
  <c r="O63" i="9"/>
  <c r="C64" i="9"/>
  <c r="O64" i="9"/>
  <c r="C65" i="9"/>
  <c r="O65" i="9"/>
  <c r="C66" i="9"/>
  <c r="O66" i="9"/>
  <c r="C67" i="9"/>
  <c r="O67" i="9"/>
  <c r="C68" i="9"/>
  <c r="O68" i="9"/>
  <c r="C69" i="9"/>
  <c r="O69" i="9"/>
  <c r="C70" i="9"/>
  <c r="O70" i="9"/>
  <c r="C71" i="9"/>
  <c r="O71" i="9"/>
  <c r="C72" i="9"/>
  <c r="O72" i="9"/>
  <c r="C73" i="9"/>
  <c r="O73" i="9"/>
  <c r="C74" i="9"/>
  <c r="O74" i="9"/>
  <c r="C75" i="9"/>
  <c r="O75" i="9"/>
  <c r="C76" i="9"/>
  <c r="O76" i="9"/>
  <c r="C77" i="9"/>
  <c r="O77" i="9"/>
  <c r="C78" i="9"/>
  <c r="O78" i="9"/>
  <c r="C79" i="9"/>
  <c r="O79" i="9"/>
  <c r="C80" i="9"/>
  <c r="O80" i="9"/>
  <c r="C81" i="9"/>
  <c r="O81" i="9"/>
  <c r="C82" i="9"/>
  <c r="O82" i="9"/>
  <c r="C83" i="9"/>
  <c r="O83" i="9"/>
  <c r="C84" i="9"/>
  <c r="O84" i="9"/>
  <c r="C85" i="9"/>
  <c r="O85" i="9"/>
  <c r="C86" i="9"/>
  <c r="O86" i="9"/>
  <c r="C87" i="9"/>
  <c r="O87" i="9"/>
  <c r="C88" i="9"/>
  <c r="O88" i="9"/>
  <c r="C89" i="9"/>
  <c r="O89" i="9"/>
  <c r="C90" i="9"/>
  <c r="O90" i="9"/>
  <c r="C91" i="9"/>
  <c r="O91" i="9"/>
  <c r="C92" i="9"/>
  <c r="O92" i="9"/>
  <c r="C93" i="9"/>
  <c r="O93" i="9"/>
  <c r="C94" i="9"/>
  <c r="O94" i="9"/>
  <c r="C95" i="9"/>
  <c r="O95" i="9"/>
  <c r="C96" i="9"/>
  <c r="O96" i="9"/>
  <c r="C97" i="9"/>
  <c r="O97" i="9"/>
  <c r="C98" i="9"/>
  <c r="O98" i="9"/>
  <c r="C99" i="9"/>
  <c r="O99" i="9"/>
  <c r="C100" i="9"/>
  <c r="O100" i="9"/>
  <c r="D2" i="9"/>
  <c r="P2" i="9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17" i="11"/>
  <c r="P17" i="11"/>
  <c r="D18" i="11"/>
  <c r="P18" i="11"/>
  <c r="D19" i="11"/>
  <c r="P19" i="11"/>
  <c r="D20" i="11"/>
  <c r="P20" i="11"/>
  <c r="D21" i="11"/>
  <c r="P21" i="11"/>
  <c r="D22" i="11"/>
  <c r="P22" i="11"/>
  <c r="D23" i="11"/>
  <c r="P23" i="11"/>
  <c r="D24" i="11"/>
  <c r="P24" i="11"/>
  <c r="D25" i="11"/>
  <c r="P25" i="11"/>
  <c r="D26" i="11"/>
  <c r="P26" i="11"/>
  <c r="D27" i="11"/>
  <c r="P27" i="11"/>
  <c r="D28" i="11"/>
  <c r="P28" i="11"/>
  <c r="D29" i="11"/>
  <c r="P29" i="11"/>
  <c r="D30" i="11"/>
  <c r="P30" i="11"/>
  <c r="D31" i="11"/>
  <c r="P31" i="11"/>
  <c r="D32" i="11"/>
  <c r="P32" i="11"/>
  <c r="K23" i="13"/>
  <c r="J35" i="13"/>
  <c r="O46" i="13"/>
  <c r="P59" i="13"/>
  <c r="L66" i="13"/>
  <c r="G73" i="13"/>
  <c r="K78" i="13"/>
  <c r="S82" i="13"/>
  <c r="Y87" i="13"/>
  <c r="T92" i="13"/>
  <c r="K97" i="13"/>
  <c r="S2" i="13"/>
  <c r="W5" i="12"/>
  <c r="T9" i="12"/>
  <c r="I13" i="12"/>
  <c r="V16" i="12"/>
  <c r="N19" i="12"/>
  <c r="X21" i="12"/>
  <c r="W23" i="12"/>
  <c r="K25" i="12"/>
  <c r="F27" i="12"/>
  <c r="R28" i="12"/>
  <c r="C30" i="12"/>
  <c r="W31" i="12"/>
  <c r="K33" i="12"/>
  <c r="F35" i="12"/>
  <c r="R36" i="12"/>
  <c r="C38" i="12"/>
  <c r="W39" i="12"/>
  <c r="K41" i="12"/>
  <c r="F43" i="12"/>
  <c r="R44" i="12"/>
  <c r="C46" i="12"/>
  <c r="W47" i="12"/>
  <c r="K49" i="12"/>
  <c r="F51" i="12"/>
  <c r="R52" i="12"/>
  <c r="C54" i="12"/>
  <c r="U55" i="12"/>
  <c r="B57" i="12"/>
  <c r="J58" i="12"/>
  <c r="M59" i="12"/>
  <c r="O60" i="12"/>
  <c r="W61" i="12"/>
  <c r="B63" i="12"/>
  <c r="J64" i="12"/>
  <c r="M65" i="12"/>
  <c r="O66" i="12"/>
  <c r="W67" i="12"/>
  <c r="B69" i="12"/>
  <c r="J70" i="12"/>
  <c r="M71" i="12"/>
  <c r="O72" i="12"/>
  <c r="W73" i="12"/>
  <c r="B75" i="12"/>
  <c r="J76" i="12"/>
  <c r="M77" i="12"/>
  <c r="O78" i="12"/>
  <c r="W79" i="12"/>
  <c r="B81" i="12"/>
  <c r="J82" i="12"/>
  <c r="M83" i="12"/>
  <c r="O84" i="12"/>
  <c r="W85" i="12"/>
  <c r="B87" i="12"/>
  <c r="J88" i="12"/>
  <c r="M89" i="12"/>
  <c r="O90" i="12"/>
  <c r="W91" i="12"/>
  <c r="X92" i="12"/>
  <c r="V93" i="12"/>
  <c r="N94" i="12"/>
  <c r="J95" i="12"/>
  <c r="B96" i="12"/>
  <c r="V96" i="12"/>
  <c r="N97" i="12"/>
  <c r="J98" i="12"/>
  <c r="B99" i="12"/>
  <c r="V99" i="12"/>
  <c r="N100" i="12"/>
  <c r="K2" i="12"/>
  <c r="C3" i="9"/>
  <c r="V3" i="9"/>
  <c r="M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D73" i="9"/>
  <c r="P73" i="9"/>
  <c r="D74" i="9"/>
  <c r="P74" i="9"/>
  <c r="D75" i="9"/>
  <c r="P75" i="9"/>
  <c r="D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D84" i="9"/>
  <c r="P84" i="9"/>
  <c r="D85" i="9"/>
  <c r="P85" i="9"/>
  <c r="D86" i="9"/>
  <c r="P86" i="9"/>
  <c r="D87" i="9"/>
  <c r="P87" i="9"/>
  <c r="D88" i="9"/>
  <c r="P88" i="9"/>
  <c r="D89" i="9"/>
  <c r="P89" i="9"/>
  <c r="D90" i="9"/>
  <c r="P90" i="9"/>
  <c r="D91" i="9"/>
  <c r="P91" i="9"/>
  <c r="D92" i="9"/>
  <c r="P92" i="9"/>
  <c r="D93" i="9"/>
  <c r="P93" i="9"/>
  <c r="D94" i="9"/>
  <c r="P94" i="9"/>
  <c r="D95" i="9"/>
  <c r="P95" i="9"/>
  <c r="D96" i="9"/>
  <c r="P96" i="9"/>
  <c r="D97" i="9"/>
  <c r="P97" i="9"/>
  <c r="D98" i="9"/>
  <c r="P98" i="9"/>
  <c r="D99" i="9"/>
  <c r="P99" i="9"/>
  <c r="D100" i="9"/>
  <c r="P100" i="9"/>
  <c r="E2" i="9"/>
  <c r="Q2" i="9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E25" i="11"/>
  <c r="Q25" i="11"/>
  <c r="E26" i="11"/>
  <c r="Q26" i="11"/>
  <c r="E27" i="11"/>
  <c r="Q27" i="11"/>
  <c r="E28" i="11"/>
  <c r="Q28" i="11"/>
  <c r="E29" i="11"/>
  <c r="Q29" i="11"/>
  <c r="E30" i="11"/>
  <c r="Q30" i="11"/>
  <c r="Y23" i="13"/>
  <c r="K35" i="13"/>
  <c r="K50" i="13"/>
  <c r="Y59" i="13"/>
  <c r="M66" i="13"/>
  <c r="V73" i="13"/>
  <c r="L78" i="13"/>
  <c r="S83" i="13"/>
  <c r="R88" i="13"/>
  <c r="V92" i="13"/>
  <c r="L97" i="13"/>
  <c r="U2" i="13"/>
  <c r="S6" i="12"/>
  <c r="H10" i="12"/>
  <c r="K13" i="12"/>
  <c r="W16" i="12"/>
  <c r="U19" i="12"/>
  <c r="L22" i="12"/>
  <c r="Y23" i="12"/>
  <c r="L25" i="12"/>
  <c r="G27" i="12"/>
  <c r="S28" i="12"/>
  <c r="M30" i="12"/>
  <c r="Y31" i="12"/>
  <c r="L33" i="12"/>
  <c r="G35" i="12"/>
  <c r="S36" i="12"/>
  <c r="M38" i="12"/>
  <c r="Y39" i="12"/>
  <c r="L41" i="12"/>
  <c r="G43" i="12"/>
  <c r="S44" i="12"/>
  <c r="M46" i="12"/>
  <c r="Y47" i="12"/>
  <c r="L49" i="12"/>
  <c r="G51" i="12"/>
  <c r="S52" i="12"/>
  <c r="M54" i="12"/>
  <c r="W55" i="12"/>
  <c r="C57" i="12"/>
  <c r="K58" i="12"/>
  <c r="N59" i="12"/>
  <c r="V60" i="12"/>
  <c r="Y61" i="12"/>
  <c r="C63" i="12"/>
  <c r="K64" i="12"/>
  <c r="N65" i="12"/>
  <c r="V66" i="12"/>
  <c r="Y67" i="12"/>
  <c r="C69" i="12"/>
  <c r="K70" i="12"/>
  <c r="N71" i="12"/>
  <c r="V72" i="12"/>
  <c r="Y73" i="12"/>
  <c r="C75" i="12"/>
  <c r="K76" i="12"/>
  <c r="N77" i="12"/>
  <c r="V78" i="12"/>
  <c r="Y79" i="12"/>
  <c r="C81" i="12"/>
  <c r="K82" i="12"/>
  <c r="N83" i="12"/>
  <c r="V84" i="12"/>
  <c r="Y85" i="12"/>
  <c r="C87" i="12"/>
  <c r="K88" i="12"/>
  <c r="N89" i="12"/>
  <c r="V90" i="12"/>
  <c r="Y91" i="12"/>
  <c r="Y92" i="12"/>
  <c r="W93" i="12"/>
  <c r="O94" i="12"/>
  <c r="K95" i="12"/>
  <c r="C96" i="12"/>
  <c r="W96" i="12"/>
  <c r="O97" i="12"/>
  <c r="K98" i="12"/>
  <c r="C99" i="12"/>
  <c r="W99" i="12"/>
  <c r="O100" i="12"/>
  <c r="L2" i="12"/>
  <c r="D3" i="9"/>
  <c r="W3" i="9"/>
  <c r="N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26" i="9"/>
  <c r="Q26" i="9"/>
  <c r="E27" i="9"/>
  <c r="Q27" i="9"/>
  <c r="E28" i="9"/>
  <c r="Q28" i="9"/>
  <c r="E29" i="9"/>
  <c r="Q29" i="9"/>
  <c r="E30" i="9"/>
  <c r="Q30" i="9"/>
  <c r="E31" i="9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E44" i="9"/>
  <c r="Q44" i="9"/>
  <c r="E45" i="9"/>
  <c r="Q45" i="9"/>
  <c r="E46" i="9"/>
  <c r="Q46" i="9"/>
  <c r="E47" i="9"/>
  <c r="Q47" i="9"/>
  <c r="E48" i="9"/>
  <c r="Q48" i="9"/>
  <c r="E49" i="9"/>
  <c r="Q49" i="9"/>
  <c r="E50" i="9"/>
  <c r="Q50" i="9"/>
  <c r="E51" i="9"/>
  <c r="Q51" i="9"/>
  <c r="E52" i="9"/>
  <c r="Q52" i="9"/>
  <c r="E53" i="9"/>
  <c r="Q53" i="9"/>
  <c r="E54" i="9"/>
  <c r="Q54" i="9"/>
  <c r="E55" i="9"/>
  <c r="Q55" i="9"/>
  <c r="E56" i="9"/>
  <c r="Q56" i="9"/>
  <c r="E57" i="9"/>
  <c r="Q57" i="9"/>
  <c r="E58" i="9"/>
  <c r="Q58" i="9"/>
  <c r="E59" i="9"/>
  <c r="Q59" i="9"/>
  <c r="E60" i="9"/>
  <c r="Q60" i="9"/>
  <c r="E61" i="9"/>
  <c r="Q61" i="9"/>
  <c r="E62" i="9"/>
  <c r="Q62" i="9"/>
  <c r="E63" i="9"/>
  <c r="Q63" i="9"/>
  <c r="E64" i="9"/>
  <c r="Q64" i="9"/>
  <c r="E65" i="9"/>
  <c r="Q65" i="9"/>
  <c r="E66" i="9"/>
  <c r="Q66" i="9"/>
  <c r="E67" i="9"/>
  <c r="Q67" i="9"/>
  <c r="E68" i="9"/>
  <c r="Q68" i="9"/>
  <c r="E69" i="9"/>
  <c r="Q69" i="9"/>
  <c r="E70" i="9"/>
  <c r="Q70" i="9"/>
  <c r="E71" i="9"/>
  <c r="Q71" i="9"/>
  <c r="E72" i="9"/>
  <c r="Q72" i="9"/>
  <c r="E73" i="9"/>
  <c r="Q73" i="9"/>
  <c r="E74" i="9"/>
  <c r="Q74" i="9"/>
  <c r="E75" i="9"/>
  <c r="Q75" i="9"/>
  <c r="E76" i="9"/>
  <c r="Q76" i="9"/>
  <c r="E77" i="9"/>
  <c r="Q77" i="9"/>
  <c r="E78" i="9"/>
  <c r="Q78" i="9"/>
  <c r="E79" i="9"/>
  <c r="Q79" i="9"/>
  <c r="E80" i="9"/>
  <c r="Q80" i="9"/>
  <c r="E81" i="9"/>
  <c r="Q81" i="9"/>
  <c r="E82" i="9"/>
  <c r="Q82" i="9"/>
  <c r="E83" i="9"/>
  <c r="Q83" i="9"/>
  <c r="E84" i="9"/>
  <c r="Q84" i="9"/>
  <c r="E85" i="9"/>
  <c r="Q85" i="9"/>
  <c r="E86" i="9"/>
  <c r="Q86" i="9"/>
  <c r="E87" i="9"/>
  <c r="Q87" i="9"/>
  <c r="E88" i="9"/>
  <c r="Q88" i="9"/>
  <c r="E89" i="9"/>
  <c r="Q89" i="9"/>
  <c r="E90" i="9"/>
  <c r="Q90" i="9"/>
  <c r="E91" i="9"/>
  <c r="Q91" i="9"/>
  <c r="E92" i="9"/>
  <c r="Q92" i="9"/>
  <c r="E93" i="9"/>
  <c r="Q93" i="9"/>
  <c r="E94" i="9"/>
  <c r="Q94" i="9"/>
  <c r="E95" i="9"/>
  <c r="Q95" i="9"/>
  <c r="E96" i="9"/>
  <c r="Q96" i="9"/>
  <c r="E97" i="9"/>
  <c r="Q97" i="9"/>
  <c r="E98" i="9"/>
  <c r="Q98" i="9"/>
  <c r="E99" i="9"/>
  <c r="Q99" i="9"/>
  <c r="E100" i="9"/>
  <c r="Q100" i="9"/>
  <c r="F2" i="9"/>
  <c r="R2" i="9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F25" i="11"/>
  <c r="R25" i="11"/>
  <c r="F26" i="11"/>
  <c r="R26" i="11"/>
  <c r="F27" i="11"/>
  <c r="R27" i="11"/>
  <c r="F28" i="11"/>
  <c r="R28" i="11"/>
  <c r="F29" i="11"/>
  <c r="R29" i="11"/>
  <c r="B8" i="13"/>
  <c r="C24" i="13"/>
  <c r="X35" i="13"/>
  <c r="Y50" i="13"/>
  <c r="B60" i="13"/>
  <c r="P68" i="13"/>
  <c r="D74" i="13"/>
  <c r="M78" i="13"/>
  <c r="G84" i="13"/>
  <c r="S88" i="13"/>
  <c r="S93" i="13"/>
  <c r="Y97" i="13"/>
  <c r="W2" i="13"/>
  <c r="T6" i="12"/>
  <c r="I10" i="12"/>
  <c r="G14" i="12"/>
  <c r="J17" i="12"/>
  <c r="X19" i="12"/>
  <c r="M22" i="12"/>
  <c r="B24" i="12"/>
  <c r="V25" i="12"/>
  <c r="J27" i="12"/>
  <c r="U28" i="12"/>
  <c r="N30" i="12"/>
  <c r="B32" i="12"/>
  <c r="V33" i="12"/>
  <c r="J35" i="12"/>
  <c r="U36" i="12"/>
  <c r="N38" i="12"/>
  <c r="B40" i="12"/>
  <c r="V41" i="12"/>
  <c r="J43" i="12"/>
  <c r="U44" i="12"/>
  <c r="N46" i="12"/>
  <c r="B48" i="12"/>
  <c r="V49" i="12"/>
  <c r="J51" i="12"/>
  <c r="U52" i="12"/>
  <c r="N54" i="12"/>
  <c r="X55" i="12"/>
  <c r="J57" i="12"/>
  <c r="M58" i="12"/>
  <c r="O59" i="12"/>
  <c r="W60" i="12"/>
  <c r="B62" i="12"/>
  <c r="J63" i="12"/>
  <c r="M64" i="12"/>
  <c r="O65" i="12"/>
  <c r="W66" i="12"/>
  <c r="B68" i="12"/>
  <c r="J69" i="12"/>
  <c r="M70" i="12"/>
  <c r="O71" i="12"/>
  <c r="W72" i="12"/>
  <c r="B74" i="12"/>
  <c r="J75" i="12"/>
  <c r="M76" i="12"/>
  <c r="O77" i="12"/>
  <c r="W78" i="12"/>
  <c r="B80" i="12"/>
  <c r="J81" i="12"/>
  <c r="M82" i="12"/>
  <c r="O83" i="12"/>
  <c r="W84" i="12"/>
  <c r="B86" i="12"/>
  <c r="J87" i="12"/>
  <c r="M88" i="12"/>
  <c r="O89" i="12"/>
  <c r="W90" i="12"/>
  <c r="B92" i="12"/>
  <c r="B93" i="12"/>
  <c r="X93" i="12"/>
  <c r="Q94" i="12"/>
  <c r="L95" i="12"/>
  <c r="E96" i="12"/>
  <c r="X96" i="12"/>
  <c r="Q97" i="12"/>
  <c r="L98" i="12"/>
  <c r="E99" i="12"/>
  <c r="X99" i="12"/>
  <c r="Q100" i="12"/>
  <c r="M2" i="12"/>
  <c r="F3" i="9"/>
  <c r="X3" i="9"/>
  <c r="O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26" i="9"/>
  <c r="R26" i="9"/>
  <c r="F27" i="9"/>
  <c r="R27" i="9"/>
  <c r="F28" i="9"/>
  <c r="R28" i="9"/>
  <c r="F29" i="9"/>
  <c r="R29" i="9"/>
  <c r="F30" i="9"/>
  <c r="R30" i="9"/>
  <c r="F31" i="9"/>
  <c r="R31" i="9"/>
  <c r="F32" i="9"/>
  <c r="R32" i="9"/>
  <c r="F33" i="9"/>
  <c r="R33" i="9"/>
  <c r="F34" i="9"/>
  <c r="R34" i="9"/>
  <c r="F35" i="9"/>
  <c r="R35" i="9"/>
  <c r="F36" i="9"/>
  <c r="R36" i="9"/>
  <c r="F37" i="9"/>
  <c r="R37" i="9"/>
  <c r="F38" i="9"/>
  <c r="R38" i="9"/>
  <c r="F39" i="9"/>
  <c r="R39" i="9"/>
  <c r="F40" i="9"/>
  <c r="R40" i="9"/>
  <c r="F41" i="9"/>
  <c r="R41" i="9"/>
  <c r="F42" i="9"/>
  <c r="R42" i="9"/>
  <c r="F43" i="9"/>
  <c r="R43" i="9"/>
  <c r="F44" i="9"/>
  <c r="R44" i="9"/>
  <c r="F45" i="9"/>
  <c r="R45" i="9"/>
  <c r="F46" i="9"/>
  <c r="R46" i="9"/>
  <c r="F47" i="9"/>
  <c r="R47" i="9"/>
  <c r="F48" i="9"/>
  <c r="R48" i="9"/>
  <c r="F49" i="9"/>
  <c r="R49" i="9"/>
  <c r="F50" i="9"/>
  <c r="R50" i="9"/>
  <c r="F51" i="9"/>
  <c r="R51" i="9"/>
  <c r="F52" i="9"/>
  <c r="R52" i="9"/>
  <c r="F53" i="9"/>
  <c r="R53" i="9"/>
  <c r="F54" i="9"/>
  <c r="R54" i="9"/>
  <c r="F55" i="9"/>
  <c r="R55" i="9"/>
  <c r="F56" i="9"/>
  <c r="R56" i="9"/>
  <c r="F57" i="9"/>
  <c r="R57" i="9"/>
  <c r="F58" i="9"/>
  <c r="R58" i="9"/>
  <c r="F59" i="9"/>
  <c r="R59" i="9"/>
  <c r="F60" i="9"/>
  <c r="R60" i="9"/>
  <c r="F61" i="9"/>
  <c r="R61" i="9"/>
  <c r="F62" i="9"/>
  <c r="R62" i="9"/>
  <c r="F63" i="9"/>
  <c r="R63" i="9"/>
  <c r="F64" i="9"/>
  <c r="R64" i="9"/>
  <c r="F65" i="9"/>
  <c r="R65" i="9"/>
  <c r="F66" i="9"/>
  <c r="R66" i="9"/>
  <c r="F67" i="9"/>
  <c r="R67" i="9"/>
  <c r="F68" i="9"/>
  <c r="R68" i="9"/>
  <c r="F69" i="9"/>
  <c r="R69" i="9"/>
  <c r="F70" i="9"/>
  <c r="R70" i="9"/>
  <c r="F71" i="9"/>
  <c r="R71" i="9"/>
  <c r="F72" i="9"/>
  <c r="R72" i="9"/>
  <c r="F73" i="9"/>
  <c r="R73" i="9"/>
  <c r="F74" i="9"/>
  <c r="R74" i="9"/>
  <c r="F75" i="9"/>
  <c r="R75" i="9"/>
  <c r="F76" i="9"/>
  <c r="R76" i="9"/>
  <c r="F77" i="9"/>
  <c r="R77" i="9"/>
  <c r="F78" i="9"/>
  <c r="R78" i="9"/>
  <c r="F79" i="9"/>
  <c r="R79" i="9"/>
  <c r="F80" i="9"/>
  <c r="R80" i="9"/>
  <c r="F81" i="9"/>
  <c r="R81" i="9"/>
  <c r="F82" i="9"/>
  <c r="R82" i="9"/>
  <c r="F83" i="9"/>
  <c r="R83" i="9"/>
  <c r="F84" i="9"/>
  <c r="R84" i="9"/>
  <c r="F85" i="9"/>
  <c r="R85" i="9"/>
  <c r="F86" i="9"/>
  <c r="R86" i="9"/>
  <c r="F87" i="9"/>
  <c r="R87" i="9"/>
  <c r="F88" i="9"/>
  <c r="R88" i="9"/>
  <c r="F89" i="9"/>
  <c r="R89" i="9"/>
  <c r="F90" i="9"/>
  <c r="R90" i="9"/>
  <c r="F91" i="9"/>
  <c r="R91" i="9"/>
  <c r="F92" i="9"/>
  <c r="R92" i="9"/>
  <c r="F93" i="9"/>
  <c r="R93" i="9"/>
  <c r="F94" i="9"/>
  <c r="R94" i="9"/>
  <c r="F95" i="9"/>
  <c r="R95" i="9"/>
  <c r="F96" i="9"/>
  <c r="R96" i="9"/>
  <c r="F97" i="9"/>
  <c r="R97" i="9"/>
  <c r="F98" i="9"/>
  <c r="R98" i="9"/>
  <c r="F99" i="9"/>
  <c r="R99" i="9"/>
  <c r="F100" i="9"/>
  <c r="R100" i="9"/>
  <c r="G2" i="9"/>
  <c r="S2" i="9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G25" i="11"/>
  <c r="S25" i="11"/>
  <c r="G26" i="11"/>
  <c r="S26" i="11"/>
  <c r="G27" i="11"/>
  <c r="S27" i="11"/>
  <c r="G28" i="11"/>
  <c r="S28" i="11"/>
  <c r="G29" i="11"/>
  <c r="S29" i="11"/>
  <c r="G30" i="11"/>
  <c r="S30" i="11"/>
  <c r="G31" i="11"/>
  <c r="S31" i="11"/>
  <c r="G32" i="11"/>
  <c r="S32" i="11"/>
  <c r="G33" i="11"/>
  <c r="D8" i="13"/>
  <c r="P24" i="13"/>
  <c r="U39" i="13"/>
  <c r="C51" i="13"/>
  <c r="C60" i="13"/>
  <c r="W68" i="13"/>
  <c r="F74" i="13"/>
  <c r="X79" i="13"/>
  <c r="L84" i="13"/>
  <c r="V88" i="13"/>
  <c r="F94" i="13"/>
  <c r="C98" i="13"/>
  <c r="S3" i="12"/>
  <c r="H7" i="12"/>
  <c r="K10" i="12"/>
  <c r="H14" i="12"/>
  <c r="K17" i="12"/>
  <c r="P20" i="12"/>
  <c r="R22" i="12"/>
  <c r="C24" i="12"/>
  <c r="W25" i="12"/>
  <c r="K27" i="12"/>
  <c r="F29" i="12"/>
  <c r="R30" i="12"/>
  <c r="C32" i="12"/>
  <c r="W33" i="12"/>
  <c r="K35" i="12"/>
  <c r="F37" i="12"/>
  <c r="R38" i="12"/>
  <c r="C40" i="12"/>
  <c r="W41" i="12"/>
  <c r="K43" i="12"/>
  <c r="F45" i="12"/>
  <c r="R46" i="12"/>
  <c r="C48" i="12"/>
  <c r="W49" i="12"/>
  <c r="K51" i="12"/>
  <c r="F53" i="12"/>
  <c r="R54" i="12"/>
  <c r="Y55" i="12"/>
  <c r="K57" i="12"/>
  <c r="N58" i="12"/>
  <c r="V59" i="12"/>
  <c r="Y60" i="12"/>
  <c r="C62" i="12"/>
  <c r="K63" i="12"/>
  <c r="N64" i="12"/>
  <c r="V65" i="12"/>
  <c r="Y66" i="12"/>
  <c r="C68" i="12"/>
  <c r="K69" i="12"/>
  <c r="N70" i="12"/>
  <c r="V71" i="12"/>
  <c r="Y72" i="12"/>
  <c r="C74" i="12"/>
  <c r="K75" i="12"/>
  <c r="N76" i="12"/>
  <c r="V77" i="12"/>
  <c r="Y78" i="12"/>
  <c r="C80" i="12"/>
  <c r="K81" i="12"/>
  <c r="N82" i="12"/>
  <c r="V83" i="12"/>
  <c r="Y84" i="12"/>
  <c r="C86" i="12"/>
  <c r="K87" i="12"/>
  <c r="N88" i="12"/>
  <c r="V89" i="12"/>
  <c r="Y90" i="12"/>
  <c r="C92" i="12"/>
  <c r="C93" i="12"/>
  <c r="Y93" i="12"/>
  <c r="U94" i="12"/>
  <c r="M95" i="12"/>
  <c r="I96" i="12"/>
  <c r="Y96" i="12"/>
  <c r="U97" i="12"/>
  <c r="M98" i="12"/>
  <c r="I99" i="12"/>
  <c r="Y99" i="12"/>
  <c r="U100" i="12"/>
  <c r="N2" i="12"/>
  <c r="J3" i="9"/>
  <c r="Y3" i="9"/>
  <c r="P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G32" i="9"/>
  <c r="S32" i="9"/>
  <c r="G33" i="9"/>
  <c r="S33" i="9"/>
  <c r="G34" i="9"/>
  <c r="S34" i="9"/>
  <c r="G35" i="9"/>
  <c r="S35" i="9"/>
  <c r="G36" i="9"/>
  <c r="S36" i="9"/>
  <c r="G37" i="9"/>
  <c r="S37" i="9"/>
  <c r="G38" i="9"/>
  <c r="S38" i="9"/>
  <c r="G39" i="9"/>
  <c r="S39" i="9"/>
  <c r="G40" i="9"/>
  <c r="S40" i="9"/>
  <c r="G41" i="9"/>
  <c r="S41" i="9"/>
  <c r="G42" i="9"/>
  <c r="S42" i="9"/>
  <c r="G43" i="9"/>
  <c r="S43" i="9"/>
  <c r="G44" i="9"/>
  <c r="S44" i="9"/>
  <c r="G45" i="9"/>
  <c r="S45" i="9"/>
  <c r="G46" i="9"/>
  <c r="S46" i="9"/>
  <c r="G47" i="9"/>
  <c r="S47" i="9"/>
  <c r="G48" i="9"/>
  <c r="S48" i="9"/>
  <c r="G49" i="9"/>
  <c r="S49" i="9"/>
  <c r="G50" i="9"/>
  <c r="S50" i="9"/>
  <c r="G51" i="9"/>
  <c r="S51" i="9"/>
  <c r="G52" i="9"/>
  <c r="S52" i="9"/>
  <c r="G53" i="9"/>
  <c r="S53" i="9"/>
  <c r="G54" i="9"/>
  <c r="S54" i="9"/>
  <c r="G55" i="9"/>
  <c r="S55" i="9"/>
  <c r="G56" i="9"/>
  <c r="S56" i="9"/>
  <c r="G57" i="9"/>
  <c r="S57" i="9"/>
  <c r="G58" i="9"/>
  <c r="S58" i="9"/>
  <c r="G59" i="9"/>
  <c r="S59" i="9"/>
  <c r="G60" i="9"/>
  <c r="S60" i="9"/>
  <c r="G61" i="9"/>
  <c r="S61" i="9"/>
  <c r="G62" i="9"/>
  <c r="S62" i="9"/>
  <c r="G63" i="9"/>
  <c r="S63" i="9"/>
  <c r="G64" i="9"/>
  <c r="S64" i="9"/>
  <c r="G65" i="9"/>
  <c r="S65" i="9"/>
  <c r="G66" i="9"/>
  <c r="S66" i="9"/>
  <c r="G67" i="9"/>
  <c r="S67" i="9"/>
  <c r="G68" i="9"/>
  <c r="S68" i="9"/>
  <c r="G69" i="9"/>
  <c r="S69" i="9"/>
  <c r="G70" i="9"/>
  <c r="S70" i="9"/>
  <c r="G71" i="9"/>
  <c r="S71" i="9"/>
  <c r="G72" i="9"/>
  <c r="S72" i="9"/>
  <c r="G73" i="9"/>
  <c r="S73" i="9"/>
  <c r="G74" i="9"/>
  <c r="S74" i="9"/>
  <c r="G75" i="9"/>
  <c r="S75" i="9"/>
  <c r="G76" i="9"/>
  <c r="S76" i="9"/>
  <c r="G77" i="9"/>
  <c r="S77" i="9"/>
  <c r="G78" i="9"/>
  <c r="S78" i="9"/>
  <c r="G79" i="9"/>
  <c r="S79" i="9"/>
  <c r="G80" i="9"/>
  <c r="S80" i="9"/>
  <c r="G81" i="9"/>
  <c r="S81" i="9"/>
  <c r="G82" i="9"/>
  <c r="S82" i="9"/>
  <c r="G83" i="9"/>
  <c r="S83" i="9"/>
  <c r="G84" i="9"/>
  <c r="S84" i="9"/>
  <c r="G85" i="9"/>
  <c r="S85" i="9"/>
  <c r="G86" i="9"/>
  <c r="S86" i="9"/>
  <c r="G87" i="9"/>
  <c r="S87" i="9"/>
  <c r="G88" i="9"/>
  <c r="S88" i="9"/>
  <c r="G89" i="9"/>
  <c r="S89" i="9"/>
  <c r="G90" i="9"/>
  <c r="S90" i="9"/>
  <c r="G91" i="9"/>
  <c r="S91" i="9"/>
  <c r="G92" i="9"/>
  <c r="S92" i="9"/>
  <c r="G93" i="9"/>
  <c r="S93" i="9"/>
  <c r="G94" i="9"/>
  <c r="S94" i="9"/>
  <c r="G95" i="9"/>
  <c r="S95" i="9"/>
  <c r="G96" i="9"/>
  <c r="S96" i="9"/>
  <c r="G97" i="9"/>
  <c r="S97" i="9"/>
  <c r="G98" i="9"/>
  <c r="S98" i="9"/>
  <c r="G99" i="9"/>
  <c r="S99" i="9"/>
  <c r="G100" i="9"/>
  <c r="S100" i="9"/>
  <c r="H2" i="9"/>
  <c r="T2" i="9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H25" i="11"/>
  <c r="T25" i="11"/>
  <c r="H26" i="11"/>
  <c r="T26" i="11"/>
  <c r="H27" i="11"/>
  <c r="T27" i="11"/>
  <c r="H28" i="11"/>
  <c r="T28" i="11"/>
  <c r="H29" i="11"/>
  <c r="T29" i="11"/>
  <c r="H30" i="11"/>
  <c r="T30" i="11"/>
  <c r="H31" i="11"/>
  <c r="T31" i="11"/>
  <c r="H32" i="11"/>
  <c r="T32" i="11"/>
  <c r="H33" i="11"/>
  <c r="G9" i="13"/>
  <c r="O25" i="13"/>
  <c r="V39" i="13"/>
  <c r="P51" i="13"/>
  <c r="K62" i="13"/>
  <c r="Y68" i="13"/>
  <c r="J74" i="13"/>
  <c r="C80" i="13"/>
  <c r="M84" i="13"/>
  <c r="G90" i="13"/>
  <c r="J94" i="13"/>
  <c r="F98" i="13"/>
  <c r="T3" i="12"/>
  <c r="I7" i="12"/>
  <c r="G11" i="12"/>
  <c r="S14" i="12"/>
  <c r="L17" i="12"/>
  <c r="S20" i="12"/>
  <c r="S22" i="12"/>
  <c r="M24" i="12"/>
  <c r="Y25" i="12"/>
  <c r="L27" i="12"/>
  <c r="G29" i="12"/>
  <c r="S30" i="12"/>
  <c r="M32" i="12"/>
  <c r="Y33" i="12"/>
  <c r="L35" i="12"/>
  <c r="G37" i="12"/>
  <c r="S38" i="12"/>
  <c r="M40" i="12"/>
  <c r="Y41" i="12"/>
  <c r="L43" i="12"/>
  <c r="G45" i="12"/>
  <c r="S46" i="12"/>
  <c r="M48" i="12"/>
  <c r="Y49" i="12"/>
  <c r="L51" i="12"/>
  <c r="G53" i="12"/>
  <c r="S54" i="12"/>
  <c r="J56" i="12"/>
  <c r="M57" i="12"/>
  <c r="O58" i="12"/>
  <c r="W59" i="12"/>
  <c r="B61" i="12"/>
  <c r="J62" i="12"/>
  <c r="M63" i="12"/>
  <c r="O64" i="12"/>
  <c r="W65" i="12"/>
  <c r="B67" i="12"/>
  <c r="J68" i="12"/>
  <c r="M69" i="12"/>
  <c r="O70" i="12"/>
  <c r="W71" i="12"/>
  <c r="B73" i="12"/>
  <c r="J74" i="12"/>
  <c r="M75" i="12"/>
  <c r="O76" i="12"/>
  <c r="W77" i="12"/>
  <c r="B79" i="12"/>
  <c r="J80" i="12"/>
  <c r="M81" i="12"/>
  <c r="O82" i="12"/>
  <c r="W83" i="12"/>
  <c r="B85" i="12"/>
  <c r="J86" i="12"/>
  <c r="M87" i="12"/>
  <c r="O88" i="12"/>
  <c r="W89" i="12"/>
  <c r="B91" i="12"/>
  <c r="J92" i="12"/>
  <c r="I93" i="12"/>
  <c r="B94" i="12"/>
  <c r="V94" i="12"/>
  <c r="N95" i="12"/>
  <c r="J96" i="12"/>
  <c r="B97" i="12"/>
  <c r="V97" i="12"/>
  <c r="N98" i="12"/>
  <c r="J99" i="12"/>
  <c r="B100" i="12"/>
  <c r="V100" i="12"/>
  <c r="O2" i="12"/>
  <c r="K3" i="9"/>
  <c r="B4" i="9"/>
  <c r="Q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H32" i="9"/>
  <c r="T32" i="9"/>
  <c r="H33" i="9"/>
  <c r="T33" i="9"/>
  <c r="H34" i="9"/>
  <c r="T34" i="9"/>
  <c r="H35" i="9"/>
  <c r="T35" i="9"/>
  <c r="H36" i="9"/>
  <c r="T36" i="9"/>
  <c r="H37" i="9"/>
  <c r="T37" i="9"/>
  <c r="H38" i="9"/>
  <c r="T38" i="9"/>
  <c r="H39" i="9"/>
  <c r="T39" i="9"/>
  <c r="H40" i="9"/>
  <c r="T40" i="9"/>
  <c r="H41" i="9"/>
  <c r="T41" i="9"/>
  <c r="H42" i="9"/>
  <c r="T42" i="9"/>
  <c r="H43" i="9"/>
  <c r="T43" i="9"/>
  <c r="H44" i="9"/>
  <c r="T44" i="9"/>
  <c r="H45" i="9"/>
  <c r="T45" i="9"/>
  <c r="H46" i="9"/>
  <c r="T46" i="9"/>
  <c r="H47" i="9"/>
  <c r="T47" i="9"/>
  <c r="H48" i="9"/>
  <c r="T48" i="9"/>
  <c r="H49" i="9"/>
  <c r="T49" i="9"/>
  <c r="H50" i="9"/>
  <c r="T50" i="9"/>
  <c r="H51" i="9"/>
  <c r="T51" i="9"/>
  <c r="H52" i="9"/>
  <c r="T52" i="9"/>
  <c r="H53" i="9"/>
  <c r="T53" i="9"/>
  <c r="H54" i="9"/>
  <c r="T54" i="9"/>
  <c r="H55" i="9"/>
  <c r="T55" i="9"/>
  <c r="H56" i="9"/>
  <c r="T56" i="9"/>
  <c r="H57" i="9"/>
  <c r="T57" i="9"/>
  <c r="H58" i="9"/>
  <c r="T58" i="9"/>
  <c r="H59" i="9"/>
  <c r="T59" i="9"/>
  <c r="H60" i="9"/>
  <c r="T60" i="9"/>
  <c r="H61" i="9"/>
  <c r="T61" i="9"/>
  <c r="H62" i="9"/>
  <c r="T62" i="9"/>
  <c r="H63" i="9"/>
  <c r="T63" i="9"/>
  <c r="H64" i="9"/>
  <c r="T64" i="9"/>
  <c r="H65" i="9"/>
  <c r="T65" i="9"/>
  <c r="H66" i="9"/>
  <c r="T66" i="9"/>
  <c r="H67" i="9"/>
  <c r="T67" i="9"/>
  <c r="H68" i="9"/>
  <c r="T68" i="9"/>
  <c r="H69" i="9"/>
  <c r="T69" i="9"/>
  <c r="H70" i="9"/>
  <c r="T70" i="9"/>
  <c r="H71" i="9"/>
  <c r="T71" i="9"/>
  <c r="H72" i="9"/>
  <c r="T72" i="9"/>
  <c r="H73" i="9"/>
  <c r="T73" i="9"/>
  <c r="H74" i="9"/>
  <c r="T74" i="9"/>
  <c r="H75" i="9"/>
  <c r="T75" i="9"/>
  <c r="H76" i="9"/>
  <c r="T76" i="9"/>
  <c r="H77" i="9"/>
  <c r="T77" i="9"/>
  <c r="H78" i="9"/>
  <c r="T78" i="9"/>
  <c r="H79" i="9"/>
  <c r="T79" i="9"/>
  <c r="H80" i="9"/>
  <c r="T80" i="9"/>
  <c r="H81" i="9"/>
  <c r="T81" i="9"/>
  <c r="H82" i="9"/>
  <c r="T82" i="9"/>
  <c r="H83" i="9"/>
  <c r="T83" i="9"/>
  <c r="H84" i="9"/>
  <c r="T84" i="9"/>
  <c r="H85" i="9"/>
  <c r="T85" i="9"/>
  <c r="H86" i="9"/>
  <c r="T86" i="9"/>
  <c r="H87" i="9"/>
  <c r="T87" i="9"/>
  <c r="H88" i="9"/>
  <c r="T88" i="9"/>
  <c r="H89" i="9"/>
  <c r="T89" i="9"/>
  <c r="H90" i="9"/>
  <c r="T90" i="9"/>
  <c r="H91" i="9"/>
  <c r="T91" i="9"/>
  <c r="H92" i="9"/>
  <c r="T92" i="9"/>
  <c r="H93" i="9"/>
  <c r="T93" i="9"/>
  <c r="H94" i="9"/>
  <c r="T94" i="9"/>
  <c r="H95" i="9"/>
  <c r="T95" i="9"/>
  <c r="H96" i="9"/>
  <c r="T96" i="9"/>
  <c r="H97" i="9"/>
  <c r="T97" i="9"/>
  <c r="H98" i="9"/>
  <c r="T98" i="9"/>
  <c r="H99" i="9"/>
  <c r="T99" i="9"/>
  <c r="H100" i="9"/>
  <c r="T100" i="9"/>
  <c r="I2" i="9"/>
  <c r="U2" i="9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I22" i="11"/>
  <c r="U22" i="11"/>
  <c r="I23" i="11"/>
  <c r="U23" i="11"/>
  <c r="I24" i="11"/>
  <c r="U24" i="11"/>
  <c r="I25" i="11"/>
  <c r="U25" i="11"/>
  <c r="I26" i="11"/>
  <c r="U26" i="11"/>
  <c r="I27" i="11"/>
  <c r="U27" i="11"/>
  <c r="I28" i="11"/>
  <c r="U28" i="11"/>
  <c r="I29" i="11"/>
  <c r="U29" i="11"/>
  <c r="R11" i="13"/>
  <c r="N28" i="13"/>
  <c r="L40" i="13"/>
  <c r="O52" i="13"/>
  <c r="M62" i="13"/>
  <c r="B69" i="13"/>
  <c r="V75" i="13"/>
  <c r="G80" i="13"/>
  <c r="O84" i="13"/>
  <c r="K90" i="13"/>
  <c r="K94" i="13"/>
  <c r="K99" i="13"/>
  <c r="H4" i="12"/>
  <c r="K7" i="12"/>
  <c r="H11" i="12"/>
  <c r="T14" i="12"/>
  <c r="G18" i="12"/>
  <c r="U20" i="12"/>
  <c r="U22" i="12"/>
  <c r="N24" i="12"/>
  <c r="B26" i="12"/>
  <c r="V27" i="12"/>
  <c r="J29" i="12"/>
  <c r="U30" i="12"/>
  <c r="N32" i="12"/>
  <c r="B34" i="12"/>
  <c r="V35" i="12"/>
  <c r="J37" i="12"/>
  <c r="U38" i="12"/>
  <c r="N40" i="12"/>
  <c r="B42" i="12"/>
  <c r="V43" i="12"/>
  <c r="J45" i="12"/>
  <c r="U46" i="12"/>
  <c r="N48" i="12"/>
  <c r="B50" i="12"/>
  <c r="V51" i="12"/>
  <c r="J53" i="12"/>
  <c r="U54" i="12"/>
  <c r="K56" i="12"/>
  <c r="N57" i="12"/>
  <c r="V58" i="12"/>
  <c r="Y59" i="12"/>
  <c r="C61" i="12"/>
  <c r="K62" i="12"/>
  <c r="N63" i="12"/>
  <c r="V64" i="12"/>
  <c r="Y65" i="12"/>
  <c r="C67" i="12"/>
  <c r="K68" i="12"/>
  <c r="N69" i="12"/>
  <c r="V70" i="12"/>
  <c r="Y71" i="12"/>
  <c r="C73" i="12"/>
  <c r="K74" i="12"/>
  <c r="N75" i="12"/>
  <c r="V76" i="12"/>
  <c r="Y77" i="12"/>
  <c r="C79" i="12"/>
  <c r="K80" i="12"/>
  <c r="N81" i="12"/>
  <c r="V82" i="12"/>
  <c r="Y83" i="12"/>
  <c r="C85" i="12"/>
  <c r="K86" i="12"/>
  <c r="N87" i="12"/>
  <c r="V88" i="12"/>
  <c r="Y89" i="12"/>
  <c r="C91" i="12"/>
  <c r="K92" i="12"/>
  <c r="J93" i="12"/>
  <c r="C94" i="12"/>
  <c r="W94" i="12"/>
  <c r="O95" i="12"/>
  <c r="K96" i="12"/>
  <c r="C97" i="12"/>
  <c r="W97" i="12"/>
  <c r="O98" i="12"/>
  <c r="K99" i="12"/>
  <c r="C100" i="12"/>
  <c r="W100" i="12"/>
  <c r="P2" i="12"/>
  <c r="L3" i="9"/>
  <c r="C4" i="9"/>
  <c r="R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I25" i="9"/>
  <c r="U25" i="9"/>
  <c r="I26" i="9"/>
  <c r="U26" i="9"/>
  <c r="I27" i="9"/>
  <c r="U27" i="9"/>
  <c r="I28" i="9"/>
  <c r="U28" i="9"/>
  <c r="I29" i="9"/>
  <c r="U29" i="9"/>
  <c r="I30" i="9"/>
  <c r="U30" i="9"/>
  <c r="I31" i="9"/>
  <c r="U31" i="9"/>
  <c r="I32" i="9"/>
  <c r="U32" i="9"/>
  <c r="I33" i="9"/>
  <c r="U33" i="9"/>
  <c r="I34" i="9"/>
  <c r="U34" i="9"/>
  <c r="I35" i="9"/>
  <c r="U35" i="9"/>
  <c r="I36" i="9"/>
  <c r="U36" i="9"/>
  <c r="I37" i="9"/>
  <c r="U37" i="9"/>
  <c r="I38" i="9"/>
  <c r="U38" i="9"/>
  <c r="I39" i="9"/>
  <c r="U39" i="9"/>
  <c r="I40" i="9"/>
  <c r="U40" i="9"/>
  <c r="I41" i="9"/>
  <c r="U41" i="9"/>
  <c r="I42" i="9"/>
  <c r="U42" i="9"/>
  <c r="I43" i="9"/>
  <c r="U43" i="9"/>
  <c r="I44" i="9"/>
  <c r="U44" i="9"/>
  <c r="I45" i="9"/>
  <c r="U45" i="9"/>
  <c r="I46" i="9"/>
  <c r="U46" i="9"/>
  <c r="I47" i="9"/>
  <c r="U47" i="9"/>
  <c r="I48" i="9"/>
  <c r="U48" i="9"/>
  <c r="I49" i="9"/>
  <c r="U49" i="9"/>
  <c r="I50" i="9"/>
  <c r="U50" i="9"/>
  <c r="I51" i="9"/>
  <c r="U51" i="9"/>
  <c r="I52" i="9"/>
  <c r="U52" i="9"/>
  <c r="I53" i="9"/>
  <c r="U53" i="9"/>
  <c r="I54" i="9"/>
  <c r="U54" i="9"/>
  <c r="I55" i="9"/>
  <c r="U55" i="9"/>
  <c r="I56" i="9"/>
  <c r="U56" i="9"/>
  <c r="I57" i="9"/>
  <c r="U57" i="9"/>
  <c r="I58" i="9"/>
  <c r="U58" i="9"/>
  <c r="I59" i="9"/>
  <c r="U59" i="9"/>
  <c r="I60" i="9"/>
  <c r="U60" i="9"/>
  <c r="I61" i="9"/>
  <c r="U61" i="9"/>
  <c r="I62" i="9"/>
  <c r="U62" i="9"/>
  <c r="I63" i="9"/>
  <c r="U63" i="9"/>
  <c r="I64" i="9"/>
  <c r="U64" i="9"/>
  <c r="I65" i="9"/>
  <c r="U65" i="9"/>
  <c r="I66" i="9"/>
  <c r="U66" i="9"/>
  <c r="I67" i="9"/>
  <c r="U67" i="9"/>
  <c r="I68" i="9"/>
  <c r="U68" i="9"/>
  <c r="I69" i="9"/>
  <c r="U69" i="9"/>
  <c r="I70" i="9"/>
  <c r="U70" i="9"/>
  <c r="I71" i="9"/>
  <c r="U71" i="9"/>
  <c r="I72" i="9"/>
  <c r="U72" i="9"/>
  <c r="I73" i="9"/>
  <c r="U73" i="9"/>
  <c r="I74" i="9"/>
  <c r="U74" i="9"/>
  <c r="I75" i="9"/>
  <c r="U75" i="9"/>
  <c r="I76" i="9"/>
  <c r="U76" i="9"/>
  <c r="I77" i="9"/>
  <c r="U77" i="9"/>
  <c r="I78" i="9"/>
  <c r="U78" i="9"/>
  <c r="I79" i="9"/>
  <c r="U79" i="9"/>
  <c r="I80" i="9"/>
  <c r="U80" i="9"/>
  <c r="I81" i="9"/>
  <c r="U81" i="9"/>
  <c r="I82" i="9"/>
  <c r="U82" i="9"/>
  <c r="I83" i="9"/>
  <c r="U83" i="9"/>
  <c r="I84" i="9"/>
  <c r="U84" i="9"/>
  <c r="I85" i="9"/>
  <c r="U85" i="9"/>
  <c r="I86" i="9"/>
  <c r="U86" i="9"/>
  <c r="I87" i="9"/>
  <c r="U87" i="9"/>
  <c r="I88" i="9"/>
  <c r="U88" i="9"/>
  <c r="I89" i="9"/>
  <c r="U89" i="9"/>
  <c r="I90" i="9"/>
  <c r="U90" i="9"/>
  <c r="I91" i="9"/>
  <c r="U91" i="9"/>
  <c r="I92" i="9"/>
  <c r="U92" i="9"/>
  <c r="I93" i="9"/>
  <c r="U93" i="9"/>
  <c r="I94" i="9"/>
  <c r="U94" i="9"/>
  <c r="I95" i="9"/>
  <c r="U95" i="9"/>
  <c r="D17" i="13"/>
  <c r="C30" i="13"/>
  <c r="Y41" i="13"/>
  <c r="O55" i="13"/>
  <c r="M63" i="13"/>
  <c r="Y70" i="13"/>
  <c r="Y75" i="13"/>
  <c r="V80" i="13"/>
  <c r="F86" i="13"/>
  <c r="O90" i="13"/>
  <c r="T95" i="13"/>
  <c r="R99" i="13"/>
  <c r="K4" i="12"/>
  <c r="H8" i="12"/>
  <c r="U11" i="12"/>
  <c r="M15" i="12"/>
  <c r="P18" i="12"/>
  <c r="W20" i="12"/>
  <c r="G23" i="12"/>
  <c r="S24" i="12"/>
  <c r="M26" i="12"/>
  <c r="Y27" i="12"/>
  <c r="L29" i="12"/>
  <c r="G31" i="12"/>
  <c r="S32" i="12"/>
  <c r="M34" i="12"/>
  <c r="Y35" i="12"/>
  <c r="L37" i="12"/>
  <c r="G39" i="12"/>
  <c r="S40" i="12"/>
  <c r="M42" i="12"/>
  <c r="Y43" i="12"/>
  <c r="L45" i="12"/>
  <c r="G47" i="12"/>
  <c r="S48" i="12"/>
  <c r="M50" i="12"/>
  <c r="Y51" i="12"/>
  <c r="L53" i="12"/>
  <c r="G55" i="12"/>
  <c r="N56" i="12"/>
  <c r="V57" i="12"/>
  <c r="Y58" i="12"/>
  <c r="C60" i="12"/>
  <c r="K61" i="12"/>
  <c r="N62" i="12"/>
  <c r="V63" i="12"/>
  <c r="Y64" i="12"/>
  <c r="C66" i="12"/>
  <c r="K67" i="12"/>
  <c r="N68" i="12"/>
  <c r="V69" i="12"/>
  <c r="Y70" i="12"/>
  <c r="C72" i="12"/>
  <c r="K73" i="12"/>
  <c r="N74" i="12"/>
  <c r="V75" i="12"/>
  <c r="Y76" i="12"/>
  <c r="C78" i="12"/>
  <c r="K79" i="12"/>
  <c r="N80" i="12"/>
  <c r="V81" i="12"/>
  <c r="Y82" i="12"/>
  <c r="C84" i="12"/>
  <c r="K85" i="12"/>
  <c r="N86" i="12"/>
  <c r="V87" i="12"/>
  <c r="Y88" i="12"/>
  <c r="C90" i="12"/>
  <c r="K91" i="12"/>
  <c r="N92" i="12"/>
  <c r="L93" i="12"/>
  <c r="I94" i="12"/>
  <c r="Y94" i="12"/>
  <c r="U95" i="12"/>
  <c r="M96" i="12"/>
  <c r="I97" i="12"/>
  <c r="Y97" i="12"/>
  <c r="U98" i="12"/>
  <c r="M99" i="12"/>
  <c r="I100" i="12"/>
  <c r="Y100" i="12"/>
  <c r="V2" i="12"/>
  <c r="N3" i="9"/>
  <c r="E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K30" i="9"/>
  <c r="W30" i="9"/>
  <c r="K31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W43" i="9"/>
  <c r="K44" i="9"/>
  <c r="W44" i="9"/>
  <c r="K45" i="9"/>
  <c r="W45" i="9"/>
  <c r="K46" i="9"/>
  <c r="W46" i="9"/>
  <c r="K47" i="9"/>
  <c r="W47" i="9"/>
  <c r="K48" i="9"/>
  <c r="W48" i="9"/>
  <c r="K49" i="9"/>
  <c r="W49" i="9"/>
  <c r="K50" i="9"/>
  <c r="W50" i="9"/>
  <c r="K51" i="9"/>
  <c r="W51" i="9"/>
  <c r="K52" i="9"/>
  <c r="W52" i="9"/>
  <c r="K53" i="9"/>
  <c r="W53" i="9"/>
  <c r="K54" i="9"/>
  <c r="W54" i="9"/>
  <c r="K55" i="9"/>
  <c r="W55" i="9"/>
  <c r="K56" i="9"/>
  <c r="W56" i="9"/>
  <c r="K57" i="9"/>
  <c r="W57" i="9"/>
  <c r="K58" i="9"/>
  <c r="W58" i="9"/>
  <c r="K59" i="9"/>
  <c r="W59" i="9"/>
  <c r="K60" i="9"/>
  <c r="W60" i="9"/>
  <c r="K61" i="9"/>
  <c r="W61" i="9"/>
  <c r="K62" i="9"/>
  <c r="W62" i="9"/>
  <c r="K63" i="9"/>
  <c r="W63" i="9"/>
  <c r="K64" i="9"/>
  <c r="W64" i="9"/>
  <c r="K65" i="9"/>
  <c r="W65" i="9"/>
  <c r="K66" i="9"/>
  <c r="W66" i="9"/>
  <c r="K67" i="9"/>
  <c r="W67" i="9"/>
  <c r="K68" i="9"/>
  <c r="W68" i="9"/>
  <c r="K69" i="9"/>
  <c r="W69" i="9"/>
  <c r="K70" i="9"/>
  <c r="W70" i="9"/>
  <c r="K71" i="9"/>
  <c r="W71" i="9"/>
  <c r="K72" i="9"/>
  <c r="W72" i="9"/>
  <c r="K73" i="9"/>
  <c r="W73" i="9"/>
  <c r="K74" i="9"/>
  <c r="W74" i="9"/>
  <c r="K75" i="9"/>
  <c r="W75" i="9"/>
  <c r="K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K96" i="9"/>
  <c r="W96" i="9"/>
  <c r="K97" i="9"/>
  <c r="W97" i="9"/>
  <c r="K98" i="9"/>
  <c r="W98" i="9"/>
  <c r="K99" i="9"/>
  <c r="W99" i="9"/>
  <c r="K100" i="9"/>
  <c r="W100" i="9"/>
  <c r="L2" i="9"/>
  <c r="X2" i="9"/>
  <c r="L3" i="11"/>
  <c r="X3" i="11"/>
  <c r="L4" i="11"/>
  <c r="X4" i="11"/>
  <c r="L5" i="11"/>
  <c r="X5" i="11"/>
  <c r="L6" i="11"/>
  <c r="X6" i="11"/>
  <c r="L7" i="11"/>
  <c r="X7" i="11"/>
  <c r="L8" i="11"/>
  <c r="X8" i="11"/>
  <c r="L9" i="11"/>
  <c r="X9" i="11"/>
  <c r="L10" i="11"/>
  <c r="X10" i="11"/>
  <c r="L11" i="11"/>
  <c r="X11" i="11"/>
  <c r="L12" i="11"/>
  <c r="X12" i="11"/>
  <c r="L13" i="11"/>
  <c r="X13" i="11"/>
  <c r="L14" i="11"/>
  <c r="X14" i="11"/>
  <c r="L15" i="11"/>
  <c r="X15" i="11"/>
  <c r="L16" i="11"/>
  <c r="X16" i="11"/>
  <c r="L17" i="11"/>
  <c r="X17" i="11"/>
  <c r="L18" i="11"/>
  <c r="X18" i="11"/>
  <c r="L19" i="11"/>
  <c r="X19" i="11"/>
  <c r="L20" i="11"/>
  <c r="X20" i="11"/>
  <c r="L21" i="11"/>
  <c r="X21" i="11"/>
  <c r="L22" i="11"/>
  <c r="X22" i="11"/>
  <c r="L23" i="11"/>
  <c r="X23" i="11"/>
  <c r="L24" i="11"/>
  <c r="X24" i="11"/>
  <c r="L25" i="11"/>
  <c r="X25" i="11"/>
  <c r="L26" i="11"/>
  <c r="X26" i="11"/>
  <c r="L27" i="11"/>
  <c r="X27" i="11"/>
  <c r="L28" i="11"/>
  <c r="X28" i="11"/>
  <c r="L29" i="11"/>
  <c r="X29" i="11"/>
  <c r="L30" i="11"/>
  <c r="X30" i="11"/>
  <c r="K41" i="13"/>
  <c r="R69" i="13"/>
  <c r="C86" i="13"/>
  <c r="M99" i="13"/>
  <c r="T11" i="12"/>
  <c r="V20" i="12"/>
  <c r="C26" i="12"/>
  <c r="F31" i="12"/>
  <c r="W35" i="12"/>
  <c r="R40" i="12"/>
  <c r="K45" i="12"/>
  <c r="C50" i="12"/>
  <c r="F55" i="12"/>
  <c r="W58" i="12"/>
  <c r="M62" i="12"/>
  <c r="B66" i="12"/>
  <c r="O69" i="12"/>
  <c r="J73" i="12"/>
  <c r="W76" i="12"/>
  <c r="M80" i="12"/>
  <c r="B84" i="12"/>
  <c r="O87" i="12"/>
  <c r="J91" i="12"/>
  <c r="E94" i="12"/>
  <c r="L96" i="12"/>
  <c r="Q98" i="12"/>
  <c r="X100" i="12"/>
  <c r="D4" i="9"/>
  <c r="V5" i="9"/>
  <c r="J7" i="9"/>
  <c r="V8" i="9"/>
  <c r="J10" i="9"/>
  <c r="V11" i="9"/>
  <c r="J13" i="9"/>
  <c r="V14" i="9"/>
  <c r="J16" i="9"/>
  <c r="V17" i="9"/>
  <c r="J19" i="9"/>
  <c r="V20" i="9"/>
  <c r="J22" i="9"/>
  <c r="V23" i="9"/>
  <c r="J25" i="9"/>
  <c r="V26" i="9"/>
  <c r="J28" i="9"/>
  <c r="V29" i="9"/>
  <c r="J31" i="9"/>
  <c r="V32" i="9"/>
  <c r="J34" i="9"/>
  <c r="V35" i="9"/>
  <c r="J37" i="9"/>
  <c r="V38" i="9"/>
  <c r="J40" i="9"/>
  <c r="V41" i="9"/>
  <c r="J43" i="9"/>
  <c r="V44" i="9"/>
  <c r="J46" i="9"/>
  <c r="V47" i="9"/>
  <c r="J49" i="9"/>
  <c r="V50" i="9"/>
  <c r="J52" i="9"/>
  <c r="V53" i="9"/>
  <c r="J55" i="9"/>
  <c r="V56" i="9"/>
  <c r="J58" i="9"/>
  <c r="V59" i="9"/>
  <c r="J61" i="9"/>
  <c r="V62" i="9"/>
  <c r="J64" i="9"/>
  <c r="V65" i="9"/>
  <c r="J67" i="9"/>
  <c r="V68" i="9"/>
  <c r="J70" i="9"/>
  <c r="V71" i="9"/>
  <c r="J73" i="9"/>
  <c r="V74" i="9"/>
  <c r="J76" i="9"/>
  <c r="V77" i="9"/>
  <c r="J79" i="9"/>
  <c r="V80" i="9"/>
  <c r="J82" i="9"/>
  <c r="V83" i="9"/>
  <c r="J85" i="9"/>
  <c r="V86" i="9"/>
  <c r="J88" i="9"/>
  <c r="V89" i="9"/>
  <c r="J91" i="9"/>
  <c r="V92" i="9"/>
  <c r="J94" i="9"/>
  <c r="V95" i="9"/>
  <c r="Y96" i="9"/>
  <c r="I98" i="9"/>
  <c r="L99" i="9"/>
  <c r="N100" i="9"/>
  <c r="W2" i="9"/>
  <c r="B4" i="11"/>
  <c r="J5" i="11"/>
  <c r="M6" i="11"/>
  <c r="O7" i="11"/>
  <c r="W8" i="11"/>
  <c r="B10" i="11"/>
  <c r="J11" i="11"/>
  <c r="M12" i="11"/>
  <c r="O13" i="11"/>
  <c r="W14" i="11"/>
  <c r="B16" i="11"/>
  <c r="J17" i="11"/>
  <c r="M18" i="11"/>
  <c r="O19" i="11"/>
  <c r="W20" i="11"/>
  <c r="B22" i="11"/>
  <c r="J23" i="11"/>
  <c r="M24" i="11"/>
  <c r="O25" i="11"/>
  <c r="W26" i="11"/>
  <c r="B28" i="11"/>
  <c r="J29" i="11"/>
  <c r="J30" i="11"/>
  <c r="E31" i="11"/>
  <c r="V31" i="11"/>
  <c r="M32" i="11"/>
  <c r="D33" i="11"/>
  <c r="R33" i="11"/>
  <c r="F34" i="11"/>
  <c r="R34" i="11"/>
  <c r="F35" i="11"/>
  <c r="R35" i="11"/>
  <c r="F36" i="11"/>
  <c r="R36" i="11"/>
  <c r="F37" i="11"/>
  <c r="R37" i="11"/>
  <c r="F38" i="11"/>
  <c r="R38" i="11"/>
  <c r="F39" i="11"/>
  <c r="R39" i="11"/>
  <c r="F40" i="11"/>
  <c r="R40" i="11"/>
  <c r="F41" i="11"/>
  <c r="R41" i="11"/>
  <c r="F42" i="11"/>
  <c r="R42" i="11"/>
  <c r="F43" i="11"/>
  <c r="R43" i="11"/>
  <c r="F44" i="11"/>
  <c r="R44" i="11"/>
  <c r="F45" i="11"/>
  <c r="R45" i="11"/>
  <c r="F46" i="11"/>
  <c r="R46" i="11"/>
  <c r="F47" i="11"/>
  <c r="R47" i="11"/>
  <c r="F48" i="11"/>
  <c r="R48" i="11"/>
  <c r="F49" i="11"/>
  <c r="R49" i="11"/>
  <c r="F50" i="11"/>
  <c r="R50" i="11"/>
  <c r="F51" i="11"/>
  <c r="R51" i="11"/>
  <c r="F52" i="11"/>
  <c r="R52" i="11"/>
  <c r="F53" i="11"/>
  <c r="R53" i="11"/>
  <c r="F54" i="11"/>
  <c r="R54" i="11"/>
  <c r="F55" i="11"/>
  <c r="R55" i="11"/>
  <c r="F56" i="11"/>
  <c r="R56" i="11"/>
  <c r="F57" i="11"/>
  <c r="R57" i="11"/>
  <c r="F58" i="11"/>
  <c r="R58" i="11"/>
  <c r="F59" i="11"/>
  <c r="R59" i="11"/>
  <c r="F60" i="11"/>
  <c r="R60" i="11"/>
  <c r="F61" i="11"/>
  <c r="R61" i="11"/>
  <c r="F62" i="11"/>
  <c r="R62" i="11"/>
  <c r="F63" i="11"/>
  <c r="R63" i="11"/>
  <c r="F64" i="11"/>
  <c r="R64" i="11"/>
  <c r="F65" i="11"/>
  <c r="R65" i="11"/>
  <c r="F66" i="11"/>
  <c r="R66" i="11"/>
  <c r="F67" i="11"/>
  <c r="R67" i="11"/>
  <c r="F68" i="11"/>
  <c r="R68" i="11"/>
  <c r="F69" i="11"/>
  <c r="R69" i="11"/>
  <c r="F70" i="11"/>
  <c r="R70" i="11"/>
  <c r="F71" i="11"/>
  <c r="R71" i="11"/>
  <c r="F72" i="11"/>
  <c r="R72" i="11"/>
  <c r="F73" i="11"/>
  <c r="R73" i="11"/>
  <c r="F74" i="11"/>
  <c r="R74" i="11"/>
  <c r="F75" i="11"/>
  <c r="R75" i="11"/>
  <c r="F76" i="11"/>
  <c r="R76" i="11"/>
  <c r="F77" i="11"/>
  <c r="R77" i="11"/>
  <c r="F78" i="11"/>
  <c r="R78" i="11"/>
  <c r="F79" i="11"/>
  <c r="R79" i="11"/>
  <c r="F80" i="11"/>
  <c r="R80" i="11"/>
  <c r="F81" i="11"/>
  <c r="R81" i="11"/>
  <c r="F82" i="11"/>
  <c r="R82" i="11"/>
  <c r="F83" i="11"/>
  <c r="R83" i="11"/>
  <c r="F84" i="11"/>
  <c r="R84" i="11"/>
  <c r="F85" i="11"/>
  <c r="R85" i="11"/>
  <c r="F86" i="11"/>
  <c r="R86" i="11"/>
  <c r="F87" i="11"/>
  <c r="R87" i="11"/>
  <c r="F88" i="11"/>
  <c r="R88" i="11"/>
  <c r="F89" i="11"/>
  <c r="R89" i="11"/>
  <c r="F90" i="11"/>
  <c r="R90" i="11"/>
  <c r="F91" i="11"/>
  <c r="R91" i="11"/>
  <c r="F92" i="11"/>
  <c r="R92" i="11"/>
  <c r="F93" i="11"/>
  <c r="R93" i="11"/>
  <c r="F94" i="11"/>
  <c r="R94" i="11"/>
  <c r="F95" i="11"/>
  <c r="R95" i="11"/>
  <c r="F96" i="11"/>
  <c r="R96" i="11"/>
  <c r="F97" i="11"/>
  <c r="R97" i="11"/>
  <c r="F98" i="11"/>
  <c r="R98" i="11"/>
  <c r="F99" i="11"/>
  <c r="R99" i="11"/>
  <c r="F100" i="11"/>
  <c r="R100" i="11"/>
  <c r="G2" i="11"/>
  <c r="S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G20" i="10"/>
  <c r="S20" i="10"/>
  <c r="G21" i="10"/>
  <c r="S21" i="10"/>
  <c r="G22" i="10"/>
  <c r="S22" i="10"/>
  <c r="G23" i="10"/>
  <c r="S23" i="10"/>
  <c r="G24" i="10"/>
  <c r="S24" i="10"/>
  <c r="G25" i="10"/>
  <c r="S25" i="10"/>
  <c r="G26" i="10"/>
  <c r="S26" i="10"/>
  <c r="G27" i="10"/>
  <c r="S27" i="10"/>
  <c r="G28" i="10"/>
  <c r="S28" i="10"/>
  <c r="G29" i="10"/>
  <c r="S29" i="10"/>
  <c r="G30" i="10"/>
  <c r="S30" i="10"/>
  <c r="G31" i="10"/>
  <c r="S31" i="10"/>
  <c r="G32" i="10"/>
  <c r="S32" i="10"/>
  <c r="G33" i="10"/>
  <c r="S33" i="10"/>
  <c r="G34" i="10"/>
  <c r="S34" i="10"/>
  <c r="G35" i="10"/>
  <c r="S35" i="10"/>
  <c r="G36" i="10"/>
  <c r="S36" i="10"/>
  <c r="G37" i="10"/>
  <c r="S37" i="10"/>
  <c r="G38" i="10"/>
  <c r="S38" i="10"/>
  <c r="G39" i="10"/>
  <c r="S39" i="10"/>
  <c r="G40" i="10"/>
  <c r="S40" i="10"/>
  <c r="G41" i="10"/>
  <c r="S41" i="10"/>
  <c r="G42" i="10"/>
  <c r="S42" i="10"/>
  <c r="G43" i="10"/>
  <c r="S43" i="10"/>
  <c r="K44" i="13"/>
  <c r="D71" i="13"/>
  <c r="J86" i="13"/>
  <c r="S99" i="13"/>
  <c r="W11" i="12"/>
  <c r="N21" i="12"/>
  <c r="N26" i="12"/>
  <c r="J31" i="12"/>
  <c r="B36" i="12"/>
  <c r="U40" i="12"/>
  <c r="V45" i="12"/>
  <c r="N50" i="12"/>
  <c r="I55" i="12"/>
  <c r="B59" i="12"/>
  <c r="O62" i="12"/>
  <c r="J66" i="12"/>
  <c r="W69" i="12"/>
  <c r="M73" i="12"/>
  <c r="B77" i="12"/>
  <c r="O80" i="12"/>
  <c r="J84" i="12"/>
  <c r="W87" i="12"/>
  <c r="M91" i="12"/>
  <c r="J94" i="12"/>
  <c r="N96" i="12"/>
  <c r="V98" i="12"/>
  <c r="C2" i="12"/>
  <c r="F4" i="9"/>
  <c r="X5" i="9"/>
  <c r="L7" i="9"/>
  <c r="X8" i="9"/>
  <c r="L10" i="9"/>
  <c r="X11" i="9"/>
  <c r="L13" i="9"/>
  <c r="X14" i="9"/>
  <c r="L16" i="9"/>
  <c r="X17" i="9"/>
  <c r="L19" i="9"/>
  <c r="X20" i="9"/>
  <c r="L22" i="9"/>
  <c r="X23" i="9"/>
  <c r="L25" i="9"/>
  <c r="X26" i="9"/>
  <c r="L28" i="9"/>
  <c r="X29" i="9"/>
  <c r="L31" i="9"/>
  <c r="X32" i="9"/>
  <c r="L34" i="9"/>
  <c r="X35" i="9"/>
  <c r="L37" i="9"/>
  <c r="X38" i="9"/>
  <c r="L40" i="9"/>
  <c r="X41" i="9"/>
  <c r="L43" i="9"/>
  <c r="X44" i="9"/>
  <c r="L46" i="9"/>
  <c r="X47" i="9"/>
  <c r="L49" i="9"/>
  <c r="X50" i="9"/>
  <c r="L52" i="9"/>
  <c r="X53" i="9"/>
  <c r="L55" i="9"/>
  <c r="X56" i="9"/>
  <c r="L58" i="9"/>
  <c r="X59" i="9"/>
  <c r="L61" i="9"/>
  <c r="X62" i="9"/>
  <c r="L64" i="9"/>
  <c r="X65" i="9"/>
  <c r="L67" i="9"/>
  <c r="X68" i="9"/>
  <c r="L70" i="9"/>
  <c r="X71" i="9"/>
  <c r="L73" i="9"/>
  <c r="X74" i="9"/>
  <c r="L76" i="9"/>
  <c r="X77" i="9"/>
  <c r="L79" i="9"/>
  <c r="X80" i="9"/>
  <c r="L82" i="9"/>
  <c r="X83" i="9"/>
  <c r="L85" i="9"/>
  <c r="X86" i="9"/>
  <c r="L88" i="9"/>
  <c r="X89" i="9"/>
  <c r="L91" i="9"/>
  <c r="X92" i="9"/>
  <c r="L94" i="9"/>
  <c r="X95" i="9"/>
  <c r="B97" i="9"/>
  <c r="J98" i="9"/>
  <c r="M99" i="9"/>
  <c r="U100" i="9"/>
  <c r="Y2" i="9"/>
  <c r="C4" i="11"/>
  <c r="K5" i="11"/>
  <c r="N6" i="11"/>
  <c r="V7" i="11"/>
  <c r="Y8" i="11"/>
  <c r="C10" i="11"/>
  <c r="K11" i="11"/>
  <c r="N12" i="11"/>
  <c r="V13" i="11"/>
  <c r="Y14" i="11"/>
  <c r="C16" i="11"/>
  <c r="K17" i="11"/>
  <c r="N18" i="11"/>
  <c r="V19" i="11"/>
  <c r="Y20" i="11"/>
  <c r="C22" i="11"/>
  <c r="K23" i="11"/>
  <c r="N24" i="11"/>
  <c r="V25" i="11"/>
  <c r="Y26" i="11"/>
  <c r="C28" i="11"/>
  <c r="K29" i="11"/>
  <c r="K30" i="11"/>
  <c r="F31" i="11"/>
  <c r="W31" i="11"/>
  <c r="N32" i="11"/>
  <c r="E33" i="11"/>
  <c r="S33" i="11"/>
  <c r="G34" i="11"/>
  <c r="S34" i="11"/>
  <c r="G35" i="11"/>
  <c r="S35" i="11"/>
  <c r="G36" i="11"/>
  <c r="S36" i="11"/>
  <c r="G37" i="11"/>
  <c r="S37" i="11"/>
  <c r="G38" i="11"/>
  <c r="S38" i="11"/>
  <c r="G39" i="11"/>
  <c r="S39" i="11"/>
  <c r="G40" i="11"/>
  <c r="S40" i="11"/>
  <c r="G41" i="11"/>
  <c r="S41" i="11"/>
  <c r="G42" i="11"/>
  <c r="S42" i="11"/>
  <c r="G43" i="11"/>
  <c r="S43" i="11"/>
  <c r="G44" i="11"/>
  <c r="S44" i="11"/>
  <c r="G45" i="11"/>
  <c r="S45" i="11"/>
  <c r="G46" i="11"/>
  <c r="S46" i="11"/>
  <c r="G47" i="11"/>
  <c r="S47" i="11"/>
  <c r="G48" i="11"/>
  <c r="S48" i="11"/>
  <c r="G49" i="11"/>
  <c r="S49" i="11"/>
  <c r="G50" i="11"/>
  <c r="S50" i="11"/>
  <c r="G51" i="11"/>
  <c r="S51" i="11"/>
  <c r="G52" i="11"/>
  <c r="S52" i="11"/>
  <c r="G53" i="11"/>
  <c r="S53" i="11"/>
  <c r="G54" i="11"/>
  <c r="S54" i="11"/>
  <c r="G55" i="11"/>
  <c r="S55" i="11"/>
  <c r="G56" i="11"/>
  <c r="S56" i="11"/>
  <c r="G57" i="11"/>
  <c r="S57" i="11"/>
  <c r="G58" i="11"/>
  <c r="S58" i="11"/>
  <c r="G59" i="11"/>
  <c r="S59" i="11"/>
  <c r="G60" i="11"/>
  <c r="S60" i="11"/>
  <c r="G61" i="11"/>
  <c r="S61" i="11"/>
  <c r="G62" i="11"/>
  <c r="S62" i="11"/>
  <c r="G63" i="11"/>
  <c r="S63" i="11"/>
  <c r="G64" i="11"/>
  <c r="S64" i="11"/>
  <c r="G65" i="11"/>
  <c r="S65" i="11"/>
  <c r="G66" i="11"/>
  <c r="S66" i="11"/>
  <c r="G67" i="11"/>
  <c r="X44" i="13"/>
  <c r="U71" i="13"/>
  <c r="V86" i="13"/>
  <c r="F100" i="13"/>
  <c r="S12" i="12"/>
  <c r="R21" i="12"/>
  <c r="R26" i="12"/>
  <c r="K31" i="12"/>
  <c r="C36" i="12"/>
  <c r="F41" i="12"/>
  <c r="W45" i="12"/>
  <c r="R50" i="12"/>
  <c r="J55" i="12"/>
  <c r="C59" i="12"/>
  <c r="V62" i="12"/>
  <c r="K66" i="12"/>
  <c r="Y69" i="12"/>
  <c r="N73" i="12"/>
  <c r="C77" i="12"/>
  <c r="V80" i="12"/>
  <c r="K84" i="12"/>
  <c r="Y87" i="12"/>
  <c r="N91" i="12"/>
  <c r="K94" i="12"/>
  <c r="O96" i="12"/>
  <c r="W98" i="12"/>
  <c r="D2" i="12"/>
  <c r="J4" i="9"/>
  <c r="Y5" i="9"/>
  <c r="M7" i="9"/>
  <c r="Y8" i="9"/>
  <c r="M10" i="9"/>
  <c r="Y11" i="9"/>
  <c r="M13" i="9"/>
  <c r="Y14" i="9"/>
  <c r="M16" i="9"/>
  <c r="Y17" i="9"/>
  <c r="M19" i="9"/>
  <c r="Y20" i="9"/>
  <c r="M22" i="9"/>
  <c r="Y23" i="9"/>
  <c r="M25" i="9"/>
  <c r="Y26" i="9"/>
  <c r="M28" i="9"/>
  <c r="Y29" i="9"/>
  <c r="M31" i="9"/>
  <c r="Y32" i="9"/>
  <c r="M34" i="9"/>
  <c r="Y35" i="9"/>
  <c r="M37" i="9"/>
  <c r="Y38" i="9"/>
  <c r="M40" i="9"/>
  <c r="Y41" i="9"/>
  <c r="M43" i="9"/>
  <c r="Y44" i="9"/>
  <c r="M46" i="9"/>
  <c r="Y47" i="9"/>
  <c r="M49" i="9"/>
  <c r="Y50" i="9"/>
  <c r="M52" i="9"/>
  <c r="Y53" i="9"/>
  <c r="M55" i="9"/>
  <c r="Y56" i="9"/>
  <c r="M58" i="9"/>
  <c r="Y59" i="9"/>
  <c r="M61" i="9"/>
  <c r="Y62" i="9"/>
  <c r="M64" i="9"/>
  <c r="Y65" i="9"/>
  <c r="M67" i="9"/>
  <c r="Y68" i="9"/>
  <c r="M70" i="9"/>
  <c r="Y71" i="9"/>
  <c r="M73" i="9"/>
  <c r="Y74" i="9"/>
  <c r="M76" i="9"/>
  <c r="Y77" i="9"/>
  <c r="M79" i="9"/>
  <c r="Y80" i="9"/>
  <c r="M82" i="9"/>
  <c r="Y83" i="9"/>
  <c r="M85" i="9"/>
  <c r="Y86" i="9"/>
  <c r="M88" i="9"/>
  <c r="Y89" i="9"/>
  <c r="M91" i="9"/>
  <c r="Y92" i="9"/>
  <c r="M94" i="9"/>
  <c r="Y95" i="9"/>
  <c r="I97" i="9"/>
  <c r="L98" i="9"/>
  <c r="N99" i="9"/>
  <c r="V100" i="9"/>
  <c r="B3" i="11"/>
  <c r="J4" i="11"/>
  <c r="M5" i="11"/>
  <c r="O6" i="11"/>
  <c r="W7" i="11"/>
  <c r="B9" i="11"/>
  <c r="J10" i="11"/>
  <c r="M11" i="11"/>
  <c r="O12" i="11"/>
  <c r="W13" i="11"/>
  <c r="B15" i="11"/>
  <c r="J16" i="11"/>
  <c r="M17" i="11"/>
  <c r="O18" i="11"/>
  <c r="W19" i="11"/>
  <c r="B21" i="11"/>
  <c r="J22" i="11"/>
  <c r="M23" i="11"/>
  <c r="O24" i="11"/>
  <c r="W25" i="11"/>
  <c r="B27" i="11"/>
  <c r="J28" i="11"/>
  <c r="M29" i="11"/>
  <c r="M30" i="11"/>
  <c r="I31" i="11"/>
  <c r="X31" i="11"/>
  <c r="O32" i="11"/>
  <c r="F33" i="11"/>
  <c r="T33" i="11"/>
  <c r="H34" i="11"/>
  <c r="T34" i="11"/>
  <c r="H35" i="11"/>
  <c r="T35" i="11"/>
  <c r="H36" i="11"/>
  <c r="T36" i="11"/>
  <c r="H37" i="11"/>
  <c r="T37" i="11"/>
  <c r="H38" i="11"/>
  <c r="T38" i="11"/>
  <c r="H39" i="11"/>
  <c r="T39" i="11"/>
  <c r="H40" i="11"/>
  <c r="T40" i="11"/>
  <c r="H41" i="11"/>
  <c r="T41" i="11"/>
  <c r="H42" i="11"/>
  <c r="T42" i="11"/>
  <c r="H43" i="11"/>
  <c r="T43" i="11"/>
  <c r="H44" i="11"/>
  <c r="T44" i="11"/>
  <c r="H45" i="11"/>
  <c r="T45" i="11"/>
  <c r="H46" i="11"/>
  <c r="T46" i="11"/>
  <c r="H47" i="11"/>
  <c r="T47" i="11"/>
  <c r="H48" i="11"/>
  <c r="T48" i="11"/>
  <c r="H49" i="11"/>
  <c r="T49" i="11"/>
  <c r="H50" i="11"/>
  <c r="T50" i="11"/>
  <c r="H51" i="11"/>
  <c r="T51" i="11"/>
  <c r="H52" i="11"/>
  <c r="T52" i="11"/>
  <c r="H53" i="11"/>
  <c r="T53" i="11"/>
  <c r="H54" i="11"/>
  <c r="T54" i="11"/>
  <c r="H55" i="11"/>
  <c r="T55" i="11"/>
  <c r="H56" i="11"/>
  <c r="T56" i="11"/>
  <c r="H57" i="11"/>
  <c r="T57" i="11"/>
  <c r="H58" i="11"/>
  <c r="T58" i="11"/>
  <c r="H59" i="11"/>
  <c r="T59" i="11"/>
  <c r="H60" i="11"/>
  <c r="T60" i="11"/>
  <c r="H61" i="11"/>
  <c r="T61" i="11"/>
  <c r="H62" i="11"/>
  <c r="T62" i="11"/>
  <c r="H63" i="11"/>
  <c r="T63" i="11"/>
  <c r="H64" i="11"/>
  <c r="T64" i="11"/>
  <c r="H65" i="11"/>
  <c r="T65" i="11"/>
  <c r="H66" i="11"/>
  <c r="T66" i="11"/>
  <c r="H67" i="11"/>
  <c r="T67" i="11"/>
  <c r="H68" i="11"/>
  <c r="T68" i="11"/>
  <c r="H69" i="11"/>
  <c r="T69" i="11"/>
  <c r="H70" i="11"/>
  <c r="T70" i="11"/>
  <c r="H71" i="11"/>
  <c r="T71" i="11"/>
  <c r="H72" i="11"/>
  <c r="T72" i="11"/>
  <c r="H73" i="11"/>
  <c r="T73" i="11"/>
  <c r="H74" i="11"/>
  <c r="T74" i="11"/>
  <c r="H75" i="11"/>
  <c r="T75" i="11"/>
  <c r="H76" i="11"/>
  <c r="T76" i="11"/>
  <c r="H77" i="11"/>
  <c r="T77" i="11"/>
  <c r="H78" i="11"/>
  <c r="T78" i="11"/>
  <c r="H79" i="11"/>
  <c r="T79" i="11"/>
  <c r="H80" i="11"/>
  <c r="T80" i="11"/>
  <c r="H81" i="11"/>
  <c r="T81" i="11"/>
  <c r="H82" i="11"/>
  <c r="T82" i="11"/>
  <c r="H83" i="11"/>
  <c r="T83" i="11"/>
  <c r="H84" i="11"/>
  <c r="T84" i="11"/>
  <c r="H85" i="11"/>
  <c r="T85" i="11"/>
  <c r="H86" i="11"/>
  <c r="T86" i="11"/>
  <c r="H87" i="11"/>
  <c r="T87" i="11"/>
  <c r="H88" i="11"/>
  <c r="T88" i="11"/>
  <c r="H89" i="11"/>
  <c r="T89" i="11"/>
  <c r="H90" i="11"/>
  <c r="T90" i="11"/>
  <c r="H91" i="11"/>
  <c r="T91" i="11"/>
  <c r="H92" i="11"/>
  <c r="T92" i="11"/>
  <c r="H93" i="11"/>
  <c r="T93" i="11"/>
  <c r="H94" i="11"/>
  <c r="T94" i="11"/>
  <c r="H95" i="11"/>
  <c r="T95" i="11"/>
  <c r="H96" i="11"/>
  <c r="T96" i="11"/>
  <c r="H97" i="11"/>
  <c r="T97" i="11"/>
  <c r="H98" i="11"/>
  <c r="T98" i="11"/>
  <c r="H99" i="11"/>
  <c r="T99" i="11"/>
  <c r="H100" i="11"/>
  <c r="T100" i="11"/>
  <c r="I2" i="11"/>
  <c r="U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17" i="10"/>
  <c r="U17" i="10"/>
  <c r="I18" i="10"/>
  <c r="U18" i="10"/>
  <c r="I19" i="10"/>
  <c r="U19" i="10"/>
  <c r="I20" i="10"/>
  <c r="U20" i="10"/>
  <c r="I21" i="10"/>
  <c r="U21" i="10"/>
  <c r="I22" i="10"/>
  <c r="U22" i="10"/>
  <c r="I23" i="10"/>
  <c r="U23" i="10"/>
  <c r="I24" i="10"/>
  <c r="U24" i="10"/>
  <c r="I25" i="10"/>
  <c r="U25" i="10"/>
  <c r="I26" i="10"/>
  <c r="U26" i="10"/>
  <c r="I27" i="10"/>
  <c r="U27" i="10"/>
  <c r="I28" i="10"/>
  <c r="U28" i="10"/>
  <c r="I29" i="10"/>
  <c r="U29" i="10"/>
  <c r="I30" i="10"/>
  <c r="U30" i="10"/>
  <c r="I31" i="10"/>
  <c r="M46" i="13"/>
  <c r="Y71" i="13"/>
  <c r="X86" i="13"/>
  <c r="D2" i="13"/>
  <c r="T12" i="12"/>
  <c r="V21" i="12"/>
  <c r="S26" i="12"/>
  <c r="L31" i="12"/>
  <c r="M36" i="12"/>
  <c r="G41" i="12"/>
  <c r="Y45" i="12"/>
  <c r="S50" i="12"/>
  <c r="K55" i="12"/>
  <c r="J59" i="12"/>
  <c r="W62" i="12"/>
  <c r="M66" i="12"/>
  <c r="B70" i="12"/>
  <c r="O73" i="12"/>
  <c r="J77" i="12"/>
  <c r="W80" i="12"/>
  <c r="M84" i="12"/>
  <c r="B88" i="12"/>
  <c r="O91" i="12"/>
  <c r="L94" i="12"/>
  <c r="Q96" i="12"/>
  <c r="X98" i="12"/>
  <c r="F2" i="12"/>
  <c r="K4" i="9"/>
  <c r="B6" i="9"/>
  <c r="N7" i="9"/>
  <c r="B9" i="9"/>
  <c r="N10" i="9"/>
  <c r="B12" i="9"/>
  <c r="N13" i="9"/>
  <c r="B15" i="9"/>
  <c r="N16" i="9"/>
  <c r="B18" i="9"/>
  <c r="N19" i="9"/>
  <c r="B21" i="9"/>
  <c r="N22" i="9"/>
  <c r="B24" i="9"/>
  <c r="N25" i="9"/>
  <c r="B27" i="9"/>
  <c r="N28" i="9"/>
  <c r="B30" i="9"/>
  <c r="N31" i="9"/>
  <c r="B33" i="9"/>
  <c r="N34" i="9"/>
  <c r="B36" i="9"/>
  <c r="N37" i="9"/>
  <c r="B39" i="9"/>
  <c r="N40" i="9"/>
  <c r="B42" i="9"/>
  <c r="N43" i="9"/>
  <c r="B45" i="9"/>
  <c r="N46" i="9"/>
  <c r="B48" i="9"/>
  <c r="N49" i="9"/>
  <c r="B51" i="9"/>
  <c r="N52" i="9"/>
  <c r="B54" i="9"/>
  <c r="N55" i="9"/>
  <c r="B57" i="9"/>
  <c r="N58" i="9"/>
  <c r="B60" i="9"/>
  <c r="N61" i="9"/>
  <c r="B63" i="9"/>
  <c r="N64" i="9"/>
  <c r="B66" i="9"/>
  <c r="N67" i="9"/>
  <c r="B69" i="9"/>
  <c r="N70" i="9"/>
  <c r="B72" i="9"/>
  <c r="N73" i="9"/>
  <c r="B75" i="9"/>
  <c r="N76" i="9"/>
  <c r="B78" i="9"/>
  <c r="N79" i="9"/>
  <c r="B81" i="9"/>
  <c r="N82" i="9"/>
  <c r="B84" i="9"/>
  <c r="N85" i="9"/>
  <c r="B87" i="9"/>
  <c r="N88" i="9"/>
  <c r="B90" i="9"/>
  <c r="N91" i="9"/>
  <c r="B93" i="9"/>
  <c r="N94" i="9"/>
  <c r="B96" i="9"/>
  <c r="J97" i="9"/>
  <c r="M98" i="9"/>
  <c r="U99" i="9"/>
  <c r="X100" i="9"/>
  <c r="C3" i="11"/>
  <c r="K4" i="11"/>
  <c r="N5" i="11"/>
  <c r="V6" i="11"/>
  <c r="Y7" i="11"/>
  <c r="C9" i="11"/>
  <c r="K10" i="11"/>
  <c r="N11" i="11"/>
  <c r="V12" i="11"/>
  <c r="Y13" i="11"/>
  <c r="C15" i="11"/>
  <c r="K16" i="11"/>
  <c r="N17" i="11"/>
  <c r="V18" i="11"/>
  <c r="Y19" i="11"/>
  <c r="C21" i="11"/>
  <c r="K22" i="11"/>
  <c r="N23" i="11"/>
  <c r="V24" i="11"/>
  <c r="Y25" i="11"/>
  <c r="C27" i="11"/>
  <c r="K28" i="11"/>
  <c r="N29" i="11"/>
  <c r="N30" i="11"/>
  <c r="J31" i="11"/>
  <c r="Y31" i="11"/>
  <c r="Q32" i="11"/>
  <c r="I33" i="11"/>
  <c r="U33" i="11"/>
  <c r="I34" i="11"/>
  <c r="U34" i="11"/>
  <c r="I35" i="11"/>
  <c r="U35" i="11"/>
  <c r="I36" i="11"/>
  <c r="U36" i="11"/>
  <c r="I37" i="11"/>
  <c r="U37" i="11"/>
  <c r="I38" i="11"/>
  <c r="U38" i="11"/>
  <c r="I39" i="11"/>
  <c r="U39" i="11"/>
  <c r="I40" i="11"/>
  <c r="U40" i="11"/>
  <c r="I41" i="11"/>
  <c r="U41" i="11"/>
  <c r="I42" i="11"/>
  <c r="U42" i="11"/>
  <c r="I43" i="11"/>
  <c r="U43" i="11"/>
  <c r="I44" i="11"/>
  <c r="U44" i="11"/>
  <c r="I45" i="11"/>
  <c r="U45" i="11"/>
  <c r="I46" i="11"/>
  <c r="U46" i="11"/>
  <c r="I47" i="11"/>
  <c r="U47" i="11"/>
  <c r="I48" i="11"/>
  <c r="U48" i="11"/>
  <c r="I49" i="11"/>
  <c r="U49" i="11"/>
  <c r="I50" i="11"/>
  <c r="U50" i="11"/>
  <c r="I51" i="11"/>
  <c r="U51" i="11"/>
  <c r="I52" i="11"/>
  <c r="U52" i="11"/>
  <c r="I53" i="11"/>
  <c r="U53" i="11"/>
  <c r="I54" i="11"/>
  <c r="U54" i="11"/>
  <c r="I55" i="11"/>
  <c r="U55" i="11"/>
  <c r="I56" i="11"/>
  <c r="U56" i="11"/>
  <c r="I57" i="11"/>
  <c r="U57" i="11"/>
  <c r="I58" i="11"/>
  <c r="U58" i="11"/>
  <c r="I59" i="11"/>
  <c r="U59" i="11"/>
  <c r="I60" i="11"/>
  <c r="U60" i="11"/>
  <c r="I61" i="11"/>
  <c r="U61" i="11"/>
  <c r="I62" i="11"/>
  <c r="U62" i="11"/>
  <c r="I63" i="11"/>
  <c r="U63" i="11"/>
  <c r="I64" i="11"/>
  <c r="U64" i="11"/>
  <c r="I65" i="11"/>
  <c r="U65" i="11"/>
  <c r="I66" i="11"/>
  <c r="U66" i="11"/>
  <c r="I67" i="11"/>
  <c r="U67" i="11"/>
  <c r="I68" i="11"/>
  <c r="U68" i="11"/>
  <c r="I69" i="11"/>
  <c r="U69" i="11"/>
  <c r="I70" i="11"/>
  <c r="U70" i="11"/>
  <c r="I71" i="11"/>
  <c r="U71" i="11"/>
  <c r="I72" i="11"/>
  <c r="U72" i="11"/>
  <c r="I73" i="11"/>
  <c r="U73" i="11"/>
  <c r="I74" i="11"/>
  <c r="U74" i="11"/>
  <c r="I75" i="11"/>
  <c r="U75" i="11"/>
  <c r="I76" i="11"/>
  <c r="U76" i="11"/>
  <c r="I77" i="11"/>
  <c r="U77" i="11"/>
  <c r="I78" i="11"/>
  <c r="U78" i="11"/>
  <c r="I79" i="11"/>
  <c r="U79" i="11"/>
  <c r="I80" i="11"/>
  <c r="U80" i="11"/>
  <c r="I81" i="11"/>
  <c r="U81" i="11"/>
  <c r="I82" i="11"/>
  <c r="U82" i="11"/>
  <c r="I83" i="11"/>
  <c r="U83" i="11"/>
  <c r="I84" i="11"/>
  <c r="U84" i="11"/>
  <c r="I85" i="11"/>
  <c r="U85" i="11"/>
  <c r="I86" i="11"/>
  <c r="U86" i="11"/>
  <c r="I87" i="11"/>
  <c r="U87" i="11"/>
  <c r="I88" i="11"/>
  <c r="U88" i="11"/>
  <c r="I89" i="11"/>
  <c r="U89" i="11"/>
  <c r="I90" i="11"/>
  <c r="U90" i="11"/>
  <c r="I91" i="11"/>
  <c r="U91" i="11"/>
  <c r="I92" i="11"/>
  <c r="U92" i="11"/>
  <c r="I93" i="11"/>
  <c r="U93" i="11"/>
  <c r="I94" i="11"/>
  <c r="U94" i="11"/>
  <c r="I95" i="11"/>
  <c r="U95" i="11"/>
  <c r="I96" i="11"/>
  <c r="U96" i="11"/>
  <c r="I97" i="11"/>
  <c r="U97" i="11"/>
  <c r="I98" i="11"/>
  <c r="U98" i="11"/>
  <c r="I99" i="11"/>
  <c r="U99" i="11"/>
  <c r="I100" i="11"/>
  <c r="U100" i="11"/>
  <c r="J2" i="11"/>
  <c r="V2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V33" i="10"/>
  <c r="J34" i="10"/>
  <c r="V34" i="10"/>
  <c r="J35" i="10"/>
  <c r="V35" i="10"/>
  <c r="J36" i="10"/>
  <c r="V36" i="10"/>
  <c r="J37" i="10"/>
  <c r="V37" i="10"/>
  <c r="J38" i="10"/>
  <c r="V38" i="10"/>
  <c r="J39" i="10"/>
  <c r="V39" i="10"/>
  <c r="J40" i="10"/>
  <c r="V40" i="10"/>
  <c r="J41" i="10"/>
  <c r="V41" i="10"/>
  <c r="J42" i="10"/>
  <c r="V42" i="10"/>
  <c r="J43" i="10"/>
  <c r="V43" i="10"/>
  <c r="D13" i="13"/>
  <c r="N55" i="13"/>
  <c r="W75" i="13"/>
  <c r="M90" i="13"/>
  <c r="I4" i="12"/>
  <c r="U14" i="12"/>
  <c r="F23" i="12"/>
  <c r="W27" i="12"/>
  <c r="R32" i="12"/>
  <c r="K37" i="12"/>
  <c r="C42" i="12"/>
  <c r="F47" i="12"/>
  <c r="W51" i="12"/>
  <c r="M56" i="12"/>
  <c r="B60" i="12"/>
  <c r="O63" i="12"/>
  <c r="J67" i="12"/>
  <c r="W70" i="12"/>
  <c r="M74" i="12"/>
  <c r="B78" i="12"/>
  <c r="O81" i="12"/>
  <c r="J85" i="12"/>
  <c r="W88" i="12"/>
  <c r="M92" i="12"/>
  <c r="X94" i="12"/>
  <c r="E97" i="12"/>
  <c r="L99" i="12"/>
  <c r="R2" i="12"/>
  <c r="V4" i="9"/>
  <c r="J6" i="9"/>
  <c r="V7" i="9"/>
  <c r="J9" i="9"/>
  <c r="V10" i="9"/>
  <c r="J12" i="9"/>
  <c r="V13" i="9"/>
  <c r="J15" i="9"/>
  <c r="V16" i="9"/>
  <c r="J18" i="9"/>
  <c r="V19" i="9"/>
  <c r="J21" i="9"/>
  <c r="V22" i="9"/>
  <c r="J24" i="9"/>
  <c r="V25" i="9"/>
  <c r="J27" i="9"/>
  <c r="V28" i="9"/>
  <c r="J30" i="9"/>
  <c r="V31" i="9"/>
  <c r="J33" i="9"/>
  <c r="V34" i="9"/>
  <c r="J36" i="9"/>
  <c r="V37" i="9"/>
  <c r="J39" i="9"/>
  <c r="V40" i="9"/>
  <c r="J42" i="9"/>
  <c r="V43" i="9"/>
  <c r="J45" i="9"/>
  <c r="V46" i="9"/>
  <c r="J48" i="9"/>
  <c r="V49" i="9"/>
  <c r="J51" i="9"/>
  <c r="V52" i="9"/>
  <c r="J54" i="9"/>
  <c r="V55" i="9"/>
  <c r="J57" i="9"/>
  <c r="V58" i="9"/>
  <c r="J60" i="9"/>
  <c r="V61" i="9"/>
  <c r="J63" i="9"/>
  <c r="V64" i="9"/>
  <c r="J66" i="9"/>
  <c r="V67" i="9"/>
  <c r="J69" i="9"/>
  <c r="V70" i="9"/>
  <c r="J72" i="9"/>
  <c r="V73" i="9"/>
  <c r="J75" i="9"/>
  <c r="V76" i="9"/>
  <c r="J78" i="9"/>
  <c r="V79" i="9"/>
  <c r="J81" i="9"/>
  <c r="V82" i="9"/>
  <c r="J84" i="9"/>
  <c r="V85" i="9"/>
  <c r="J87" i="9"/>
  <c r="V88" i="9"/>
  <c r="J90" i="9"/>
  <c r="V91" i="9"/>
  <c r="J93" i="9"/>
  <c r="V94" i="9"/>
  <c r="I96" i="9"/>
  <c r="L97" i="9"/>
  <c r="N98" i="9"/>
  <c r="V99" i="9"/>
  <c r="Y100" i="9"/>
  <c r="J3" i="11"/>
  <c r="M4" i="11"/>
  <c r="O5" i="11"/>
  <c r="W6" i="11"/>
  <c r="B8" i="11"/>
  <c r="J9" i="11"/>
  <c r="M10" i="11"/>
  <c r="O11" i="11"/>
  <c r="W12" i="11"/>
  <c r="B14" i="11"/>
  <c r="J15" i="11"/>
  <c r="M16" i="11"/>
  <c r="O17" i="11"/>
  <c r="W18" i="11"/>
  <c r="B20" i="11"/>
  <c r="J21" i="11"/>
  <c r="M22" i="11"/>
  <c r="O23" i="11"/>
  <c r="W24" i="11"/>
  <c r="B26" i="11"/>
  <c r="J27" i="11"/>
  <c r="M28" i="11"/>
  <c r="O29" i="11"/>
  <c r="O30" i="11"/>
  <c r="K31" i="11"/>
  <c r="B32" i="11"/>
  <c r="R32" i="11"/>
  <c r="J33" i="11"/>
  <c r="V33" i="11"/>
  <c r="J34" i="11"/>
  <c r="V34" i="11"/>
  <c r="J35" i="11"/>
  <c r="V35" i="11"/>
  <c r="J36" i="11"/>
  <c r="V36" i="11"/>
  <c r="J37" i="11"/>
  <c r="V37" i="11"/>
  <c r="J38" i="11"/>
  <c r="V38" i="11"/>
  <c r="J39" i="11"/>
  <c r="V39" i="11"/>
  <c r="J40" i="11"/>
  <c r="V40" i="11"/>
  <c r="J41" i="11"/>
  <c r="V41" i="11"/>
  <c r="J42" i="11"/>
  <c r="V42" i="11"/>
  <c r="J43" i="11"/>
  <c r="V43" i="11"/>
  <c r="J44" i="11"/>
  <c r="V44" i="11"/>
  <c r="J45" i="11"/>
  <c r="V45" i="11"/>
  <c r="J46" i="11"/>
  <c r="V46" i="11"/>
  <c r="J47" i="11"/>
  <c r="V47" i="11"/>
  <c r="J48" i="11"/>
  <c r="V48" i="11"/>
  <c r="J49" i="11"/>
  <c r="V49" i="11"/>
  <c r="J50" i="11"/>
  <c r="V50" i="11"/>
  <c r="J51" i="11"/>
  <c r="V51" i="11"/>
  <c r="J52" i="11"/>
  <c r="V52" i="11"/>
  <c r="J53" i="11"/>
  <c r="V53" i="11"/>
  <c r="J54" i="11"/>
  <c r="V54" i="11"/>
  <c r="J55" i="11"/>
  <c r="V55" i="11"/>
  <c r="J56" i="11"/>
  <c r="V56" i="11"/>
  <c r="J57" i="11"/>
  <c r="V57" i="11"/>
  <c r="J58" i="11"/>
  <c r="V58" i="11"/>
  <c r="J59" i="11"/>
  <c r="V59" i="11"/>
  <c r="J60" i="11"/>
  <c r="V60" i="11"/>
  <c r="J61" i="11"/>
  <c r="V61" i="11"/>
  <c r="J62" i="11"/>
  <c r="V62" i="11"/>
  <c r="J63" i="11"/>
  <c r="V63" i="11"/>
  <c r="J64" i="11"/>
  <c r="V64" i="11"/>
  <c r="J65" i="11"/>
  <c r="V65" i="11"/>
  <c r="J66" i="11"/>
  <c r="V66" i="11"/>
  <c r="J67" i="11"/>
  <c r="V67" i="11"/>
  <c r="J68" i="11"/>
  <c r="V68" i="11"/>
  <c r="J69" i="11"/>
  <c r="V69" i="11"/>
  <c r="J70" i="11"/>
  <c r="V70" i="11"/>
  <c r="J71" i="11"/>
  <c r="V71" i="11"/>
  <c r="J72" i="11"/>
  <c r="V72" i="11"/>
  <c r="J73" i="11"/>
  <c r="V73" i="11"/>
  <c r="J74" i="11"/>
  <c r="V74" i="11"/>
  <c r="J75" i="11"/>
  <c r="V75" i="11"/>
  <c r="J76" i="11"/>
  <c r="V76" i="11"/>
  <c r="J77" i="11"/>
  <c r="V77" i="11"/>
  <c r="J78" i="11"/>
  <c r="V78" i="11"/>
  <c r="J79" i="11"/>
  <c r="V79" i="11"/>
  <c r="J80" i="11"/>
  <c r="V80" i="11"/>
  <c r="J81" i="11"/>
  <c r="V81" i="11"/>
  <c r="J82" i="11"/>
  <c r="V82" i="11"/>
  <c r="J83" i="11"/>
  <c r="V83" i="11"/>
  <c r="J84" i="11"/>
  <c r="V84" i="11"/>
  <c r="J85" i="11"/>
  <c r="V85" i="11"/>
  <c r="J86" i="11"/>
  <c r="V86" i="11"/>
  <c r="J87" i="11"/>
  <c r="V87" i="11"/>
  <c r="J88" i="11"/>
  <c r="V88" i="11"/>
  <c r="J89" i="11"/>
  <c r="V89" i="11"/>
  <c r="J90" i="11"/>
  <c r="V90" i="11"/>
  <c r="J91" i="11"/>
  <c r="V91" i="11"/>
  <c r="J92" i="11"/>
  <c r="V92" i="11"/>
  <c r="J93" i="11"/>
  <c r="V93" i="11"/>
  <c r="J94" i="11"/>
  <c r="V94" i="11"/>
  <c r="J95" i="11"/>
  <c r="V95" i="11"/>
  <c r="J96" i="11"/>
  <c r="V96" i="11"/>
  <c r="J97" i="11"/>
  <c r="V97" i="11"/>
  <c r="J98" i="11"/>
  <c r="V98" i="11"/>
  <c r="J99" i="11"/>
  <c r="V99" i="11"/>
  <c r="J100" i="11"/>
  <c r="V100" i="11"/>
  <c r="K2" i="11"/>
  <c r="W2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V17" i="13"/>
  <c r="B57" i="13"/>
  <c r="M76" i="13"/>
  <c r="C91" i="13"/>
  <c r="G5" i="12"/>
  <c r="N15" i="12"/>
  <c r="J23" i="12"/>
  <c r="B28" i="12"/>
  <c r="U32" i="12"/>
  <c r="V37" i="12"/>
  <c r="N42" i="12"/>
  <c r="J47" i="12"/>
  <c r="B52" i="12"/>
  <c r="O56" i="12"/>
  <c r="J60" i="12"/>
  <c r="W63" i="12"/>
  <c r="M67" i="12"/>
  <c r="B71" i="12"/>
  <c r="O74" i="12"/>
  <c r="J78" i="12"/>
  <c r="W81" i="12"/>
  <c r="M85" i="12"/>
  <c r="B89" i="12"/>
  <c r="O92" i="12"/>
  <c r="B95" i="12"/>
  <c r="J97" i="12"/>
  <c r="N99" i="12"/>
  <c r="W2" i="12"/>
  <c r="X4" i="9"/>
  <c r="L6" i="9"/>
  <c r="X7" i="9"/>
  <c r="L9" i="9"/>
  <c r="X10" i="9"/>
  <c r="L12" i="9"/>
  <c r="X13" i="9"/>
  <c r="L15" i="9"/>
  <c r="X16" i="9"/>
  <c r="L18" i="9"/>
  <c r="X19" i="9"/>
  <c r="L21" i="9"/>
  <c r="X22" i="9"/>
  <c r="L24" i="9"/>
  <c r="X25" i="9"/>
  <c r="L27" i="9"/>
  <c r="X28" i="9"/>
  <c r="L30" i="9"/>
  <c r="X31" i="9"/>
  <c r="L33" i="9"/>
  <c r="X34" i="9"/>
  <c r="L36" i="9"/>
  <c r="X37" i="9"/>
  <c r="L39" i="9"/>
  <c r="X40" i="9"/>
  <c r="L42" i="9"/>
  <c r="X43" i="9"/>
  <c r="L45" i="9"/>
  <c r="X46" i="9"/>
  <c r="L48" i="9"/>
  <c r="X49" i="9"/>
  <c r="L51" i="9"/>
  <c r="X52" i="9"/>
  <c r="L54" i="9"/>
  <c r="X55" i="9"/>
  <c r="L57" i="9"/>
  <c r="X58" i="9"/>
  <c r="L60" i="9"/>
  <c r="X61" i="9"/>
  <c r="L63" i="9"/>
  <c r="X64" i="9"/>
  <c r="L66" i="9"/>
  <c r="X67" i="9"/>
  <c r="L69" i="9"/>
  <c r="X70" i="9"/>
  <c r="L72" i="9"/>
  <c r="X73" i="9"/>
  <c r="L75" i="9"/>
  <c r="X76" i="9"/>
  <c r="L78" i="9"/>
  <c r="X79" i="9"/>
  <c r="L81" i="9"/>
  <c r="X82" i="9"/>
  <c r="L84" i="9"/>
  <c r="X85" i="9"/>
  <c r="L87" i="9"/>
  <c r="X88" i="9"/>
  <c r="L90" i="9"/>
  <c r="X91" i="9"/>
  <c r="L93" i="9"/>
  <c r="X94" i="9"/>
  <c r="J96" i="9"/>
  <c r="M97" i="9"/>
  <c r="U98" i="9"/>
  <c r="X99" i="9"/>
  <c r="C2" i="9"/>
  <c r="K3" i="11"/>
  <c r="N4" i="11"/>
  <c r="V5" i="11"/>
  <c r="Y6" i="11"/>
  <c r="C8" i="11"/>
  <c r="K9" i="11"/>
  <c r="N10" i="11"/>
  <c r="V11" i="11"/>
  <c r="Y12" i="11"/>
  <c r="C14" i="11"/>
  <c r="K15" i="11"/>
  <c r="N16" i="11"/>
  <c r="V17" i="11"/>
  <c r="Y18" i="11"/>
  <c r="C20" i="11"/>
  <c r="K21" i="11"/>
  <c r="N22" i="11"/>
  <c r="V23" i="11"/>
  <c r="Y24" i="11"/>
  <c r="C26" i="11"/>
  <c r="K27" i="11"/>
  <c r="N28" i="11"/>
  <c r="V29" i="11"/>
  <c r="R30" i="11"/>
  <c r="L31" i="11"/>
  <c r="C32" i="11"/>
  <c r="U32" i="11"/>
  <c r="K33" i="11"/>
  <c r="W33" i="11"/>
  <c r="K34" i="11"/>
  <c r="W34" i="11"/>
  <c r="K35" i="11"/>
  <c r="W35" i="11"/>
  <c r="K36" i="11"/>
  <c r="W36" i="11"/>
  <c r="K37" i="11"/>
  <c r="W37" i="11"/>
  <c r="K38" i="11"/>
  <c r="W38" i="11"/>
  <c r="K39" i="11"/>
  <c r="W39" i="11"/>
  <c r="K40" i="11"/>
  <c r="W40" i="11"/>
  <c r="K41" i="11"/>
  <c r="W41" i="11"/>
  <c r="K42" i="11"/>
  <c r="W42" i="11"/>
  <c r="K43" i="11"/>
  <c r="W43" i="11"/>
  <c r="K44" i="11"/>
  <c r="W44" i="11"/>
  <c r="K45" i="11"/>
  <c r="W45" i="11"/>
  <c r="K46" i="11"/>
  <c r="W46" i="11"/>
  <c r="K47" i="11"/>
  <c r="W47" i="11"/>
  <c r="K48" i="11"/>
  <c r="W48" i="11"/>
  <c r="K49" i="11"/>
  <c r="W49" i="11"/>
  <c r="K50" i="11"/>
  <c r="W50" i="11"/>
  <c r="K51" i="11"/>
  <c r="W51" i="11"/>
  <c r="K52" i="11"/>
  <c r="W52" i="11"/>
  <c r="K53" i="11"/>
  <c r="W53" i="11"/>
  <c r="K54" i="11"/>
  <c r="W54" i="11"/>
  <c r="K55" i="11"/>
  <c r="W55" i="11"/>
  <c r="K56" i="11"/>
  <c r="W56" i="11"/>
  <c r="K57" i="11"/>
  <c r="W57" i="11"/>
  <c r="K58" i="11"/>
  <c r="W58" i="11"/>
  <c r="K59" i="11"/>
  <c r="W59" i="11"/>
  <c r="K60" i="11"/>
  <c r="W60" i="11"/>
  <c r="K61" i="11"/>
  <c r="W61" i="11"/>
  <c r="K62" i="11"/>
  <c r="W62" i="11"/>
  <c r="K63" i="11"/>
  <c r="W63" i="11"/>
  <c r="K64" i="11"/>
  <c r="W64" i="11"/>
  <c r="K65" i="11"/>
  <c r="W65" i="11"/>
  <c r="K66" i="11"/>
  <c r="W66" i="11"/>
  <c r="M19" i="13"/>
  <c r="I57" i="13"/>
  <c r="R76" i="13"/>
  <c r="C92" i="13"/>
  <c r="H5" i="12"/>
  <c r="Y15" i="12"/>
  <c r="K23" i="12"/>
  <c r="C28" i="12"/>
  <c r="F33" i="12"/>
  <c r="W37" i="12"/>
  <c r="R42" i="12"/>
  <c r="K47" i="12"/>
  <c r="C52" i="12"/>
  <c r="V56" i="12"/>
  <c r="K60" i="12"/>
  <c r="Y63" i="12"/>
  <c r="N67" i="12"/>
  <c r="C71" i="12"/>
  <c r="V74" i="12"/>
  <c r="K78" i="12"/>
  <c r="Y81" i="12"/>
  <c r="N85" i="12"/>
  <c r="C89" i="12"/>
  <c r="U92" i="12"/>
  <c r="C95" i="12"/>
  <c r="K97" i="12"/>
  <c r="O99" i="12"/>
  <c r="X2" i="12"/>
  <c r="Y4" i="9"/>
  <c r="M6" i="9"/>
  <c r="Y7" i="9"/>
  <c r="M9" i="9"/>
  <c r="Y10" i="9"/>
  <c r="M12" i="9"/>
  <c r="Y13" i="9"/>
  <c r="M15" i="9"/>
  <c r="Y16" i="9"/>
  <c r="M18" i="9"/>
  <c r="Y19" i="9"/>
  <c r="M21" i="9"/>
  <c r="Y22" i="9"/>
  <c r="M24" i="9"/>
  <c r="Y25" i="9"/>
  <c r="M27" i="9"/>
  <c r="Y28" i="9"/>
  <c r="M30" i="9"/>
  <c r="Y31" i="9"/>
  <c r="M33" i="9"/>
  <c r="Y34" i="9"/>
  <c r="M36" i="9"/>
  <c r="Y37" i="9"/>
  <c r="M39" i="9"/>
  <c r="Y40" i="9"/>
  <c r="M42" i="9"/>
  <c r="Y43" i="9"/>
  <c r="M45" i="9"/>
  <c r="Y46" i="9"/>
  <c r="M48" i="9"/>
  <c r="Y49" i="9"/>
  <c r="M51" i="9"/>
  <c r="Y52" i="9"/>
  <c r="M54" i="9"/>
  <c r="Y55" i="9"/>
  <c r="M57" i="9"/>
  <c r="Y58" i="9"/>
  <c r="M60" i="9"/>
  <c r="Y61" i="9"/>
  <c r="M63" i="9"/>
  <c r="Y64" i="9"/>
  <c r="M66" i="9"/>
  <c r="Y67" i="9"/>
  <c r="M69" i="9"/>
  <c r="Y70" i="9"/>
  <c r="M72" i="9"/>
  <c r="Y73" i="9"/>
  <c r="M75" i="9"/>
  <c r="Y76" i="9"/>
  <c r="M78" i="9"/>
  <c r="Y79" i="9"/>
  <c r="M81" i="9"/>
  <c r="Y82" i="9"/>
  <c r="M84" i="9"/>
  <c r="Y85" i="9"/>
  <c r="M87" i="9"/>
  <c r="Y88" i="9"/>
  <c r="M90" i="9"/>
  <c r="Y91" i="9"/>
  <c r="M93" i="9"/>
  <c r="Y94" i="9"/>
  <c r="L96" i="9"/>
  <c r="N97" i="9"/>
  <c r="V98" i="9"/>
  <c r="Y99" i="9"/>
  <c r="J2" i="9"/>
  <c r="M3" i="11"/>
  <c r="O4" i="11"/>
  <c r="W5" i="11"/>
  <c r="B7" i="11"/>
  <c r="J8" i="11"/>
  <c r="M9" i="11"/>
  <c r="O10" i="11"/>
  <c r="W11" i="11"/>
  <c r="B13" i="11"/>
  <c r="J14" i="11"/>
  <c r="M15" i="11"/>
  <c r="O16" i="11"/>
  <c r="W17" i="11"/>
  <c r="B19" i="11"/>
  <c r="J20" i="11"/>
  <c r="M21" i="11"/>
  <c r="O22" i="11"/>
  <c r="W23" i="11"/>
  <c r="B25" i="11"/>
  <c r="J26" i="11"/>
  <c r="M27" i="11"/>
  <c r="O28" i="11"/>
  <c r="W29" i="11"/>
  <c r="U30" i="11"/>
  <c r="M31" i="11"/>
  <c r="E32" i="11"/>
  <c r="V32" i="11"/>
  <c r="L33" i="11"/>
  <c r="X33" i="11"/>
  <c r="L34" i="11"/>
  <c r="X34" i="11"/>
  <c r="L35" i="11"/>
  <c r="X35" i="11"/>
  <c r="L36" i="11"/>
  <c r="X36" i="11"/>
  <c r="L37" i="11"/>
  <c r="X37" i="11"/>
  <c r="L38" i="11"/>
  <c r="X38" i="11"/>
  <c r="L39" i="11"/>
  <c r="X39" i="11"/>
  <c r="L40" i="11"/>
  <c r="X40" i="11"/>
  <c r="L41" i="11"/>
  <c r="X41" i="11"/>
  <c r="L42" i="11"/>
  <c r="X42" i="11"/>
  <c r="L43" i="11"/>
  <c r="X43" i="11"/>
  <c r="L44" i="11"/>
  <c r="X44" i="11"/>
  <c r="L45" i="11"/>
  <c r="X45" i="11"/>
  <c r="L46" i="11"/>
  <c r="X46" i="11"/>
  <c r="L47" i="11"/>
  <c r="X47" i="11"/>
  <c r="L48" i="11"/>
  <c r="X48" i="11"/>
  <c r="L49" i="11"/>
  <c r="X49" i="11"/>
  <c r="L50" i="11"/>
  <c r="X50" i="11"/>
  <c r="L51" i="11"/>
  <c r="X51" i="11"/>
  <c r="L52" i="11"/>
  <c r="X52" i="11"/>
  <c r="L53" i="11"/>
  <c r="X53" i="11"/>
  <c r="L54" i="11"/>
  <c r="X54" i="11"/>
  <c r="L55" i="11"/>
  <c r="X55" i="11"/>
  <c r="L56" i="11"/>
  <c r="X56" i="11"/>
  <c r="L57" i="11"/>
  <c r="X57" i="11"/>
  <c r="L58" i="11"/>
  <c r="N19" i="13"/>
  <c r="L57" i="13"/>
  <c r="R77" i="13"/>
  <c r="F92" i="13"/>
  <c r="T5" i="12"/>
  <c r="B16" i="12"/>
  <c r="L23" i="12"/>
  <c r="M28" i="12"/>
  <c r="G33" i="12"/>
  <c r="Y37" i="12"/>
  <c r="S42" i="12"/>
  <c r="L47" i="12"/>
  <c r="M52" i="12"/>
  <c r="W56" i="12"/>
  <c r="M60" i="12"/>
  <c r="B64" i="12"/>
  <c r="O67" i="12"/>
  <c r="J71" i="12"/>
  <c r="W74" i="12"/>
  <c r="M78" i="12"/>
  <c r="B82" i="12"/>
  <c r="O85" i="12"/>
  <c r="J89" i="12"/>
  <c r="V92" i="12"/>
  <c r="E95" i="12"/>
  <c r="L97" i="12"/>
  <c r="Q99" i="12"/>
  <c r="Y2" i="12"/>
  <c r="B5" i="9"/>
  <c r="N6" i="9"/>
  <c r="B8" i="9"/>
  <c r="N9" i="9"/>
  <c r="B11" i="9"/>
  <c r="N12" i="9"/>
  <c r="B14" i="9"/>
  <c r="N15" i="9"/>
  <c r="B17" i="9"/>
  <c r="N18" i="9"/>
  <c r="B20" i="9"/>
  <c r="N21" i="9"/>
  <c r="B23" i="9"/>
  <c r="N24" i="9"/>
  <c r="B26" i="9"/>
  <c r="N27" i="9"/>
  <c r="B29" i="9"/>
  <c r="N30" i="9"/>
  <c r="B32" i="9"/>
  <c r="N33" i="9"/>
  <c r="B35" i="9"/>
  <c r="N36" i="9"/>
  <c r="B38" i="9"/>
  <c r="N39" i="9"/>
  <c r="B41" i="9"/>
  <c r="N42" i="9"/>
  <c r="B44" i="9"/>
  <c r="N45" i="9"/>
  <c r="B47" i="9"/>
  <c r="N48" i="9"/>
  <c r="B50" i="9"/>
  <c r="N51" i="9"/>
  <c r="B53" i="9"/>
  <c r="N54" i="9"/>
  <c r="B56" i="9"/>
  <c r="N57" i="9"/>
  <c r="B59" i="9"/>
  <c r="N60" i="9"/>
  <c r="B62" i="9"/>
  <c r="N63" i="9"/>
  <c r="B65" i="9"/>
  <c r="N66" i="9"/>
  <c r="B68" i="9"/>
  <c r="N69" i="9"/>
  <c r="B71" i="9"/>
  <c r="N72" i="9"/>
  <c r="B74" i="9"/>
  <c r="N75" i="9"/>
  <c r="B77" i="9"/>
  <c r="N78" i="9"/>
  <c r="B80" i="9"/>
  <c r="N81" i="9"/>
  <c r="B83" i="9"/>
  <c r="N84" i="9"/>
  <c r="B86" i="9"/>
  <c r="N87" i="9"/>
  <c r="B89" i="9"/>
  <c r="N90" i="9"/>
  <c r="B92" i="9"/>
  <c r="N93" i="9"/>
  <c r="B95" i="9"/>
  <c r="M96" i="9"/>
  <c r="U97" i="9"/>
  <c r="X98" i="9"/>
  <c r="B100" i="9"/>
  <c r="K2" i="9"/>
  <c r="N3" i="11"/>
  <c r="V4" i="11"/>
  <c r="Y5" i="11"/>
  <c r="C7" i="11"/>
  <c r="K8" i="11"/>
  <c r="N9" i="11"/>
  <c r="V10" i="11"/>
  <c r="Y11" i="11"/>
  <c r="C13" i="11"/>
  <c r="K14" i="11"/>
  <c r="N15" i="11"/>
  <c r="V16" i="11"/>
  <c r="Y17" i="11"/>
  <c r="C19" i="11"/>
  <c r="K20" i="11"/>
  <c r="N21" i="11"/>
  <c r="V22" i="11"/>
  <c r="Y23" i="11"/>
  <c r="C25" i="11"/>
  <c r="K26" i="11"/>
  <c r="N27" i="11"/>
  <c r="V28" i="11"/>
  <c r="Y29" i="11"/>
  <c r="V30" i="11"/>
  <c r="N31" i="11"/>
  <c r="F32" i="11"/>
  <c r="W32" i="11"/>
  <c r="M33" i="11"/>
  <c r="Y33" i="11"/>
  <c r="M34" i="11"/>
  <c r="Y34" i="11"/>
  <c r="M35" i="11"/>
  <c r="Y35" i="11"/>
  <c r="M36" i="11"/>
  <c r="Y36" i="11"/>
  <c r="M37" i="11"/>
  <c r="Y37" i="11"/>
  <c r="M38" i="11"/>
  <c r="Y38" i="11"/>
  <c r="M39" i="11"/>
  <c r="Y39" i="11"/>
  <c r="M40" i="11"/>
  <c r="Y40" i="11"/>
  <c r="M41" i="11"/>
  <c r="Y41" i="11"/>
  <c r="M42" i="11"/>
  <c r="Y42" i="11"/>
  <c r="M43" i="11"/>
  <c r="Y43" i="11"/>
  <c r="M44" i="11"/>
  <c r="Y44" i="11"/>
  <c r="M45" i="11"/>
  <c r="Y45" i="11"/>
  <c r="M46" i="11"/>
  <c r="Y46" i="11"/>
  <c r="M47" i="11"/>
  <c r="Y47" i="11"/>
  <c r="M48" i="11"/>
  <c r="Y48" i="11"/>
  <c r="M49" i="11"/>
  <c r="Y49" i="11"/>
  <c r="M50" i="11"/>
  <c r="Y50" i="11"/>
  <c r="M51" i="11"/>
  <c r="Y51" i="11"/>
  <c r="M52" i="11"/>
  <c r="Y52" i="11"/>
  <c r="M53" i="11"/>
  <c r="Y53" i="11"/>
  <c r="M54" i="11"/>
  <c r="Y54" i="11"/>
  <c r="M55" i="11"/>
  <c r="Y55" i="11"/>
  <c r="M56" i="11"/>
  <c r="Y56" i="11"/>
  <c r="M57" i="11"/>
  <c r="Y57" i="11"/>
  <c r="M58" i="11"/>
  <c r="Y58" i="11"/>
  <c r="M59" i="11"/>
  <c r="Y59" i="11"/>
  <c r="M60" i="11"/>
  <c r="Y60" i="11"/>
  <c r="M61" i="11"/>
  <c r="Y61" i="11"/>
  <c r="M62" i="11"/>
  <c r="Y62" i="11"/>
  <c r="M63" i="11"/>
  <c r="Y63" i="11"/>
  <c r="M64" i="11"/>
  <c r="Y64" i="11"/>
  <c r="M65" i="11"/>
  <c r="Y65" i="11"/>
  <c r="M66" i="11"/>
  <c r="Y66" i="11"/>
  <c r="M67" i="11"/>
  <c r="Y67" i="11"/>
  <c r="M68" i="11"/>
  <c r="Y68" i="11"/>
  <c r="M69" i="11"/>
  <c r="Y69" i="11"/>
  <c r="M70" i="11"/>
  <c r="Y70" i="11"/>
  <c r="M71" i="11"/>
  <c r="Y71" i="11"/>
  <c r="M72" i="11"/>
  <c r="Y72" i="11"/>
  <c r="M73" i="11"/>
  <c r="Y73" i="11"/>
  <c r="M74" i="11"/>
  <c r="Y74" i="11"/>
  <c r="M75" i="11"/>
  <c r="Y75" i="11"/>
  <c r="M76" i="11"/>
  <c r="Y76" i="11"/>
  <c r="M77" i="11"/>
  <c r="Y77" i="11"/>
  <c r="M78" i="11"/>
  <c r="Y78" i="11"/>
  <c r="M79" i="11"/>
  <c r="Y79" i="11"/>
  <c r="M80" i="11"/>
  <c r="Y80" i="11"/>
  <c r="M81" i="11"/>
  <c r="Y81" i="11"/>
  <c r="M82" i="11"/>
  <c r="Y82" i="11"/>
  <c r="M83" i="11"/>
  <c r="Y83" i="11"/>
  <c r="M84" i="11"/>
  <c r="Y84" i="11"/>
  <c r="M85" i="11"/>
  <c r="Y85" i="11"/>
  <c r="M86" i="11"/>
  <c r="Y86" i="11"/>
  <c r="M87" i="11"/>
  <c r="Y87" i="11"/>
  <c r="M88" i="11"/>
  <c r="Y88" i="11"/>
  <c r="M89" i="11"/>
  <c r="Y89" i="11"/>
  <c r="M90" i="11"/>
  <c r="Y90" i="11"/>
  <c r="M91" i="11"/>
  <c r="Y91" i="11"/>
  <c r="M92" i="11"/>
  <c r="Y92" i="11"/>
  <c r="M93" i="11"/>
  <c r="Y93" i="11"/>
  <c r="M94" i="11"/>
  <c r="Y94" i="11"/>
  <c r="M95" i="11"/>
  <c r="Y95" i="11"/>
  <c r="M96" i="11"/>
  <c r="Y96" i="11"/>
  <c r="M97" i="11"/>
  <c r="Y97" i="11"/>
  <c r="M98" i="11"/>
  <c r="Y98" i="11"/>
  <c r="M99" i="11"/>
  <c r="Y99" i="11"/>
  <c r="M100" i="11"/>
  <c r="Y100" i="11"/>
  <c r="N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O28" i="13"/>
  <c r="L94" i="13"/>
  <c r="R24" i="12"/>
  <c r="F39" i="12"/>
  <c r="K53" i="12"/>
  <c r="W64" i="12"/>
  <c r="O75" i="12"/>
  <c r="M86" i="12"/>
  <c r="Q95" i="12"/>
  <c r="M3" i="9"/>
  <c r="J8" i="9"/>
  <c r="V12" i="9"/>
  <c r="J17" i="9"/>
  <c r="V21" i="9"/>
  <c r="J26" i="9"/>
  <c r="V30" i="9"/>
  <c r="J35" i="9"/>
  <c r="V39" i="9"/>
  <c r="J44" i="9"/>
  <c r="V48" i="9"/>
  <c r="J53" i="9"/>
  <c r="V57" i="9"/>
  <c r="J62" i="9"/>
  <c r="V66" i="9"/>
  <c r="J71" i="9"/>
  <c r="V75" i="9"/>
  <c r="J80" i="9"/>
  <c r="V84" i="9"/>
  <c r="J89" i="9"/>
  <c r="V93" i="9"/>
  <c r="V97" i="9"/>
  <c r="M2" i="9"/>
  <c r="B6" i="11"/>
  <c r="O9" i="11"/>
  <c r="J13" i="11"/>
  <c r="W16" i="11"/>
  <c r="M20" i="11"/>
  <c r="B24" i="11"/>
  <c r="O27" i="11"/>
  <c r="W30" i="11"/>
  <c r="X32" i="11"/>
  <c r="N34" i="11"/>
  <c r="B36" i="11"/>
  <c r="N37" i="11"/>
  <c r="B39" i="11"/>
  <c r="N40" i="11"/>
  <c r="B42" i="11"/>
  <c r="N43" i="11"/>
  <c r="B45" i="11"/>
  <c r="N46" i="11"/>
  <c r="B48" i="11"/>
  <c r="N49" i="11"/>
  <c r="B51" i="11"/>
  <c r="N52" i="11"/>
  <c r="B54" i="11"/>
  <c r="N55" i="11"/>
  <c r="B57" i="11"/>
  <c r="N58" i="11"/>
  <c r="P59" i="11"/>
  <c r="X60" i="11"/>
  <c r="C62" i="11"/>
  <c r="E63" i="11"/>
  <c r="N64" i="11"/>
  <c r="P65" i="11"/>
  <c r="X66" i="11"/>
  <c r="W67" i="11"/>
  <c r="Q68" i="11"/>
  <c r="O69" i="11"/>
  <c r="L70" i="11"/>
  <c r="G71" i="11"/>
  <c r="D72" i="11"/>
  <c r="B73" i="11"/>
  <c r="W73" i="11"/>
  <c r="Q74" i="11"/>
  <c r="O75" i="11"/>
  <c r="L76" i="11"/>
  <c r="G77" i="11"/>
  <c r="D78" i="11"/>
  <c r="B79" i="11"/>
  <c r="W79" i="11"/>
  <c r="Q80" i="11"/>
  <c r="O81" i="11"/>
  <c r="L82" i="11"/>
  <c r="G83" i="11"/>
  <c r="D84" i="11"/>
  <c r="B85" i="11"/>
  <c r="W85" i="11"/>
  <c r="Q86" i="11"/>
  <c r="O87" i="11"/>
  <c r="L88" i="11"/>
  <c r="G89" i="11"/>
  <c r="D90" i="11"/>
  <c r="B91" i="11"/>
  <c r="W91" i="11"/>
  <c r="Q92" i="11"/>
  <c r="O93" i="11"/>
  <c r="L94" i="11"/>
  <c r="G95" i="11"/>
  <c r="D96" i="11"/>
  <c r="B97" i="11"/>
  <c r="W97" i="11"/>
  <c r="Q98" i="11"/>
  <c r="O99" i="11"/>
  <c r="L100" i="11"/>
  <c r="H2" i="11"/>
  <c r="E3" i="10"/>
  <c r="C4" i="10"/>
  <c r="X4" i="10"/>
  <c r="R5" i="10"/>
  <c r="P6" i="10"/>
  <c r="M7" i="10"/>
  <c r="H8" i="10"/>
  <c r="E9" i="10"/>
  <c r="C10" i="10"/>
  <c r="X10" i="10"/>
  <c r="R11" i="10"/>
  <c r="P12" i="10"/>
  <c r="M13" i="10"/>
  <c r="H14" i="10"/>
  <c r="E15" i="10"/>
  <c r="C16" i="10"/>
  <c r="X16" i="10"/>
  <c r="R17" i="10"/>
  <c r="O18" i="10"/>
  <c r="H19" i="10"/>
  <c r="C20" i="10"/>
  <c r="T20" i="10"/>
  <c r="O21" i="10"/>
  <c r="H22" i="10"/>
  <c r="C23" i="10"/>
  <c r="T23" i="10"/>
  <c r="O24" i="10"/>
  <c r="F25" i="10"/>
  <c r="X25" i="10"/>
  <c r="O26" i="10"/>
  <c r="F27" i="10"/>
  <c r="X27" i="10"/>
  <c r="O28" i="10"/>
  <c r="F29" i="10"/>
  <c r="X29" i="10"/>
  <c r="O30" i="10"/>
  <c r="F31" i="10"/>
  <c r="W31" i="10"/>
  <c r="M32" i="10"/>
  <c r="C33" i="10"/>
  <c r="Q33" i="10"/>
  <c r="H34" i="10"/>
  <c r="W34" i="10"/>
  <c r="M35" i="10"/>
  <c r="C36" i="10"/>
  <c r="Q36" i="10"/>
  <c r="H37" i="10"/>
  <c r="W37" i="10"/>
  <c r="M38" i="10"/>
  <c r="C39" i="10"/>
  <c r="Q39" i="10"/>
  <c r="H40" i="10"/>
  <c r="W40" i="10"/>
  <c r="M41" i="10"/>
  <c r="C42" i="10"/>
  <c r="Q42" i="10"/>
  <c r="H43" i="10"/>
  <c r="W43" i="10"/>
  <c r="K44" i="10"/>
  <c r="W44" i="10"/>
  <c r="K45" i="10"/>
  <c r="W45" i="10"/>
  <c r="K46" i="10"/>
  <c r="W46" i="10"/>
  <c r="K47" i="10"/>
  <c r="W47" i="10"/>
  <c r="K48" i="10"/>
  <c r="W48" i="10"/>
  <c r="K49" i="10"/>
  <c r="W49" i="10"/>
  <c r="K50" i="10"/>
  <c r="W50" i="10"/>
  <c r="K51" i="10"/>
  <c r="W51" i="10"/>
  <c r="K52" i="10"/>
  <c r="W52" i="10"/>
  <c r="K53" i="10"/>
  <c r="W53" i="10"/>
  <c r="K54" i="10"/>
  <c r="W54" i="10"/>
  <c r="K55" i="10"/>
  <c r="W55" i="10"/>
  <c r="K56" i="10"/>
  <c r="W56" i="10"/>
  <c r="K57" i="10"/>
  <c r="W57" i="10"/>
  <c r="K58" i="10"/>
  <c r="W58" i="10"/>
  <c r="K59" i="10"/>
  <c r="W59" i="10"/>
  <c r="K60" i="10"/>
  <c r="W60" i="10"/>
  <c r="K61" i="10"/>
  <c r="W61" i="10"/>
  <c r="K62" i="10"/>
  <c r="W62" i="10"/>
  <c r="K63" i="10"/>
  <c r="W63" i="10"/>
  <c r="K64" i="10"/>
  <c r="W64" i="10"/>
  <c r="K65" i="10"/>
  <c r="W65" i="10"/>
  <c r="K66" i="10"/>
  <c r="W66" i="10"/>
  <c r="K67" i="10"/>
  <c r="W67" i="10"/>
  <c r="K68" i="10"/>
  <c r="W68" i="10"/>
  <c r="K69" i="10"/>
  <c r="W69" i="10"/>
  <c r="K70" i="10"/>
  <c r="W70" i="10"/>
  <c r="K71" i="10"/>
  <c r="W71" i="10"/>
  <c r="K72" i="10"/>
  <c r="W72" i="10"/>
  <c r="K73" i="10"/>
  <c r="W73" i="10"/>
  <c r="K74" i="10"/>
  <c r="W74" i="10"/>
  <c r="K75" i="10"/>
  <c r="W75" i="10"/>
  <c r="K76" i="10"/>
  <c r="W76" i="10"/>
  <c r="K77" i="10"/>
  <c r="W77" i="10"/>
  <c r="K78" i="10"/>
  <c r="W78" i="10"/>
  <c r="K79" i="10"/>
  <c r="W79" i="10"/>
  <c r="K80" i="10"/>
  <c r="W80" i="10"/>
  <c r="K81" i="10"/>
  <c r="W81" i="10"/>
  <c r="K82" i="10"/>
  <c r="W82" i="10"/>
  <c r="K83" i="10"/>
  <c r="W83" i="10"/>
  <c r="K84" i="10"/>
  <c r="W84" i="10"/>
  <c r="K85" i="10"/>
  <c r="W85" i="10"/>
  <c r="K86" i="10"/>
  <c r="W86" i="10"/>
  <c r="K87" i="10"/>
  <c r="W87" i="10"/>
  <c r="K88" i="10"/>
  <c r="W88" i="10"/>
  <c r="K89" i="10"/>
  <c r="W89" i="10"/>
  <c r="K90" i="10"/>
  <c r="W90" i="10"/>
  <c r="K91" i="10"/>
  <c r="W91" i="10"/>
  <c r="K92" i="10"/>
  <c r="W92" i="10"/>
  <c r="K93" i="10"/>
  <c r="W93" i="10"/>
  <c r="K94" i="10"/>
  <c r="W94" i="10"/>
  <c r="K95" i="10"/>
  <c r="W95" i="10"/>
  <c r="K96" i="10"/>
  <c r="W96" i="10"/>
  <c r="K97" i="10"/>
  <c r="W97" i="10"/>
  <c r="K98" i="10"/>
  <c r="W98" i="10"/>
  <c r="K99" i="10"/>
  <c r="W99" i="10"/>
  <c r="K100" i="10"/>
  <c r="W100" i="10"/>
  <c r="L2" i="10"/>
  <c r="X2" i="10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U30" i="13"/>
  <c r="V95" i="13"/>
  <c r="U24" i="12"/>
  <c r="J39" i="12"/>
  <c r="V53" i="12"/>
  <c r="B65" i="12"/>
  <c r="W75" i="12"/>
  <c r="O86" i="12"/>
  <c r="V95" i="12"/>
  <c r="O3" i="9"/>
  <c r="L8" i="9"/>
  <c r="X12" i="9"/>
  <c r="L17" i="9"/>
  <c r="X21" i="9"/>
  <c r="L26" i="9"/>
  <c r="X30" i="9"/>
  <c r="L35" i="9"/>
  <c r="X39" i="9"/>
  <c r="L44" i="9"/>
  <c r="X48" i="9"/>
  <c r="L53" i="9"/>
  <c r="X57" i="9"/>
  <c r="L62" i="9"/>
  <c r="X66" i="9"/>
  <c r="L71" i="9"/>
  <c r="X75" i="9"/>
  <c r="L80" i="9"/>
  <c r="X84" i="9"/>
  <c r="L89" i="9"/>
  <c r="X93" i="9"/>
  <c r="X97" i="9"/>
  <c r="N2" i="9"/>
  <c r="C6" i="11"/>
  <c r="V9" i="11"/>
  <c r="K13" i="11"/>
  <c r="Y16" i="11"/>
  <c r="N20" i="11"/>
  <c r="C24" i="11"/>
  <c r="V27" i="11"/>
  <c r="Y30" i="11"/>
  <c r="Y32" i="11"/>
  <c r="O34" i="11"/>
  <c r="C36" i="11"/>
  <c r="O37" i="11"/>
  <c r="C39" i="11"/>
  <c r="O40" i="11"/>
  <c r="C42" i="11"/>
  <c r="O43" i="11"/>
  <c r="C45" i="11"/>
  <c r="O46" i="11"/>
  <c r="C48" i="11"/>
  <c r="O49" i="11"/>
  <c r="C51" i="11"/>
  <c r="O52" i="11"/>
  <c r="C54" i="11"/>
  <c r="O55" i="11"/>
  <c r="C57" i="11"/>
  <c r="O58" i="11"/>
  <c r="Q59" i="11"/>
  <c r="B61" i="11"/>
  <c r="D62" i="11"/>
  <c r="L63" i="11"/>
  <c r="O64" i="11"/>
  <c r="Q65" i="11"/>
  <c r="B67" i="11"/>
  <c r="X67" i="11"/>
  <c r="S68" i="11"/>
  <c r="P69" i="11"/>
  <c r="N70" i="11"/>
  <c r="K71" i="11"/>
  <c r="E72" i="11"/>
  <c r="C73" i="11"/>
  <c r="X73" i="11"/>
  <c r="S74" i="11"/>
  <c r="P75" i="11"/>
  <c r="N76" i="11"/>
  <c r="K77" i="11"/>
  <c r="E78" i="11"/>
  <c r="C79" i="11"/>
  <c r="X79" i="11"/>
  <c r="S80" i="11"/>
  <c r="P81" i="11"/>
  <c r="N82" i="11"/>
  <c r="K83" i="11"/>
  <c r="E84" i="11"/>
  <c r="C85" i="11"/>
  <c r="X85" i="11"/>
  <c r="S86" i="11"/>
  <c r="P87" i="11"/>
  <c r="N88" i="11"/>
  <c r="K89" i="11"/>
  <c r="E90" i="11"/>
  <c r="C91" i="11"/>
  <c r="X91" i="11"/>
  <c r="S92" i="11"/>
  <c r="P93" i="11"/>
  <c r="N94" i="11"/>
  <c r="K95" i="11"/>
  <c r="E96" i="11"/>
  <c r="C97" i="11"/>
  <c r="X97" i="11"/>
  <c r="S98" i="11"/>
  <c r="P99" i="11"/>
  <c r="N100" i="11"/>
  <c r="L2" i="11"/>
  <c r="F3" i="10"/>
  <c r="D4" i="10"/>
  <c r="Y4" i="10"/>
  <c r="T5" i="10"/>
  <c r="Q6" i="10"/>
  <c r="O7" i="10"/>
  <c r="L8" i="10"/>
  <c r="F9" i="10"/>
  <c r="D10" i="10"/>
  <c r="Y10" i="10"/>
  <c r="T11" i="10"/>
  <c r="Q12" i="10"/>
  <c r="O13" i="10"/>
  <c r="L14" i="10"/>
  <c r="F15" i="10"/>
  <c r="D16" i="10"/>
  <c r="Y16" i="10"/>
  <c r="T17" i="10"/>
  <c r="P18" i="10"/>
  <c r="L19" i="10"/>
  <c r="D20" i="10"/>
  <c r="X20" i="10"/>
  <c r="P21" i="10"/>
  <c r="L22" i="10"/>
  <c r="D23" i="10"/>
  <c r="X23" i="10"/>
  <c r="P24" i="10"/>
  <c r="H25" i="10"/>
  <c r="Y25" i="10"/>
  <c r="P26" i="10"/>
  <c r="H27" i="10"/>
  <c r="Y27" i="10"/>
  <c r="P28" i="10"/>
  <c r="H29" i="10"/>
  <c r="Y29" i="10"/>
  <c r="P30" i="10"/>
  <c r="H31" i="10"/>
  <c r="X31" i="10"/>
  <c r="N32" i="10"/>
  <c r="D33" i="10"/>
  <c r="R33" i="10"/>
  <c r="I34" i="10"/>
  <c r="X34" i="10"/>
  <c r="N35" i="10"/>
  <c r="D36" i="10"/>
  <c r="R36" i="10"/>
  <c r="I37" i="10"/>
  <c r="X37" i="10"/>
  <c r="N38" i="10"/>
  <c r="D39" i="10"/>
  <c r="R39" i="10"/>
  <c r="I40" i="10"/>
  <c r="X40" i="10"/>
  <c r="N41" i="10"/>
  <c r="D42" i="10"/>
  <c r="R42" i="10"/>
  <c r="I43" i="10"/>
  <c r="X43" i="10"/>
  <c r="L44" i="10"/>
  <c r="X44" i="10"/>
  <c r="L45" i="10"/>
  <c r="X45" i="10"/>
  <c r="L46" i="10"/>
  <c r="X46" i="10"/>
  <c r="L47" i="10"/>
  <c r="X47" i="10"/>
  <c r="L48" i="10"/>
  <c r="X48" i="10"/>
  <c r="L49" i="10"/>
  <c r="X49" i="10"/>
  <c r="L50" i="10"/>
  <c r="X50" i="10"/>
  <c r="L51" i="10"/>
  <c r="X51" i="10"/>
  <c r="L52" i="10"/>
  <c r="X52" i="10"/>
  <c r="L53" i="10"/>
  <c r="X53" i="10"/>
  <c r="L54" i="10"/>
  <c r="X54" i="10"/>
  <c r="L55" i="10"/>
  <c r="X55" i="10"/>
  <c r="L56" i="10"/>
  <c r="X56" i="10"/>
  <c r="L57" i="10"/>
  <c r="X57" i="10"/>
  <c r="L58" i="10"/>
  <c r="X58" i="10"/>
  <c r="L59" i="10"/>
  <c r="X59" i="10"/>
  <c r="L60" i="10"/>
  <c r="X60" i="10"/>
  <c r="L61" i="10"/>
  <c r="X61" i="10"/>
  <c r="L62" i="10"/>
  <c r="X62" i="10"/>
  <c r="L63" i="10"/>
  <c r="X63" i="10"/>
  <c r="L64" i="10"/>
  <c r="X64" i="10"/>
  <c r="L65" i="10"/>
  <c r="X65" i="10"/>
  <c r="L66" i="10"/>
  <c r="X66" i="10"/>
  <c r="L67" i="10"/>
  <c r="X67" i="10"/>
  <c r="L68" i="10"/>
  <c r="X68" i="10"/>
  <c r="L69" i="10"/>
  <c r="X69" i="10"/>
  <c r="L70" i="10"/>
  <c r="X70" i="10"/>
  <c r="L71" i="10"/>
  <c r="X71" i="10"/>
  <c r="L72" i="10"/>
  <c r="X72" i="10"/>
  <c r="L73" i="10"/>
  <c r="X73" i="10"/>
  <c r="L74" i="10"/>
  <c r="X74" i="10"/>
  <c r="L75" i="10"/>
  <c r="V30" i="13"/>
  <c r="X95" i="13"/>
  <c r="F25" i="12"/>
  <c r="K39" i="12"/>
  <c r="W53" i="12"/>
  <c r="C65" i="12"/>
  <c r="Y75" i="12"/>
  <c r="V86" i="12"/>
  <c r="W95" i="12"/>
  <c r="P3" i="9"/>
  <c r="M8" i="9"/>
  <c r="Y12" i="9"/>
  <c r="M17" i="9"/>
  <c r="Y21" i="9"/>
  <c r="M26" i="9"/>
  <c r="Y30" i="9"/>
  <c r="M35" i="9"/>
  <c r="Y39" i="9"/>
  <c r="M44" i="9"/>
  <c r="Y48" i="9"/>
  <c r="M53" i="9"/>
  <c r="Y57" i="9"/>
  <c r="M62" i="9"/>
  <c r="Y66" i="9"/>
  <c r="M71" i="9"/>
  <c r="Y75" i="9"/>
  <c r="M80" i="9"/>
  <c r="Y84" i="9"/>
  <c r="M89" i="9"/>
  <c r="Y93" i="9"/>
  <c r="Y97" i="9"/>
  <c r="O2" i="9"/>
  <c r="J6" i="11"/>
  <c r="W9" i="11"/>
  <c r="M13" i="11"/>
  <c r="B17" i="11"/>
  <c r="O20" i="11"/>
  <c r="J24" i="11"/>
  <c r="W27" i="11"/>
  <c r="B31" i="11"/>
  <c r="B33" i="11"/>
  <c r="P34" i="11"/>
  <c r="D36" i="11"/>
  <c r="P37" i="11"/>
  <c r="D39" i="11"/>
  <c r="P40" i="11"/>
  <c r="D42" i="11"/>
  <c r="P43" i="11"/>
  <c r="D45" i="11"/>
  <c r="P46" i="11"/>
  <c r="D48" i="11"/>
  <c r="P49" i="11"/>
  <c r="D51" i="11"/>
  <c r="P52" i="11"/>
  <c r="D54" i="11"/>
  <c r="P55" i="11"/>
  <c r="D57" i="11"/>
  <c r="P58" i="11"/>
  <c r="X59" i="11"/>
  <c r="C61" i="11"/>
  <c r="E62" i="11"/>
  <c r="N63" i="11"/>
  <c r="P64" i="11"/>
  <c r="X65" i="11"/>
  <c r="C67" i="11"/>
  <c r="B68" i="11"/>
  <c r="W68" i="11"/>
  <c r="Q69" i="11"/>
  <c r="O70" i="11"/>
  <c r="L71" i="11"/>
  <c r="G72" i="11"/>
  <c r="D73" i="11"/>
  <c r="B74" i="11"/>
  <c r="W74" i="11"/>
  <c r="Q75" i="11"/>
  <c r="O76" i="11"/>
  <c r="L77" i="11"/>
  <c r="G78" i="11"/>
  <c r="D79" i="11"/>
  <c r="B80" i="11"/>
  <c r="W80" i="11"/>
  <c r="Q81" i="11"/>
  <c r="O82" i="11"/>
  <c r="L83" i="11"/>
  <c r="G84" i="11"/>
  <c r="D85" i="11"/>
  <c r="B86" i="11"/>
  <c r="W86" i="11"/>
  <c r="Q87" i="11"/>
  <c r="O88" i="11"/>
  <c r="L89" i="11"/>
  <c r="G90" i="11"/>
  <c r="D91" i="11"/>
  <c r="B92" i="11"/>
  <c r="W92" i="11"/>
  <c r="Q93" i="11"/>
  <c r="O94" i="11"/>
  <c r="L95" i="11"/>
  <c r="G96" i="11"/>
  <c r="D97" i="11"/>
  <c r="B98" i="11"/>
  <c r="W98" i="11"/>
  <c r="Q99" i="11"/>
  <c r="O100" i="11"/>
  <c r="M2" i="11"/>
  <c r="H3" i="10"/>
  <c r="E4" i="10"/>
  <c r="C5" i="10"/>
  <c r="X5" i="10"/>
  <c r="R6" i="10"/>
  <c r="P7" i="10"/>
  <c r="M8" i="10"/>
  <c r="H9" i="10"/>
  <c r="E10" i="10"/>
  <c r="C11" i="10"/>
  <c r="X11" i="10"/>
  <c r="R12" i="10"/>
  <c r="P13" i="10"/>
  <c r="M14" i="10"/>
  <c r="H15" i="10"/>
  <c r="E16" i="10"/>
  <c r="C17" i="10"/>
  <c r="X17" i="10"/>
  <c r="Q18" i="10"/>
  <c r="M19" i="10"/>
  <c r="E20" i="10"/>
  <c r="Y20" i="10"/>
  <c r="Q21" i="10"/>
  <c r="M22" i="10"/>
  <c r="E23" i="10"/>
  <c r="Y23" i="10"/>
  <c r="Q24" i="10"/>
  <c r="K25" i="10"/>
  <c r="B26" i="10"/>
  <c r="Q26" i="10"/>
  <c r="K27" i="10"/>
  <c r="B28" i="10"/>
  <c r="Q28" i="10"/>
  <c r="K29" i="10"/>
  <c r="B30" i="10"/>
  <c r="Q30" i="10"/>
  <c r="K31" i="10"/>
  <c r="Y31" i="10"/>
  <c r="O32" i="10"/>
  <c r="E33" i="10"/>
  <c r="T33" i="10"/>
  <c r="K34" i="10"/>
  <c r="Y34" i="10"/>
  <c r="O35" i="10"/>
  <c r="E36" i="10"/>
  <c r="T36" i="10"/>
  <c r="K37" i="10"/>
  <c r="Y37" i="10"/>
  <c r="O38" i="10"/>
  <c r="E39" i="10"/>
  <c r="T39" i="10"/>
  <c r="K40" i="10"/>
  <c r="Y40" i="10"/>
  <c r="O41" i="10"/>
  <c r="E42" i="10"/>
  <c r="T42" i="10"/>
  <c r="K43" i="10"/>
  <c r="Y43" i="10"/>
  <c r="M44" i="10"/>
  <c r="Y44" i="10"/>
  <c r="M45" i="10"/>
  <c r="Y45" i="10"/>
  <c r="M46" i="10"/>
  <c r="Y46" i="10"/>
  <c r="M47" i="10"/>
  <c r="Y47" i="10"/>
  <c r="M48" i="10"/>
  <c r="Y48" i="10"/>
  <c r="M49" i="10"/>
  <c r="Y49" i="10"/>
  <c r="M50" i="10"/>
  <c r="Y50" i="10"/>
  <c r="M51" i="10"/>
  <c r="Y51" i="10"/>
  <c r="M52" i="10"/>
  <c r="Y52" i="10"/>
  <c r="M53" i="10"/>
  <c r="Y53" i="10"/>
  <c r="M54" i="10"/>
  <c r="Y54" i="10"/>
  <c r="M55" i="10"/>
  <c r="Y55" i="10"/>
  <c r="M56" i="10"/>
  <c r="Y56" i="10"/>
  <c r="M57" i="10"/>
  <c r="Y57" i="10"/>
  <c r="M58" i="10"/>
  <c r="Y58" i="10"/>
  <c r="M59" i="10"/>
  <c r="Y59" i="10"/>
  <c r="M60" i="10"/>
  <c r="Y60" i="10"/>
  <c r="M61" i="10"/>
  <c r="Y61" i="10"/>
  <c r="M62" i="10"/>
  <c r="Y62" i="10"/>
  <c r="M63" i="10"/>
  <c r="Y63" i="10"/>
  <c r="M64" i="10"/>
  <c r="Y64" i="10"/>
  <c r="M65" i="10"/>
  <c r="Y65" i="10"/>
  <c r="M66" i="10"/>
  <c r="Y66" i="10"/>
  <c r="M67" i="10"/>
  <c r="Y67" i="10"/>
  <c r="M68" i="10"/>
  <c r="Y68" i="10"/>
  <c r="M69" i="10"/>
  <c r="Y69" i="10"/>
  <c r="M70" i="10"/>
  <c r="Y70" i="10"/>
  <c r="M71" i="10"/>
  <c r="Y71" i="10"/>
  <c r="M72" i="10"/>
  <c r="Y72" i="10"/>
  <c r="M73" i="10"/>
  <c r="Y73" i="10"/>
  <c r="M74" i="10"/>
  <c r="Y74" i="10"/>
  <c r="M75" i="10"/>
  <c r="Y75" i="10"/>
  <c r="M76" i="10"/>
  <c r="Y76" i="10"/>
  <c r="M77" i="10"/>
  <c r="Y77" i="10"/>
  <c r="M78" i="10"/>
  <c r="Y78" i="10"/>
  <c r="M79" i="10"/>
  <c r="Y79" i="10"/>
  <c r="M80" i="10"/>
  <c r="Y80" i="10"/>
  <c r="M81" i="10"/>
  <c r="Y81" i="10"/>
  <c r="M82" i="10"/>
  <c r="Y82" i="10"/>
  <c r="M83" i="10"/>
  <c r="Y83" i="10"/>
  <c r="M84" i="10"/>
  <c r="Y84" i="10"/>
  <c r="M85" i="10"/>
  <c r="Y85" i="10"/>
  <c r="M86" i="10"/>
  <c r="Y86" i="10"/>
  <c r="M87" i="10"/>
  <c r="Y87" i="10"/>
  <c r="M88" i="10"/>
  <c r="Y88" i="10"/>
  <c r="M89" i="10"/>
  <c r="Y89" i="10"/>
  <c r="M90" i="10"/>
  <c r="Y90" i="10"/>
  <c r="M91" i="10"/>
  <c r="Y91" i="10"/>
  <c r="M92" i="10"/>
  <c r="Y92" i="10"/>
  <c r="M93" i="10"/>
  <c r="Y93" i="10"/>
  <c r="M94" i="10"/>
  <c r="Y94" i="10"/>
  <c r="M95" i="10"/>
  <c r="Y95" i="10"/>
  <c r="M96" i="10"/>
  <c r="Y96" i="10"/>
  <c r="M97" i="10"/>
  <c r="Y97" i="10"/>
  <c r="M98" i="10"/>
  <c r="Y98" i="10"/>
  <c r="M99" i="10"/>
  <c r="Y99" i="10"/>
  <c r="M100" i="10"/>
  <c r="Y100" i="10"/>
  <c r="N2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B34" i="8"/>
  <c r="P33" i="13"/>
  <c r="K96" i="13"/>
  <c r="G25" i="12"/>
  <c r="L39" i="12"/>
  <c r="Y53" i="12"/>
  <c r="J65" i="12"/>
  <c r="B76" i="12"/>
  <c r="W86" i="12"/>
  <c r="X95" i="12"/>
  <c r="Q3" i="9"/>
  <c r="N8" i="9"/>
  <c r="B13" i="9"/>
  <c r="N17" i="9"/>
  <c r="B22" i="9"/>
  <c r="N26" i="9"/>
  <c r="B31" i="9"/>
  <c r="N35" i="9"/>
  <c r="B40" i="9"/>
  <c r="N44" i="9"/>
  <c r="B49" i="9"/>
  <c r="N53" i="9"/>
  <c r="B58" i="9"/>
  <c r="N62" i="9"/>
  <c r="B67" i="9"/>
  <c r="N71" i="9"/>
  <c r="B76" i="9"/>
  <c r="N80" i="9"/>
  <c r="B85" i="9"/>
  <c r="N89" i="9"/>
  <c r="B94" i="9"/>
  <c r="B98" i="9"/>
  <c r="V2" i="9"/>
  <c r="K6" i="11"/>
  <c r="Y9" i="11"/>
  <c r="N13" i="11"/>
  <c r="C17" i="11"/>
  <c r="V20" i="11"/>
  <c r="K24" i="11"/>
  <c r="Y27" i="11"/>
  <c r="C31" i="11"/>
  <c r="C33" i="11"/>
  <c r="Q34" i="11"/>
  <c r="E36" i="11"/>
  <c r="Q37" i="11"/>
  <c r="E39" i="11"/>
  <c r="Q40" i="11"/>
  <c r="E42" i="11"/>
  <c r="Q43" i="11"/>
  <c r="E45" i="11"/>
  <c r="Q46" i="11"/>
  <c r="E48" i="11"/>
  <c r="Q49" i="11"/>
  <c r="E51" i="11"/>
  <c r="Q52" i="11"/>
  <c r="E54" i="11"/>
  <c r="Q55" i="11"/>
  <c r="E57" i="11"/>
  <c r="Q58" i="11"/>
  <c r="B60" i="11"/>
  <c r="D61" i="11"/>
  <c r="L62" i="11"/>
  <c r="O63" i="11"/>
  <c r="Q64" i="11"/>
  <c r="B66" i="11"/>
  <c r="D67" i="11"/>
  <c r="C68" i="11"/>
  <c r="X68" i="11"/>
  <c r="S69" i="11"/>
  <c r="P70" i="11"/>
  <c r="N71" i="11"/>
  <c r="K72" i="11"/>
  <c r="E73" i="11"/>
  <c r="C74" i="11"/>
  <c r="X74" i="11"/>
  <c r="S75" i="11"/>
  <c r="P76" i="11"/>
  <c r="N77" i="11"/>
  <c r="K78" i="11"/>
  <c r="E79" i="11"/>
  <c r="C80" i="11"/>
  <c r="X80" i="11"/>
  <c r="S81" i="11"/>
  <c r="P82" i="11"/>
  <c r="N83" i="11"/>
  <c r="K84" i="11"/>
  <c r="E85" i="11"/>
  <c r="C86" i="11"/>
  <c r="X86" i="11"/>
  <c r="S87" i="11"/>
  <c r="P88" i="11"/>
  <c r="N89" i="11"/>
  <c r="K90" i="11"/>
  <c r="E91" i="11"/>
  <c r="C92" i="11"/>
  <c r="X92" i="11"/>
  <c r="S93" i="11"/>
  <c r="P94" i="11"/>
  <c r="N95" i="11"/>
  <c r="K96" i="11"/>
  <c r="E97" i="11"/>
  <c r="C98" i="11"/>
  <c r="X98" i="11"/>
  <c r="S99" i="11"/>
  <c r="P100" i="11"/>
  <c r="O2" i="11"/>
  <c r="L3" i="10"/>
  <c r="F4" i="10"/>
  <c r="D5" i="10"/>
  <c r="Y5" i="10"/>
  <c r="T6" i="10"/>
  <c r="Q7" i="10"/>
  <c r="O8" i="10"/>
  <c r="L9" i="10"/>
  <c r="F10" i="10"/>
  <c r="D11" i="10"/>
  <c r="Y11" i="10"/>
  <c r="T12" i="10"/>
  <c r="Q13" i="10"/>
  <c r="O14" i="10"/>
  <c r="L15" i="10"/>
  <c r="F16" i="10"/>
  <c r="D17" i="10"/>
  <c r="Y17" i="10"/>
  <c r="R18" i="10"/>
  <c r="N19" i="10"/>
  <c r="F20" i="10"/>
  <c r="B21" i="10"/>
  <c r="R21" i="10"/>
  <c r="N22" i="10"/>
  <c r="F23" i="10"/>
  <c r="B24" i="10"/>
  <c r="R24" i="10"/>
  <c r="L25" i="10"/>
  <c r="C26" i="10"/>
  <c r="R26" i="10"/>
  <c r="L27" i="10"/>
  <c r="C28" i="10"/>
  <c r="R28" i="10"/>
  <c r="L29" i="10"/>
  <c r="C30" i="10"/>
  <c r="R30" i="10"/>
  <c r="L31" i="10"/>
  <c r="B32" i="10"/>
  <c r="P32" i="10"/>
  <c r="F33" i="10"/>
  <c r="U33" i="10"/>
  <c r="L34" i="10"/>
  <c r="B35" i="10"/>
  <c r="P35" i="10"/>
  <c r="F36" i="10"/>
  <c r="U36" i="10"/>
  <c r="L37" i="10"/>
  <c r="B38" i="10"/>
  <c r="P38" i="10"/>
  <c r="F39" i="10"/>
  <c r="U39" i="10"/>
  <c r="L40" i="10"/>
  <c r="B41" i="10"/>
  <c r="P41" i="10"/>
  <c r="F42" i="10"/>
  <c r="U42" i="10"/>
  <c r="L43" i="10"/>
  <c r="B44" i="10"/>
  <c r="N44" i="10"/>
  <c r="B45" i="10"/>
  <c r="N45" i="10"/>
  <c r="B46" i="10"/>
  <c r="N46" i="10"/>
  <c r="B47" i="10"/>
  <c r="N47" i="10"/>
  <c r="B48" i="10"/>
  <c r="N48" i="10"/>
  <c r="B49" i="10"/>
  <c r="N49" i="10"/>
  <c r="B50" i="10"/>
  <c r="N50" i="10"/>
  <c r="B51" i="10"/>
  <c r="N51" i="10"/>
  <c r="B52" i="10"/>
  <c r="N52" i="10"/>
  <c r="B53" i="10"/>
  <c r="N53" i="10"/>
  <c r="B54" i="10"/>
  <c r="N54" i="10"/>
  <c r="B55" i="10"/>
  <c r="N55" i="10"/>
  <c r="B56" i="10"/>
  <c r="N56" i="10"/>
  <c r="B57" i="10"/>
  <c r="N57" i="10"/>
  <c r="B58" i="10"/>
  <c r="N58" i="10"/>
  <c r="B59" i="10"/>
  <c r="N59" i="10"/>
  <c r="B60" i="10"/>
  <c r="N60" i="10"/>
  <c r="B61" i="10"/>
  <c r="N61" i="10"/>
  <c r="B62" i="10"/>
  <c r="N62" i="10"/>
  <c r="B63" i="10"/>
  <c r="N63" i="10"/>
  <c r="B64" i="10"/>
  <c r="N64" i="10"/>
  <c r="B65" i="10"/>
  <c r="N65" i="10"/>
  <c r="B66" i="10"/>
  <c r="N66" i="10"/>
  <c r="B67" i="10"/>
  <c r="N67" i="10"/>
  <c r="B68" i="10"/>
  <c r="N68" i="10"/>
  <c r="B69" i="10"/>
  <c r="N69" i="10"/>
  <c r="B70" i="10"/>
  <c r="N70" i="10"/>
  <c r="B71" i="10"/>
  <c r="N71" i="10"/>
  <c r="B72" i="10"/>
  <c r="N72" i="10"/>
  <c r="B73" i="10"/>
  <c r="N73" i="10"/>
  <c r="B74" i="10"/>
  <c r="N74" i="10"/>
  <c r="B75" i="10"/>
  <c r="N75" i="10"/>
  <c r="B76" i="10"/>
  <c r="N76" i="10"/>
  <c r="B77" i="10"/>
  <c r="N77" i="10"/>
  <c r="B78" i="10"/>
  <c r="N78" i="10"/>
  <c r="B79" i="10"/>
  <c r="N79" i="10"/>
  <c r="B80" i="10"/>
  <c r="N80" i="10"/>
  <c r="B81" i="10"/>
  <c r="N81" i="10"/>
  <c r="B82" i="10"/>
  <c r="N82" i="10"/>
  <c r="B83" i="10"/>
  <c r="N83" i="10"/>
  <c r="B84" i="10"/>
  <c r="N84" i="10"/>
  <c r="B85" i="10"/>
  <c r="N85" i="10"/>
  <c r="B86" i="10"/>
  <c r="N86" i="10"/>
  <c r="B87" i="10"/>
  <c r="N87" i="10"/>
  <c r="B88" i="10"/>
  <c r="N88" i="10"/>
  <c r="B89" i="10"/>
  <c r="N89" i="10"/>
  <c r="B90" i="10"/>
  <c r="N90" i="10"/>
  <c r="B91" i="10"/>
  <c r="N91" i="10"/>
  <c r="B92" i="10"/>
  <c r="N92" i="10"/>
  <c r="B93" i="10"/>
  <c r="N93" i="10"/>
  <c r="B94" i="10"/>
  <c r="N94" i="10"/>
  <c r="B95" i="10"/>
  <c r="N95" i="10"/>
  <c r="B96" i="10"/>
  <c r="N96" i="10"/>
  <c r="B97" i="10"/>
  <c r="N97" i="10"/>
  <c r="B98" i="10"/>
  <c r="N98" i="10"/>
  <c r="B99" i="10"/>
  <c r="N99" i="10"/>
  <c r="B100" i="10"/>
  <c r="N100" i="10"/>
  <c r="C2" i="10"/>
  <c r="O2" i="10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C30" i="8"/>
  <c r="O30" i="8"/>
  <c r="C31" i="8"/>
  <c r="O31" i="8"/>
  <c r="C32" i="8"/>
  <c r="O32" i="8"/>
  <c r="C33" i="8"/>
  <c r="O33" i="8"/>
  <c r="C34" i="8"/>
  <c r="O34" i="8"/>
  <c r="C35" i="8"/>
  <c r="O35" i="8"/>
  <c r="C36" i="8"/>
  <c r="O36" i="8"/>
  <c r="C37" i="8"/>
  <c r="O37" i="8"/>
  <c r="C38" i="8"/>
  <c r="O38" i="8"/>
  <c r="C39" i="8"/>
  <c r="O39" i="8"/>
  <c r="C40" i="8"/>
  <c r="O40" i="8"/>
  <c r="U62" i="13"/>
  <c r="G8" i="12"/>
  <c r="K29" i="12"/>
  <c r="W43" i="12"/>
  <c r="O57" i="12"/>
  <c r="M68" i="12"/>
  <c r="J79" i="12"/>
  <c r="B90" i="12"/>
  <c r="X97" i="12"/>
  <c r="J5" i="9"/>
  <c r="V9" i="9"/>
  <c r="J14" i="9"/>
  <c r="V18" i="9"/>
  <c r="J23" i="9"/>
  <c r="V27" i="9"/>
  <c r="J32" i="9"/>
  <c r="V36" i="9"/>
  <c r="J41" i="9"/>
  <c r="V45" i="9"/>
  <c r="J50" i="9"/>
  <c r="V54" i="9"/>
  <c r="J59" i="9"/>
  <c r="V63" i="9"/>
  <c r="J68" i="9"/>
  <c r="V72" i="9"/>
  <c r="J77" i="9"/>
  <c r="V81" i="9"/>
  <c r="J86" i="9"/>
  <c r="V90" i="9"/>
  <c r="J95" i="9"/>
  <c r="Y98" i="9"/>
  <c r="O3" i="11"/>
  <c r="J7" i="11"/>
  <c r="W10" i="11"/>
  <c r="M14" i="11"/>
  <c r="B18" i="11"/>
  <c r="O21" i="11"/>
  <c r="J25" i="11"/>
  <c r="W28" i="11"/>
  <c r="O31" i="11"/>
  <c r="N33" i="11"/>
  <c r="B35" i="11"/>
  <c r="N36" i="11"/>
  <c r="B38" i="11"/>
  <c r="N39" i="11"/>
  <c r="B41" i="11"/>
  <c r="N42" i="11"/>
  <c r="B44" i="11"/>
  <c r="N45" i="11"/>
  <c r="B47" i="11"/>
  <c r="N48" i="11"/>
  <c r="B50" i="11"/>
  <c r="N51" i="11"/>
  <c r="B53" i="11"/>
  <c r="N54" i="11"/>
  <c r="B56" i="11"/>
  <c r="N57" i="11"/>
  <c r="X58" i="11"/>
  <c r="C60" i="11"/>
  <c r="E61" i="11"/>
  <c r="N62" i="11"/>
  <c r="P63" i="11"/>
  <c r="X64" i="11"/>
  <c r="C66" i="11"/>
  <c r="E67" i="11"/>
  <c r="D68" i="11"/>
  <c r="B69" i="11"/>
  <c r="W69" i="11"/>
  <c r="Q70" i="11"/>
  <c r="O71" i="11"/>
  <c r="L72" i="11"/>
  <c r="G73" i="11"/>
  <c r="D74" i="11"/>
  <c r="B75" i="11"/>
  <c r="W75" i="11"/>
  <c r="Q76" i="11"/>
  <c r="O77" i="11"/>
  <c r="L78" i="11"/>
  <c r="G79" i="11"/>
  <c r="D80" i="11"/>
  <c r="B81" i="11"/>
  <c r="W81" i="11"/>
  <c r="Q82" i="11"/>
  <c r="O83" i="11"/>
  <c r="L84" i="11"/>
  <c r="G85" i="11"/>
  <c r="D86" i="11"/>
  <c r="B87" i="11"/>
  <c r="W87" i="11"/>
  <c r="Q88" i="11"/>
  <c r="O89" i="11"/>
  <c r="L90" i="11"/>
  <c r="G91" i="11"/>
  <c r="D92" i="11"/>
  <c r="B93" i="11"/>
  <c r="W93" i="11"/>
  <c r="Q94" i="11"/>
  <c r="O95" i="11"/>
  <c r="L96" i="11"/>
  <c r="G97" i="11"/>
  <c r="D98" i="11"/>
  <c r="B99" i="11"/>
  <c r="W99" i="11"/>
  <c r="Q100" i="11"/>
  <c r="P2" i="11"/>
  <c r="M3" i="10"/>
  <c r="H4" i="10"/>
  <c r="E5" i="10"/>
  <c r="C6" i="10"/>
  <c r="X6" i="10"/>
  <c r="R7" i="10"/>
  <c r="P8" i="10"/>
  <c r="M9" i="10"/>
  <c r="H10" i="10"/>
  <c r="E11" i="10"/>
  <c r="C12" i="10"/>
  <c r="X12" i="10"/>
  <c r="R13" i="10"/>
  <c r="P14" i="10"/>
  <c r="M15" i="10"/>
  <c r="H16" i="10"/>
  <c r="E17" i="10"/>
  <c r="C18" i="10"/>
  <c r="T18" i="10"/>
  <c r="O19" i="10"/>
  <c r="H20" i="10"/>
  <c r="C21" i="10"/>
  <c r="T21" i="10"/>
  <c r="O22" i="10"/>
  <c r="H23" i="10"/>
  <c r="C24" i="10"/>
  <c r="T24" i="10"/>
  <c r="M25" i="10"/>
  <c r="D26" i="10"/>
  <c r="T26" i="10"/>
  <c r="M27" i="10"/>
  <c r="D28" i="10"/>
  <c r="T28" i="10"/>
  <c r="M29" i="10"/>
  <c r="D30" i="10"/>
  <c r="T30" i="10"/>
  <c r="M31" i="10"/>
  <c r="C32" i="10"/>
  <c r="Q32" i="10"/>
  <c r="H33" i="10"/>
  <c r="W33" i="10"/>
  <c r="M34" i="10"/>
  <c r="C35" i="10"/>
  <c r="Q35" i="10"/>
  <c r="H36" i="10"/>
  <c r="W36" i="10"/>
  <c r="M37" i="10"/>
  <c r="C38" i="10"/>
  <c r="Q38" i="10"/>
  <c r="H39" i="10"/>
  <c r="W39" i="10"/>
  <c r="M40" i="10"/>
  <c r="C41" i="10"/>
  <c r="Q41" i="10"/>
  <c r="H42" i="10"/>
  <c r="W42" i="10"/>
  <c r="M43" i="10"/>
  <c r="C44" i="10"/>
  <c r="O44" i="10"/>
  <c r="C45" i="10"/>
  <c r="O45" i="10"/>
  <c r="C46" i="10"/>
  <c r="O46" i="10"/>
  <c r="C47" i="10"/>
  <c r="O47" i="10"/>
  <c r="C48" i="10"/>
  <c r="O48" i="10"/>
  <c r="C49" i="10"/>
  <c r="O49" i="10"/>
  <c r="C50" i="10"/>
  <c r="O50" i="10"/>
  <c r="C51" i="10"/>
  <c r="O51" i="10"/>
  <c r="C52" i="10"/>
  <c r="O52" i="10"/>
  <c r="C53" i="10"/>
  <c r="O53" i="10"/>
  <c r="C54" i="10"/>
  <c r="O54" i="10"/>
  <c r="C55" i="10"/>
  <c r="O55" i="10"/>
  <c r="C56" i="10"/>
  <c r="O56" i="10"/>
  <c r="C57" i="10"/>
  <c r="O57" i="10"/>
  <c r="C58" i="10"/>
  <c r="O58" i="10"/>
  <c r="C59" i="10"/>
  <c r="O59" i="10"/>
  <c r="C60" i="10"/>
  <c r="O60" i="10"/>
  <c r="C61" i="10"/>
  <c r="O61" i="10"/>
  <c r="C62" i="10"/>
  <c r="O62" i="10"/>
  <c r="C63" i="10"/>
  <c r="O63" i="10"/>
  <c r="C64" i="10"/>
  <c r="O64" i="10"/>
  <c r="C65" i="10"/>
  <c r="O65" i="10"/>
  <c r="C66" i="10"/>
  <c r="O66" i="10"/>
  <c r="C67" i="10"/>
  <c r="O67" i="10"/>
  <c r="C68" i="10"/>
  <c r="O68" i="10"/>
  <c r="C69" i="10"/>
  <c r="O69" i="10"/>
  <c r="C70" i="10"/>
  <c r="O70" i="10"/>
  <c r="C71" i="10"/>
  <c r="O71" i="10"/>
  <c r="C72" i="10"/>
  <c r="O72" i="10"/>
  <c r="C73" i="10"/>
  <c r="O73" i="10"/>
  <c r="C74" i="10"/>
  <c r="O74" i="10"/>
  <c r="C75" i="10"/>
  <c r="O75" i="10"/>
  <c r="C76" i="10"/>
  <c r="O76" i="10"/>
  <c r="C77" i="10"/>
  <c r="O77" i="10"/>
  <c r="C78" i="10"/>
  <c r="O78" i="10"/>
  <c r="C79" i="10"/>
  <c r="O79" i="10"/>
  <c r="C80" i="10"/>
  <c r="O80" i="10"/>
  <c r="C81" i="10"/>
  <c r="O81" i="10"/>
  <c r="C82" i="10"/>
  <c r="O82" i="10"/>
  <c r="C83" i="10"/>
  <c r="O83" i="10"/>
  <c r="C84" i="10"/>
  <c r="O84" i="10"/>
  <c r="C85" i="10"/>
  <c r="O85" i="10"/>
  <c r="C86" i="10"/>
  <c r="O86" i="10"/>
  <c r="C87" i="10"/>
  <c r="O87" i="10"/>
  <c r="C88" i="10"/>
  <c r="O88" i="10"/>
  <c r="C89" i="10"/>
  <c r="O89" i="10"/>
  <c r="C90" i="10"/>
  <c r="O90" i="10"/>
  <c r="C91" i="10"/>
  <c r="O91" i="10"/>
  <c r="C92" i="10"/>
  <c r="O92" i="10"/>
  <c r="C93" i="10"/>
  <c r="O93" i="10"/>
  <c r="C94" i="10"/>
  <c r="O94" i="10"/>
  <c r="C95" i="10"/>
  <c r="O95" i="10"/>
  <c r="C96" i="10"/>
  <c r="O96" i="10"/>
  <c r="C97" i="10"/>
  <c r="O97" i="10"/>
  <c r="C98" i="10"/>
  <c r="O98" i="10"/>
  <c r="C99" i="10"/>
  <c r="O99" i="10"/>
  <c r="C100" i="10"/>
  <c r="O100" i="10"/>
  <c r="D2" i="10"/>
  <c r="P2" i="1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U63" i="13"/>
  <c r="T8" i="12"/>
  <c r="V29" i="12"/>
  <c r="B44" i="12"/>
  <c r="W57" i="12"/>
  <c r="O68" i="12"/>
  <c r="M79" i="12"/>
  <c r="J90" i="12"/>
  <c r="B98" i="12"/>
  <c r="L5" i="9"/>
  <c r="X9" i="9"/>
  <c r="L14" i="9"/>
  <c r="X18" i="9"/>
  <c r="L23" i="9"/>
  <c r="X27" i="9"/>
  <c r="L32" i="9"/>
  <c r="X36" i="9"/>
  <c r="L41" i="9"/>
  <c r="X45" i="9"/>
  <c r="L50" i="9"/>
  <c r="X54" i="9"/>
  <c r="L59" i="9"/>
  <c r="X63" i="9"/>
  <c r="L68" i="9"/>
  <c r="X72" i="9"/>
  <c r="L77" i="9"/>
  <c r="X81" i="9"/>
  <c r="L86" i="9"/>
  <c r="X90" i="9"/>
  <c r="L95" i="9"/>
  <c r="B99" i="9"/>
  <c r="V3" i="11"/>
  <c r="K7" i="11"/>
  <c r="Y10" i="11"/>
  <c r="N14" i="11"/>
  <c r="C18" i="11"/>
  <c r="V21" i="11"/>
  <c r="K25" i="11"/>
  <c r="Y28" i="11"/>
  <c r="Q31" i="11"/>
  <c r="O33" i="11"/>
  <c r="C35" i="11"/>
  <c r="O36" i="11"/>
  <c r="C38" i="11"/>
  <c r="O39" i="11"/>
  <c r="C41" i="11"/>
  <c r="O42" i="11"/>
  <c r="C44" i="11"/>
  <c r="O45" i="11"/>
  <c r="C47" i="11"/>
  <c r="O48" i="11"/>
  <c r="C50" i="11"/>
  <c r="O51" i="11"/>
  <c r="C53" i="11"/>
  <c r="O54" i="11"/>
  <c r="C56" i="11"/>
  <c r="O57" i="11"/>
  <c r="B59" i="11"/>
  <c r="D60" i="11"/>
  <c r="L61" i="11"/>
  <c r="O62" i="11"/>
  <c r="Q63" i="11"/>
  <c r="B65" i="11"/>
  <c r="D66" i="11"/>
  <c r="K67" i="11"/>
  <c r="E68" i="11"/>
  <c r="C69" i="11"/>
  <c r="X69" i="11"/>
  <c r="S70" i="11"/>
  <c r="P71" i="11"/>
  <c r="N72" i="11"/>
  <c r="K73" i="11"/>
  <c r="E74" i="11"/>
  <c r="C75" i="11"/>
  <c r="X75" i="11"/>
  <c r="S76" i="11"/>
  <c r="P77" i="11"/>
  <c r="N78" i="11"/>
  <c r="K79" i="11"/>
  <c r="E80" i="11"/>
  <c r="C81" i="11"/>
  <c r="X81" i="11"/>
  <c r="S82" i="11"/>
  <c r="P83" i="11"/>
  <c r="N84" i="11"/>
  <c r="K85" i="11"/>
  <c r="E86" i="11"/>
  <c r="C87" i="11"/>
  <c r="X87" i="11"/>
  <c r="S88" i="11"/>
  <c r="P89" i="11"/>
  <c r="N90" i="11"/>
  <c r="K91" i="11"/>
  <c r="E92" i="11"/>
  <c r="C93" i="11"/>
  <c r="X93" i="11"/>
  <c r="S94" i="11"/>
  <c r="P95" i="11"/>
  <c r="N96" i="11"/>
  <c r="K97" i="11"/>
  <c r="E98" i="11"/>
  <c r="C99" i="11"/>
  <c r="X99" i="11"/>
  <c r="S100" i="11"/>
  <c r="Q2" i="11"/>
  <c r="O3" i="10"/>
  <c r="L4" i="10"/>
  <c r="F5" i="10"/>
  <c r="D6" i="10"/>
  <c r="Y6" i="10"/>
  <c r="T7" i="10"/>
  <c r="Q8" i="10"/>
  <c r="O9" i="10"/>
  <c r="L10" i="10"/>
  <c r="F11" i="10"/>
  <c r="D12" i="10"/>
  <c r="Y12" i="10"/>
  <c r="T13" i="10"/>
  <c r="Q14" i="10"/>
  <c r="O15" i="10"/>
  <c r="L16" i="10"/>
  <c r="F17" i="10"/>
  <c r="D18" i="10"/>
  <c r="X18" i="10"/>
  <c r="P19" i="10"/>
  <c r="L20" i="10"/>
  <c r="D21" i="10"/>
  <c r="X21" i="10"/>
  <c r="P22" i="10"/>
  <c r="L23" i="10"/>
  <c r="D24" i="10"/>
  <c r="W24" i="10"/>
  <c r="N25" i="10"/>
  <c r="E26" i="10"/>
  <c r="W26" i="10"/>
  <c r="N27" i="10"/>
  <c r="E28" i="10"/>
  <c r="W28" i="10"/>
  <c r="N29" i="10"/>
  <c r="E30" i="10"/>
  <c r="W30" i="10"/>
  <c r="N31" i="10"/>
  <c r="D32" i="10"/>
  <c r="R32" i="10"/>
  <c r="I33" i="10"/>
  <c r="X33" i="10"/>
  <c r="N34" i="10"/>
  <c r="D35" i="10"/>
  <c r="R35" i="10"/>
  <c r="I36" i="10"/>
  <c r="X36" i="10"/>
  <c r="N37" i="10"/>
  <c r="D38" i="10"/>
  <c r="R38" i="10"/>
  <c r="I39" i="10"/>
  <c r="X39" i="10"/>
  <c r="N40" i="10"/>
  <c r="D41" i="10"/>
  <c r="R41" i="10"/>
  <c r="I42" i="10"/>
  <c r="X42" i="10"/>
  <c r="N43" i="10"/>
  <c r="D44" i="10"/>
  <c r="P44" i="10"/>
  <c r="D45" i="10"/>
  <c r="P45" i="10"/>
  <c r="D46" i="10"/>
  <c r="P46" i="10"/>
  <c r="D47" i="10"/>
  <c r="P47" i="10"/>
  <c r="D48" i="10"/>
  <c r="P48" i="10"/>
  <c r="D49" i="10"/>
  <c r="P49" i="10"/>
  <c r="D50" i="10"/>
  <c r="P50" i="10"/>
  <c r="D51" i="10"/>
  <c r="P51" i="10"/>
  <c r="D52" i="10"/>
  <c r="P52" i="10"/>
  <c r="D53" i="10"/>
  <c r="P53" i="10"/>
  <c r="D54" i="10"/>
  <c r="P54" i="10"/>
  <c r="D55" i="10"/>
  <c r="P55" i="10"/>
  <c r="D56" i="10"/>
  <c r="P56" i="10"/>
  <c r="D57" i="10"/>
  <c r="P57" i="10"/>
  <c r="D58" i="10"/>
  <c r="P58" i="10"/>
  <c r="D59" i="10"/>
  <c r="P59" i="10"/>
  <c r="D60" i="10"/>
  <c r="P60" i="10"/>
  <c r="D61" i="10"/>
  <c r="P61" i="10"/>
  <c r="D62" i="10"/>
  <c r="P62" i="10"/>
  <c r="D63" i="10"/>
  <c r="P63" i="10"/>
  <c r="D64" i="10"/>
  <c r="P64" i="10"/>
  <c r="D65" i="10"/>
  <c r="P65" i="10"/>
  <c r="D66" i="10"/>
  <c r="P66" i="10"/>
  <c r="D67" i="10"/>
  <c r="P67" i="10"/>
  <c r="D68" i="10"/>
  <c r="P68" i="10"/>
  <c r="D69" i="10"/>
  <c r="P69" i="10"/>
  <c r="D70" i="10"/>
  <c r="P70" i="10"/>
  <c r="D71" i="10"/>
  <c r="P71" i="10"/>
  <c r="D72" i="10"/>
  <c r="P72" i="10"/>
  <c r="D73" i="10"/>
  <c r="P73" i="10"/>
  <c r="D74" i="10"/>
  <c r="P74" i="10"/>
  <c r="D75" i="10"/>
  <c r="P75" i="10"/>
  <c r="I65" i="13"/>
  <c r="U8" i="12"/>
  <c r="W29" i="12"/>
  <c r="C44" i="12"/>
  <c r="Y57" i="12"/>
  <c r="V68" i="12"/>
  <c r="N79" i="12"/>
  <c r="K90" i="12"/>
  <c r="C98" i="12"/>
  <c r="M5" i="9"/>
  <c r="Y9" i="9"/>
  <c r="M14" i="9"/>
  <c r="Y18" i="9"/>
  <c r="M23" i="9"/>
  <c r="Y27" i="9"/>
  <c r="M32" i="9"/>
  <c r="Y36" i="9"/>
  <c r="M41" i="9"/>
  <c r="Y45" i="9"/>
  <c r="M50" i="9"/>
  <c r="Y54" i="9"/>
  <c r="M59" i="9"/>
  <c r="Y63" i="9"/>
  <c r="M68" i="9"/>
  <c r="Y72" i="9"/>
  <c r="M77" i="9"/>
  <c r="Y81" i="9"/>
  <c r="M86" i="9"/>
  <c r="Y90" i="9"/>
  <c r="M95" i="9"/>
  <c r="I99" i="9"/>
  <c r="W3" i="11"/>
  <c r="M7" i="11"/>
  <c r="B11" i="11"/>
  <c r="O14" i="11"/>
  <c r="J18" i="11"/>
  <c r="W21" i="11"/>
  <c r="M25" i="11"/>
  <c r="B29" i="11"/>
  <c r="R31" i="11"/>
  <c r="P33" i="11"/>
  <c r="D35" i="11"/>
  <c r="P36" i="11"/>
  <c r="D38" i="11"/>
  <c r="P39" i="11"/>
  <c r="D41" i="11"/>
  <c r="P42" i="11"/>
  <c r="D44" i="11"/>
  <c r="P45" i="11"/>
  <c r="D47" i="11"/>
  <c r="P48" i="11"/>
  <c r="D50" i="11"/>
  <c r="P51" i="11"/>
  <c r="D53" i="11"/>
  <c r="P54" i="11"/>
  <c r="D56" i="11"/>
  <c r="P57" i="11"/>
  <c r="C59" i="11"/>
  <c r="E60" i="11"/>
  <c r="N61" i="11"/>
  <c r="P62" i="11"/>
  <c r="X63" i="11"/>
  <c r="C65" i="11"/>
  <c r="E66" i="11"/>
  <c r="L67" i="11"/>
  <c r="G68" i="11"/>
  <c r="D69" i="11"/>
  <c r="B70" i="11"/>
  <c r="W70" i="11"/>
  <c r="Q71" i="11"/>
  <c r="O72" i="11"/>
  <c r="L73" i="11"/>
  <c r="G74" i="11"/>
  <c r="D75" i="11"/>
  <c r="B76" i="11"/>
  <c r="W76" i="11"/>
  <c r="Q77" i="11"/>
  <c r="O78" i="11"/>
  <c r="L79" i="11"/>
  <c r="G80" i="11"/>
  <c r="D81" i="11"/>
  <c r="B82" i="11"/>
  <c r="W82" i="11"/>
  <c r="Q83" i="11"/>
  <c r="O84" i="11"/>
  <c r="L85" i="11"/>
  <c r="G86" i="11"/>
  <c r="D87" i="11"/>
  <c r="B88" i="11"/>
  <c r="W88" i="11"/>
  <c r="Q89" i="11"/>
  <c r="O90" i="11"/>
  <c r="L91" i="11"/>
  <c r="G92" i="11"/>
  <c r="D93" i="11"/>
  <c r="B94" i="11"/>
  <c r="W94" i="11"/>
  <c r="Q95" i="11"/>
  <c r="O96" i="11"/>
  <c r="L97" i="11"/>
  <c r="G98" i="11"/>
  <c r="D99" i="11"/>
  <c r="B100" i="11"/>
  <c r="W100" i="11"/>
  <c r="R2" i="11"/>
  <c r="P3" i="10"/>
  <c r="M4" i="10"/>
  <c r="H5" i="10"/>
  <c r="E6" i="10"/>
  <c r="C7" i="10"/>
  <c r="X7" i="10"/>
  <c r="R8" i="10"/>
  <c r="P9" i="10"/>
  <c r="M10" i="10"/>
  <c r="H11" i="10"/>
  <c r="E12" i="10"/>
  <c r="C13" i="10"/>
  <c r="X13" i="10"/>
  <c r="R14" i="10"/>
  <c r="P15" i="10"/>
  <c r="M16" i="10"/>
  <c r="H17" i="10"/>
  <c r="E18" i="10"/>
  <c r="Y18" i="10"/>
  <c r="Q19" i="10"/>
  <c r="M20" i="10"/>
  <c r="E21" i="10"/>
  <c r="Y21" i="10"/>
  <c r="Q22" i="10"/>
  <c r="M23" i="10"/>
  <c r="E24" i="10"/>
  <c r="X24" i="10"/>
  <c r="O25" i="10"/>
  <c r="F26" i="10"/>
  <c r="X26" i="10"/>
  <c r="O27" i="10"/>
  <c r="F28" i="10"/>
  <c r="X28" i="10"/>
  <c r="O29" i="10"/>
  <c r="F30" i="10"/>
  <c r="X30" i="10"/>
  <c r="O31" i="10"/>
  <c r="E32" i="10"/>
  <c r="T32" i="10"/>
  <c r="J65" i="13"/>
  <c r="W8" i="12"/>
  <c r="Y29" i="12"/>
  <c r="M44" i="12"/>
  <c r="B58" i="12"/>
  <c r="W68" i="12"/>
  <c r="O79" i="12"/>
  <c r="M90" i="12"/>
  <c r="E98" i="12"/>
  <c r="N5" i="9"/>
  <c r="B10" i="9"/>
  <c r="N14" i="9"/>
  <c r="B19" i="9"/>
  <c r="N23" i="9"/>
  <c r="B28" i="9"/>
  <c r="N32" i="9"/>
  <c r="B37" i="9"/>
  <c r="N41" i="9"/>
  <c r="B46" i="9"/>
  <c r="N50" i="9"/>
  <c r="B55" i="9"/>
  <c r="N59" i="9"/>
  <c r="B64" i="9"/>
  <c r="N68" i="9"/>
  <c r="B73" i="9"/>
  <c r="N77" i="9"/>
  <c r="B82" i="9"/>
  <c r="N86" i="9"/>
  <c r="B91" i="9"/>
  <c r="N95" i="9"/>
  <c r="J99" i="9"/>
  <c r="Y3" i="11"/>
  <c r="N7" i="11"/>
  <c r="C11" i="11"/>
  <c r="V14" i="11"/>
  <c r="K18" i="11"/>
  <c r="Y21" i="11"/>
  <c r="N25" i="11"/>
  <c r="C29" i="11"/>
  <c r="U31" i="11"/>
  <c r="Q33" i="11"/>
  <c r="E35" i="11"/>
  <c r="Q36" i="11"/>
  <c r="E38" i="11"/>
  <c r="Q39" i="11"/>
  <c r="E41" i="11"/>
  <c r="Q42" i="11"/>
  <c r="E44" i="11"/>
  <c r="Q45" i="11"/>
  <c r="E47" i="11"/>
  <c r="Q48" i="11"/>
  <c r="E50" i="11"/>
  <c r="Q51" i="11"/>
  <c r="E53" i="11"/>
  <c r="Q54" i="11"/>
  <c r="E56" i="11"/>
  <c r="Q57" i="11"/>
  <c r="D59" i="11"/>
  <c r="L60" i="11"/>
  <c r="O61" i="11"/>
  <c r="Q62" i="11"/>
  <c r="B64" i="11"/>
  <c r="D65" i="11"/>
  <c r="L66" i="11"/>
  <c r="N67" i="11"/>
  <c r="K68" i="11"/>
  <c r="E69" i="11"/>
  <c r="C70" i="11"/>
  <c r="X70" i="11"/>
  <c r="S71" i="11"/>
  <c r="P72" i="11"/>
  <c r="N73" i="11"/>
  <c r="K74" i="11"/>
  <c r="E75" i="11"/>
  <c r="C76" i="11"/>
  <c r="X76" i="11"/>
  <c r="S77" i="11"/>
  <c r="P78" i="11"/>
  <c r="N79" i="11"/>
  <c r="K80" i="11"/>
  <c r="E81" i="11"/>
  <c r="C82" i="11"/>
  <c r="X82" i="11"/>
  <c r="S83" i="11"/>
  <c r="P84" i="11"/>
  <c r="N85" i="11"/>
  <c r="K86" i="11"/>
  <c r="E87" i="11"/>
  <c r="C88" i="11"/>
  <c r="X88" i="11"/>
  <c r="S89" i="11"/>
  <c r="P90" i="11"/>
  <c r="N91" i="11"/>
  <c r="K92" i="11"/>
  <c r="E93" i="11"/>
  <c r="C94" i="11"/>
  <c r="X94" i="11"/>
  <c r="S95" i="11"/>
  <c r="P96" i="11"/>
  <c r="N97" i="11"/>
  <c r="K98" i="11"/>
  <c r="E99" i="11"/>
  <c r="C100" i="11"/>
  <c r="X100" i="11"/>
  <c r="T2" i="11"/>
  <c r="Q3" i="10"/>
  <c r="O4" i="10"/>
  <c r="L5" i="10"/>
  <c r="F6" i="10"/>
  <c r="D7" i="10"/>
  <c r="Y7" i="10"/>
  <c r="T8" i="10"/>
  <c r="Q9" i="10"/>
  <c r="O10" i="10"/>
  <c r="L11" i="10"/>
  <c r="F12" i="10"/>
  <c r="D13" i="10"/>
  <c r="Y13" i="10"/>
  <c r="T14" i="10"/>
  <c r="Q15" i="10"/>
  <c r="O16" i="10"/>
  <c r="L17" i="10"/>
  <c r="F18" i="10"/>
  <c r="B19" i="10"/>
  <c r="R19" i="10"/>
  <c r="N20" i="10"/>
  <c r="F21" i="10"/>
  <c r="B22" i="10"/>
  <c r="R22" i="10"/>
  <c r="N23" i="10"/>
  <c r="F24" i="10"/>
  <c r="Y24" i="10"/>
  <c r="P25" i="10"/>
  <c r="H26" i="10"/>
  <c r="Y26" i="10"/>
  <c r="P27" i="10"/>
  <c r="H28" i="10"/>
  <c r="Y28" i="10"/>
  <c r="P29" i="10"/>
  <c r="H30" i="10"/>
  <c r="Y30" i="10"/>
  <c r="P31" i="10"/>
  <c r="F32" i="10"/>
  <c r="U32" i="10"/>
  <c r="L33" i="10"/>
  <c r="B34" i="10"/>
  <c r="P34" i="10"/>
  <c r="F35" i="10"/>
  <c r="U35" i="10"/>
  <c r="L36" i="10"/>
  <c r="B37" i="10"/>
  <c r="P37" i="10"/>
  <c r="F38" i="10"/>
  <c r="U38" i="10"/>
  <c r="L39" i="10"/>
  <c r="B40" i="10"/>
  <c r="P40" i="10"/>
  <c r="F41" i="10"/>
  <c r="U41" i="10"/>
  <c r="L42" i="10"/>
  <c r="B43" i="10"/>
  <c r="P43" i="10"/>
  <c r="F44" i="10"/>
  <c r="R44" i="10"/>
  <c r="F45" i="10"/>
  <c r="R45" i="10"/>
  <c r="F46" i="10"/>
  <c r="R46" i="10"/>
  <c r="F47" i="10"/>
  <c r="R47" i="10"/>
  <c r="F48" i="10"/>
  <c r="R48" i="10"/>
  <c r="F49" i="10"/>
  <c r="R49" i="10"/>
  <c r="F50" i="10"/>
  <c r="R50" i="10"/>
  <c r="F51" i="10"/>
  <c r="R51" i="10"/>
  <c r="F52" i="10"/>
  <c r="R52" i="10"/>
  <c r="F53" i="10"/>
  <c r="R53" i="10"/>
  <c r="F54" i="10"/>
  <c r="R54" i="10"/>
  <c r="F55" i="10"/>
  <c r="R55" i="10"/>
  <c r="F56" i="10"/>
  <c r="R56" i="10"/>
  <c r="F57" i="10"/>
  <c r="R57" i="10"/>
  <c r="F58" i="10"/>
  <c r="R58" i="10"/>
  <c r="F59" i="10"/>
  <c r="R59" i="10"/>
  <c r="F60" i="10"/>
  <c r="R60" i="10"/>
  <c r="F61" i="10"/>
  <c r="R61" i="10"/>
  <c r="F62" i="10"/>
  <c r="R62" i="10"/>
  <c r="F63" i="10"/>
  <c r="R63" i="10"/>
  <c r="F64" i="10"/>
  <c r="R64" i="10"/>
  <c r="F65" i="10"/>
  <c r="R65" i="10"/>
  <c r="F66" i="10"/>
  <c r="R66" i="10"/>
  <c r="F67" i="10"/>
  <c r="R67" i="10"/>
  <c r="F68" i="10"/>
  <c r="R68" i="10"/>
  <c r="F69" i="10"/>
  <c r="R69" i="10"/>
  <c r="F70" i="10"/>
  <c r="R70" i="10"/>
  <c r="F71" i="10"/>
  <c r="R71" i="10"/>
  <c r="F72" i="10"/>
  <c r="R72" i="10"/>
  <c r="F73" i="10"/>
  <c r="R73" i="10"/>
  <c r="F74" i="10"/>
  <c r="R74" i="10"/>
  <c r="F75" i="10"/>
  <c r="R75" i="10"/>
  <c r="F76" i="10"/>
  <c r="R76" i="10"/>
  <c r="F77" i="10"/>
  <c r="R77" i="10"/>
  <c r="F78" i="10"/>
  <c r="R78" i="10"/>
  <c r="F79" i="10"/>
  <c r="R79" i="10"/>
  <c r="F80" i="10"/>
  <c r="R80" i="10"/>
  <c r="F81" i="10"/>
  <c r="R81" i="10"/>
  <c r="F82" i="10"/>
  <c r="R82" i="10"/>
  <c r="F83" i="10"/>
  <c r="R83" i="10"/>
  <c r="F84" i="10"/>
  <c r="R84" i="10"/>
  <c r="F85" i="10"/>
  <c r="R85" i="10"/>
  <c r="F86" i="10"/>
  <c r="R86" i="10"/>
  <c r="F87" i="10"/>
  <c r="R87" i="10"/>
  <c r="F88" i="10"/>
  <c r="R88" i="10"/>
  <c r="F89" i="10"/>
  <c r="R89" i="10"/>
  <c r="F90" i="10"/>
  <c r="R90" i="10"/>
  <c r="F91" i="10"/>
  <c r="R91" i="10"/>
  <c r="F92" i="10"/>
  <c r="R92" i="10"/>
  <c r="F93" i="10"/>
  <c r="R93" i="10"/>
  <c r="F94" i="10"/>
  <c r="R94" i="10"/>
  <c r="F95" i="10"/>
  <c r="R95" i="10"/>
  <c r="F96" i="10"/>
  <c r="R96" i="10"/>
  <c r="F97" i="10"/>
  <c r="R97" i="10"/>
  <c r="F98" i="10"/>
  <c r="R98" i="10"/>
  <c r="F99" i="10"/>
  <c r="R99" i="10"/>
  <c r="F100" i="10"/>
  <c r="R100" i="10"/>
  <c r="G2" i="10"/>
  <c r="S2" i="10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J80" i="13"/>
  <c r="R48" i="12"/>
  <c r="W82" i="12"/>
  <c r="V6" i="9"/>
  <c r="J20" i="9"/>
  <c r="V33" i="9"/>
  <c r="J47" i="9"/>
  <c r="V60" i="9"/>
  <c r="J74" i="9"/>
  <c r="V87" i="9"/>
  <c r="I100" i="9"/>
  <c r="B12" i="11"/>
  <c r="W22" i="11"/>
  <c r="I32" i="11"/>
  <c r="B37" i="11"/>
  <c r="N41" i="11"/>
  <c r="B46" i="11"/>
  <c r="N50" i="11"/>
  <c r="B55" i="11"/>
  <c r="E59" i="11"/>
  <c r="X62" i="11"/>
  <c r="N66" i="11"/>
  <c r="G69" i="11"/>
  <c r="W71" i="11"/>
  <c r="L74" i="11"/>
  <c r="B77" i="11"/>
  <c r="O79" i="11"/>
  <c r="D82" i="11"/>
  <c r="Q84" i="11"/>
  <c r="G87" i="11"/>
  <c r="W89" i="11"/>
  <c r="L92" i="11"/>
  <c r="B95" i="11"/>
  <c r="O97" i="11"/>
  <c r="D100" i="11"/>
  <c r="R3" i="10"/>
  <c r="H6" i="10"/>
  <c r="X8" i="10"/>
  <c r="M11" i="10"/>
  <c r="C14" i="10"/>
  <c r="P16" i="10"/>
  <c r="C19" i="10"/>
  <c r="H21" i="10"/>
  <c r="O23" i="10"/>
  <c r="Q25" i="10"/>
  <c r="Q27" i="10"/>
  <c r="Q29" i="10"/>
  <c r="Q31" i="10"/>
  <c r="K33" i="10"/>
  <c r="R34" i="10"/>
  <c r="B36" i="10"/>
  <c r="Q37" i="10"/>
  <c r="Y38" i="10"/>
  <c r="O40" i="10"/>
  <c r="X41" i="10"/>
  <c r="F43" i="10"/>
  <c r="S44" i="10"/>
  <c r="U45" i="10"/>
  <c r="E47" i="10"/>
  <c r="H48" i="10"/>
  <c r="J49" i="10"/>
  <c r="S50" i="10"/>
  <c r="U51" i="10"/>
  <c r="E53" i="10"/>
  <c r="H54" i="10"/>
  <c r="J55" i="10"/>
  <c r="S56" i="10"/>
  <c r="U57" i="10"/>
  <c r="E59" i="10"/>
  <c r="H60" i="10"/>
  <c r="J61" i="10"/>
  <c r="S62" i="10"/>
  <c r="U63" i="10"/>
  <c r="E65" i="10"/>
  <c r="H66" i="10"/>
  <c r="J67" i="10"/>
  <c r="S68" i="10"/>
  <c r="U69" i="10"/>
  <c r="E71" i="10"/>
  <c r="H72" i="10"/>
  <c r="J73" i="10"/>
  <c r="S74" i="10"/>
  <c r="U75" i="10"/>
  <c r="S76" i="10"/>
  <c r="P77" i="10"/>
  <c r="J78" i="10"/>
  <c r="H79" i="10"/>
  <c r="E80" i="10"/>
  <c r="X80" i="10"/>
  <c r="U81" i="10"/>
  <c r="S82" i="10"/>
  <c r="P83" i="10"/>
  <c r="J84" i="10"/>
  <c r="H85" i="10"/>
  <c r="E86" i="10"/>
  <c r="X86" i="10"/>
  <c r="U87" i="10"/>
  <c r="S88" i="10"/>
  <c r="P89" i="10"/>
  <c r="J90" i="10"/>
  <c r="H91" i="10"/>
  <c r="E92" i="10"/>
  <c r="X92" i="10"/>
  <c r="U93" i="10"/>
  <c r="S94" i="10"/>
  <c r="P95" i="10"/>
  <c r="J96" i="10"/>
  <c r="H97" i="10"/>
  <c r="E98" i="10"/>
  <c r="X98" i="10"/>
  <c r="U99" i="10"/>
  <c r="S100" i="10"/>
  <c r="Q2" i="10"/>
  <c r="K3" i="8"/>
  <c r="I4" i="8"/>
  <c r="F5" i="8"/>
  <c r="Y5" i="8"/>
  <c r="V6" i="8"/>
  <c r="T7" i="8"/>
  <c r="Q8" i="8"/>
  <c r="K9" i="8"/>
  <c r="I10" i="8"/>
  <c r="F11" i="8"/>
  <c r="Y11" i="8"/>
  <c r="T12" i="8"/>
  <c r="M13" i="8"/>
  <c r="H14" i="8"/>
  <c r="Y14" i="8"/>
  <c r="T15" i="8"/>
  <c r="M16" i="8"/>
  <c r="H17" i="8"/>
  <c r="Y17" i="8"/>
  <c r="T18" i="8"/>
  <c r="M19" i="8"/>
  <c r="H20" i="8"/>
  <c r="Y20" i="8"/>
  <c r="T21" i="8"/>
  <c r="M22" i="8"/>
  <c r="H23" i="8"/>
  <c r="Y23" i="8"/>
  <c r="T24" i="8"/>
  <c r="M25" i="8"/>
  <c r="H26" i="8"/>
  <c r="Y26" i="8"/>
  <c r="T27" i="8"/>
  <c r="K28" i="8"/>
  <c r="E29" i="8"/>
  <c r="T29" i="8"/>
  <c r="K30" i="8"/>
  <c r="E31" i="8"/>
  <c r="T31" i="8"/>
  <c r="K32" i="8"/>
  <c r="E33" i="8"/>
  <c r="T33" i="8"/>
  <c r="K34" i="8"/>
  <c r="B35" i="8"/>
  <c r="Q35" i="8"/>
  <c r="G36" i="8"/>
  <c r="U36" i="8"/>
  <c r="K37" i="8"/>
  <c r="B38" i="8"/>
  <c r="Q38" i="8"/>
  <c r="G39" i="8"/>
  <c r="U39" i="8"/>
  <c r="K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M50" i="8"/>
  <c r="Y50" i="8"/>
  <c r="M51" i="8"/>
  <c r="Y51" i="8"/>
  <c r="M52" i="8"/>
  <c r="Y52" i="8"/>
  <c r="M53" i="8"/>
  <c r="Y53" i="8"/>
  <c r="M54" i="8"/>
  <c r="Y54" i="8"/>
  <c r="M55" i="8"/>
  <c r="Y55" i="8"/>
  <c r="M56" i="8"/>
  <c r="Y56" i="8"/>
  <c r="M57" i="8"/>
  <c r="Y57" i="8"/>
  <c r="M58" i="8"/>
  <c r="Y58" i="8"/>
  <c r="M59" i="8"/>
  <c r="Y59" i="8"/>
  <c r="M60" i="8"/>
  <c r="Y60" i="8"/>
  <c r="M61" i="8"/>
  <c r="Y61" i="8"/>
  <c r="M62" i="8"/>
  <c r="Y62" i="8"/>
  <c r="M63" i="8"/>
  <c r="Y63" i="8"/>
  <c r="M64" i="8"/>
  <c r="Y64" i="8"/>
  <c r="M65" i="8"/>
  <c r="Y65" i="8"/>
  <c r="M66" i="8"/>
  <c r="Y66" i="8"/>
  <c r="M67" i="8"/>
  <c r="Y67" i="8"/>
  <c r="M68" i="8"/>
  <c r="Y68" i="8"/>
  <c r="M69" i="8"/>
  <c r="Y69" i="8"/>
  <c r="M70" i="8"/>
  <c r="Y70" i="8"/>
  <c r="M71" i="8"/>
  <c r="Y71" i="8"/>
  <c r="M72" i="8"/>
  <c r="Y72" i="8"/>
  <c r="M73" i="8"/>
  <c r="Y73" i="8"/>
  <c r="M74" i="8"/>
  <c r="Y74" i="8"/>
  <c r="M75" i="8"/>
  <c r="Y75" i="8"/>
  <c r="M76" i="8"/>
  <c r="Y76" i="8"/>
  <c r="M77" i="8"/>
  <c r="Y77" i="8"/>
  <c r="M78" i="8"/>
  <c r="Y78" i="8"/>
  <c r="M79" i="8"/>
  <c r="Y79" i="8"/>
  <c r="M80" i="8"/>
  <c r="Y80" i="8"/>
  <c r="M81" i="8"/>
  <c r="Y81" i="8"/>
  <c r="M82" i="8"/>
  <c r="Y82" i="8"/>
  <c r="M83" i="8"/>
  <c r="Y83" i="8"/>
  <c r="M84" i="8"/>
  <c r="Y84" i="8"/>
  <c r="M85" i="8"/>
  <c r="Y85" i="8"/>
  <c r="M86" i="8"/>
  <c r="Y86" i="8"/>
  <c r="M87" i="8"/>
  <c r="Y87" i="8"/>
  <c r="M88" i="8"/>
  <c r="Y88" i="8"/>
  <c r="M89" i="8"/>
  <c r="Y89" i="8"/>
  <c r="M90" i="8"/>
  <c r="Y90" i="8"/>
  <c r="M91" i="8"/>
  <c r="Y91" i="8"/>
  <c r="M92" i="8"/>
  <c r="Y92" i="8"/>
  <c r="M93" i="8"/>
  <c r="Y93" i="8"/>
  <c r="M94" i="8"/>
  <c r="Y94" i="8"/>
  <c r="M95" i="8"/>
  <c r="Y95" i="8"/>
  <c r="M96" i="8"/>
  <c r="Y96" i="8"/>
  <c r="M97" i="8"/>
  <c r="Y97" i="8"/>
  <c r="M98" i="8"/>
  <c r="Y98" i="8"/>
  <c r="M99" i="8"/>
  <c r="Y99" i="8"/>
  <c r="M100" i="8"/>
  <c r="Y100" i="8"/>
  <c r="N2" i="8"/>
  <c r="B2" i="13"/>
  <c r="N45" i="8"/>
  <c r="B52" i="8"/>
  <c r="B53" i="8"/>
  <c r="N54" i="8"/>
  <c r="N55" i="8"/>
  <c r="N56" i="8"/>
  <c r="N57" i="8"/>
  <c r="N58" i="8"/>
  <c r="N59" i="8"/>
  <c r="B61" i="8"/>
  <c r="B62" i="8"/>
  <c r="B63" i="8"/>
  <c r="B64" i="8"/>
  <c r="B65" i="8"/>
  <c r="B66" i="8"/>
  <c r="B67" i="8"/>
  <c r="N67" i="8"/>
  <c r="N68" i="8"/>
  <c r="N69" i="8"/>
  <c r="N70" i="8"/>
  <c r="N71" i="8"/>
  <c r="B72" i="8"/>
  <c r="B73" i="8"/>
  <c r="B74" i="8"/>
  <c r="N74" i="8"/>
  <c r="N75" i="8"/>
  <c r="N76" i="8"/>
  <c r="N77" i="8"/>
  <c r="N78" i="8"/>
  <c r="B79" i="8"/>
  <c r="B80" i="8"/>
  <c r="N80" i="8"/>
  <c r="N81" i="8"/>
  <c r="N82" i="8"/>
  <c r="N83" i="8"/>
  <c r="N84" i="8"/>
  <c r="N85" i="8"/>
  <c r="N86" i="8"/>
  <c r="N87" i="8"/>
  <c r="B88" i="8"/>
  <c r="B89" i="8"/>
  <c r="B90" i="8"/>
  <c r="B91" i="8"/>
  <c r="B92" i="8"/>
  <c r="B93" i="8"/>
  <c r="N93" i="8"/>
  <c r="N94" i="8"/>
  <c r="N95" i="8"/>
  <c r="N96" i="8"/>
  <c r="N97" i="8"/>
  <c r="N98" i="8"/>
  <c r="N99" i="8"/>
  <c r="B100" i="8"/>
  <c r="C2" i="8"/>
  <c r="B2" i="12"/>
  <c r="J36" i="8"/>
  <c r="D54" i="8"/>
  <c r="P56" i="8"/>
  <c r="D58" i="8"/>
  <c r="P59" i="8"/>
  <c r="D61" i="8"/>
  <c r="D63" i="8"/>
  <c r="D64" i="8"/>
  <c r="D66" i="8"/>
  <c r="D67" i="8"/>
  <c r="D68" i="8"/>
  <c r="P69" i="8"/>
  <c r="P71" i="8"/>
  <c r="D72" i="8"/>
  <c r="D74" i="8"/>
  <c r="P75" i="8"/>
  <c r="P77" i="8"/>
  <c r="D79" i="8"/>
  <c r="D80" i="8"/>
  <c r="D82" i="8"/>
  <c r="D84" i="8"/>
  <c r="D85" i="8"/>
  <c r="D87" i="8"/>
  <c r="P88" i="8"/>
  <c r="D90" i="8"/>
  <c r="D92" i="8"/>
  <c r="P93" i="8"/>
  <c r="P95" i="8"/>
  <c r="P97" i="8"/>
  <c r="P99" i="8"/>
  <c r="Q2" i="8"/>
  <c r="W81" i="13"/>
  <c r="U48" i="12"/>
  <c r="B83" i="12"/>
  <c r="X6" i="9"/>
  <c r="L20" i="9"/>
  <c r="X33" i="9"/>
  <c r="L47" i="9"/>
  <c r="X60" i="9"/>
  <c r="L74" i="9"/>
  <c r="X87" i="9"/>
  <c r="J100" i="9"/>
  <c r="C12" i="11"/>
  <c r="Y22" i="11"/>
  <c r="J32" i="11"/>
  <c r="C37" i="11"/>
  <c r="O41" i="11"/>
  <c r="C46" i="11"/>
  <c r="O50" i="11"/>
  <c r="C55" i="11"/>
  <c r="L59" i="11"/>
  <c r="B63" i="11"/>
  <c r="O66" i="11"/>
  <c r="K69" i="11"/>
  <c r="X71" i="11"/>
  <c r="N74" i="11"/>
  <c r="C77" i="11"/>
  <c r="P79" i="11"/>
  <c r="E82" i="11"/>
  <c r="S84" i="11"/>
  <c r="K87" i="11"/>
  <c r="X89" i="11"/>
  <c r="N92" i="11"/>
  <c r="C95" i="11"/>
  <c r="P97" i="11"/>
  <c r="E100" i="11"/>
  <c r="T3" i="10"/>
  <c r="L6" i="10"/>
  <c r="Y8" i="10"/>
  <c r="O11" i="10"/>
  <c r="D14" i="10"/>
  <c r="Q16" i="10"/>
  <c r="D19" i="10"/>
  <c r="L21" i="10"/>
  <c r="P23" i="10"/>
  <c r="R25" i="10"/>
  <c r="R27" i="10"/>
  <c r="R29" i="10"/>
  <c r="R31" i="10"/>
  <c r="M33" i="10"/>
  <c r="T34" i="10"/>
  <c r="K36" i="10"/>
  <c r="R37" i="10"/>
  <c r="B39" i="10"/>
  <c r="Q40" i="10"/>
  <c r="Y41" i="10"/>
  <c r="O43" i="10"/>
  <c r="T44" i="10"/>
  <c r="V45" i="10"/>
  <c r="G47" i="10"/>
  <c r="I48" i="10"/>
  <c r="Q49" i="10"/>
  <c r="T50" i="10"/>
  <c r="V51" i="10"/>
  <c r="G53" i="10"/>
  <c r="I54" i="10"/>
  <c r="Q55" i="10"/>
  <c r="T56" i="10"/>
  <c r="V57" i="10"/>
  <c r="G59" i="10"/>
  <c r="I60" i="10"/>
  <c r="Q61" i="10"/>
  <c r="T62" i="10"/>
  <c r="V63" i="10"/>
  <c r="G65" i="10"/>
  <c r="I66" i="10"/>
  <c r="Q67" i="10"/>
  <c r="T68" i="10"/>
  <c r="V69" i="10"/>
  <c r="G71" i="10"/>
  <c r="I72" i="10"/>
  <c r="Q73" i="10"/>
  <c r="T74" i="10"/>
  <c r="V75" i="10"/>
  <c r="T76" i="10"/>
  <c r="Q77" i="10"/>
  <c r="L78" i="10"/>
  <c r="I79" i="10"/>
  <c r="G80" i="10"/>
  <c r="D81" i="10"/>
  <c r="V81" i="10"/>
  <c r="T82" i="10"/>
  <c r="Q83" i="10"/>
  <c r="L84" i="10"/>
  <c r="I85" i="10"/>
  <c r="G86" i="10"/>
  <c r="D87" i="10"/>
  <c r="V87" i="10"/>
  <c r="T88" i="10"/>
  <c r="Q89" i="10"/>
  <c r="L90" i="10"/>
  <c r="I91" i="10"/>
  <c r="G92" i="10"/>
  <c r="D93" i="10"/>
  <c r="V93" i="10"/>
  <c r="T94" i="10"/>
  <c r="Q95" i="10"/>
  <c r="L96" i="10"/>
  <c r="I97" i="10"/>
  <c r="G98" i="10"/>
  <c r="D99" i="10"/>
  <c r="V99" i="10"/>
  <c r="T100" i="10"/>
  <c r="R2" i="10"/>
  <c r="M3" i="8"/>
  <c r="J4" i="8"/>
  <c r="H5" i="8"/>
  <c r="E6" i="8"/>
  <c r="W6" i="8"/>
  <c r="U7" i="8"/>
  <c r="R8" i="8"/>
  <c r="M9" i="8"/>
  <c r="J10" i="8"/>
  <c r="H11" i="8"/>
  <c r="D12" i="8"/>
  <c r="U12" i="8"/>
  <c r="P13" i="8"/>
  <c r="I14" i="8"/>
  <c r="D15" i="8"/>
  <c r="U15" i="8"/>
  <c r="P16" i="8"/>
  <c r="I17" i="8"/>
  <c r="D18" i="8"/>
  <c r="U18" i="8"/>
  <c r="P19" i="8"/>
  <c r="I20" i="8"/>
  <c r="D21" i="8"/>
  <c r="U21" i="8"/>
  <c r="P22" i="8"/>
  <c r="I23" i="8"/>
  <c r="D24" i="8"/>
  <c r="U24" i="8"/>
  <c r="P25" i="8"/>
  <c r="I26" i="8"/>
  <c r="D27" i="8"/>
  <c r="U27" i="8"/>
  <c r="M28" i="8"/>
  <c r="F29" i="8"/>
  <c r="U29" i="8"/>
  <c r="M30" i="8"/>
  <c r="F31" i="8"/>
  <c r="U31" i="8"/>
  <c r="M32" i="8"/>
  <c r="F33" i="8"/>
  <c r="U33" i="8"/>
  <c r="M34" i="8"/>
  <c r="D35" i="8"/>
  <c r="R35" i="8"/>
  <c r="H36" i="8"/>
  <c r="V36" i="8"/>
  <c r="M37" i="8"/>
  <c r="D38" i="8"/>
  <c r="R38" i="8"/>
  <c r="H39" i="8"/>
  <c r="V39" i="8"/>
  <c r="M40" i="8"/>
  <c r="B41" i="8"/>
  <c r="N41" i="8"/>
  <c r="B42" i="8"/>
  <c r="N42" i="8"/>
  <c r="B43" i="8"/>
  <c r="N43" i="8"/>
  <c r="B44" i="8"/>
  <c r="N44" i="8"/>
  <c r="B45" i="8"/>
  <c r="B46" i="8"/>
  <c r="N46" i="8"/>
  <c r="B47" i="8"/>
  <c r="N47" i="8"/>
  <c r="B48" i="8"/>
  <c r="N48" i="8"/>
  <c r="B49" i="8"/>
  <c r="N49" i="8"/>
  <c r="B50" i="8"/>
  <c r="N50" i="8"/>
  <c r="B51" i="8"/>
  <c r="N51" i="8"/>
  <c r="N52" i="8"/>
  <c r="N53" i="8"/>
  <c r="B54" i="8"/>
  <c r="B55" i="8"/>
  <c r="B56" i="8"/>
  <c r="B57" i="8"/>
  <c r="B58" i="8"/>
  <c r="B59" i="8"/>
  <c r="B60" i="8"/>
  <c r="N60" i="8"/>
  <c r="N61" i="8"/>
  <c r="N62" i="8"/>
  <c r="N63" i="8"/>
  <c r="N64" i="8"/>
  <c r="N65" i="8"/>
  <c r="N66" i="8"/>
  <c r="B68" i="8"/>
  <c r="B69" i="8"/>
  <c r="B70" i="8"/>
  <c r="B71" i="8"/>
  <c r="N72" i="8"/>
  <c r="N73" i="8"/>
  <c r="B75" i="8"/>
  <c r="B76" i="8"/>
  <c r="B77" i="8"/>
  <c r="B78" i="8"/>
  <c r="N79" i="8"/>
  <c r="B81" i="8"/>
  <c r="B82" i="8"/>
  <c r="B83" i="8"/>
  <c r="B84" i="8"/>
  <c r="B85" i="8"/>
  <c r="B86" i="8"/>
  <c r="B87" i="8"/>
  <c r="N88" i="8"/>
  <c r="N89" i="8"/>
  <c r="N90" i="8"/>
  <c r="N91" i="8"/>
  <c r="N92" i="8"/>
  <c r="B94" i="8"/>
  <c r="B95" i="8"/>
  <c r="B96" i="8"/>
  <c r="B97" i="8"/>
  <c r="B98" i="8"/>
  <c r="B99" i="8"/>
  <c r="N100" i="8"/>
  <c r="O2" i="8"/>
  <c r="T38" i="8"/>
  <c r="D49" i="8"/>
  <c r="D52" i="8"/>
  <c r="P54" i="8"/>
  <c r="D57" i="8"/>
  <c r="D59" i="8"/>
  <c r="P61" i="8"/>
  <c r="P64" i="8"/>
  <c r="P67" i="8"/>
  <c r="D70" i="8"/>
  <c r="D73" i="8"/>
  <c r="D76" i="8"/>
  <c r="D78" i="8"/>
  <c r="P80" i="8"/>
  <c r="D83" i="8"/>
  <c r="P85" i="8"/>
  <c r="D88" i="8"/>
  <c r="P91" i="8"/>
  <c r="D94" i="8"/>
  <c r="D97" i="8"/>
  <c r="D99" i="8"/>
  <c r="E2" i="8"/>
  <c r="X81" i="13"/>
  <c r="F49" i="12"/>
  <c r="C83" i="12"/>
  <c r="Y6" i="9"/>
  <c r="M20" i="9"/>
  <c r="Y33" i="9"/>
  <c r="M47" i="9"/>
  <c r="Y60" i="9"/>
  <c r="M74" i="9"/>
  <c r="Y87" i="9"/>
  <c r="L100" i="9"/>
  <c r="J12" i="11"/>
  <c r="B23" i="11"/>
  <c r="K32" i="11"/>
  <c r="D37" i="11"/>
  <c r="P41" i="11"/>
  <c r="D46" i="11"/>
  <c r="P50" i="11"/>
  <c r="D55" i="11"/>
  <c r="N59" i="11"/>
  <c r="C63" i="11"/>
  <c r="P66" i="11"/>
  <c r="L69" i="11"/>
  <c r="B72" i="11"/>
  <c r="O74" i="11"/>
  <c r="D77" i="11"/>
  <c r="Q79" i="11"/>
  <c r="G82" i="11"/>
  <c r="W84" i="11"/>
  <c r="L87" i="11"/>
  <c r="B90" i="11"/>
  <c r="O92" i="11"/>
  <c r="D95" i="11"/>
  <c r="Q97" i="11"/>
  <c r="G100" i="11"/>
  <c r="X3" i="10"/>
  <c r="M6" i="10"/>
  <c r="C9" i="10"/>
  <c r="P11" i="10"/>
  <c r="E14" i="10"/>
  <c r="R16" i="10"/>
  <c r="E19" i="10"/>
  <c r="M21" i="10"/>
  <c r="Q23" i="10"/>
  <c r="T25" i="10"/>
  <c r="T27" i="10"/>
  <c r="T29" i="10"/>
  <c r="T31" i="10"/>
  <c r="N33" i="10"/>
  <c r="U34" i="10"/>
  <c r="M36" i="10"/>
  <c r="T37" i="10"/>
  <c r="K39" i="10"/>
  <c r="R40" i="10"/>
  <c r="B42" i="10"/>
  <c r="Q43" i="10"/>
  <c r="U44" i="10"/>
  <c r="E46" i="10"/>
  <c r="H47" i="10"/>
  <c r="J48" i="10"/>
  <c r="S49" i="10"/>
  <c r="U50" i="10"/>
  <c r="E52" i="10"/>
  <c r="H53" i="10"/>
  <c r="J54" i="10"/>
  <c r="S55" i="10"/>
  <c r="U56" i="10"/>
  <c r="E58" i="10"/>
  <c r="H59" i="10"/>
  <c r="J60" i="10"/>
  <c r="S61" i="10"/>
  <c r="U62" i="10"/>
  <c r="E64" i="10"/>
  <c r="H65" i="10"/>
  <c r="J66" i="10"/>
  <c r="S67" i="10"/>
  <c r="U68" i="10"/>
  <c r="E70" i="10"/>
  <c r="H71" i="10"/>
  <c r="J72" i="10"/>
  <c r="S73" i="10"/>
  <c r="U74" i="10"/>
  <c r="X75" i="10"/>
  <c r="U76" i="10"/>
  <c r="S77" i="10"/>
  <c r="P78" i="10"/>
  <c r="J79" i="10"/>
  <c r="H80" i="10"/>
  <c r="E81" i="10"/>
  <c r="X81" i="10"/>
  <c r="U82" i="10"/>
  <c r="S83" i="10"/>
  <c r="P84" i="10"/>
  <c r="J85" i="10"/>
  <c r="H86" i="10"/>
  <c r="E87" i="10"/>
  <c r="X87" i="10"/>
  <c r="U88" i="10"/>
  <c r="S89" i="10"/>
  <c r="P90" i="10"/>
  <c r="J91" i="10"/>
  <c r="H92" i="10"/>
  <c r="E93" i="10"/>
  <c r="X93" i="10"/>
  <c r="U94" i="10"/>
  <c r="S95" i="10"/>
  <c r="P96" i="10"/>
  <c r="J97" i="10"/>
  <c r="H98" i="10"/>
  <c r="E99" i="10"/>
  <c r="X99" i="10"/>
  <c r="U100" i="10"/>
  <c r="T2" i="10"/>
  <c r="Q3" i="8"/>
  <c r="K4" i="8"/>
  <c r="I5" i="8"/>
  <c r="F6" i="8"/>
  <c r="Y6" i="8"/>
  <c r="V7" i="8"/>
  <c r="T8" i="8"/>
  <c r="Q9" i="8"/>
  <c r="K10" i="8"/>
  <c r="I11" i="8"/>
  <c r="E12" i="8"/>
  <c r="V12" i="8"/>
  <c r="Q13" i="8"/>
  <c r="J14" i="8"/>
  <c r="E15" i="8"/>
  <c r="V15" i="8"/>
  <c r="Q16" i="8"/>
  <c r="J17" i="8"/>
  <c r="E18" i="8"/>
  <c r="V18" i="8"/>
  <c r="Q19" i="8"/>
  <c r="J20" i="8"/>
  <c r="E21" i="8"/>
  <c r="V21" i="8"/>
  <c r="Q22" i="8"/>
  <c r="J23" i="8"/>
  <c r="E24" i="8"/>
  <c r="V24" i="8"/>
  <c r="Q25" i="8"/>
  <c r="J26" i="8"/>
  <c r="E27" i="8"/>
  <c r="V27" i="8"/>
  <c r="P28" i="8"/>
  <c r="G29" i="8"/>
  <c r="V29" i="8"/>
  <c r="P30" i="8"/>
  <c r="G31" i="8"/>
  <c r="V31" i="8"/>
  <c r="P32" i="8"/>
  <c r="G33" i="8"/>
  <c r="V33" i="8"/>
  <c r="N34" i="8"/>
  <c r="E35" i="8"/>
  <c r="S35" i="8"/>
  <c r="I36" i="8"/>
  <c r="W36" i="8"/>
  <c r="N37" i="8"/>
  <c r="E38" i="8"/>
  <c r="S38" i="8"/>
  <c r="I39" i="8"/>
  <c r="W39" i="8"/>
  <c r="N40" i="8"/>
  <c r="C41" i="8"/>
  <c r="O41" i="8"/>
  <c r="C42" i="8"/>
  <c r="O42" i="8"/>
  <c r="C43" i="8"/>
  <c r="O43" i="8"/>
  <c r="C44" i="8"/>
  <c r="O44" i="8"/>
  <c r="C45" i="8"/>
  <c r="O45" i="8"/>
  <c r="C46" i="8"/>
  <c r="O46" i="8"/>
  <c r="C47" i="8"/>
  <c r="O47" i="8"/>
  <c r="C48" i="8"/>
  <c r="O48" i="8"/>
  <c r="C49" i="8"/>
  <c r="O49" i="8"/>
  <c r="C50" i="8"/>
  <c r="O50" i="8"/>
  <c r="C51" i="8"/>
  <c r="O51" i="8"/>
  <c r="C52" i="8"/>
  <c r="O52" i="8"/>
  <c r="C53" i="8"/>
  <c r="O53" i="8"/>
  <c r="C54" i="8"/>
  <c r="O54" i="8"/>
  <c r="C55" i="8"/>
  <c r="O55" i="8"/>
  <c r="C56" i="8"/>
  <c r="O56" i="8"/>
  <c r="C57" i="8"/>
  <c r="O57" i="8"/>
  <c r="C58" i="8"/>
  <c r="O58" i="8"/>
  <c r="C59" i="8"/>
  <c r="O59" i="8"/>
  <c r="C60" i="8"/>
  <c r="O60" i="8"/>
  <c r="C61" i="8"/>
  <c r="O61" i="8"/>
  <c r="C62" i="8"/>
  <c r="O62" i="8"/>
  <c r="C63" i="8"/>
  <c r="O63" i="8"/>
  <c r="C64" i="8"/>
  <c r="O64" i="8"/>
  <c r="C65" i="8"/>
  <c r="O65" i="8"/>
  <c r="C66" i="8"/>
  <c r="O66" i="8"/>
  <c r="C67" i="8"/>
  <c r="O67" i="8"/>
  <c r="C68" i="8"/>
  <c r="O68" i="8"/>
  <c r="C69" i="8"/>
  <c r="O69" i="8"/>
  <c r="C70" i="8"/>
  <c r="O70" i="8"/>
  <c r="C71" i="8"/>
  <c r="O71" i="8"/>
  <c r="C72" i="8"/>
  <c r="O72" i="8"/>
  <c r="C73" i="8"/>
  <c r="O73" i="8"/>
  <c r="C74" i="8"/>
  <c r="O74" i="8"/>
  <c r="C75" i="8"/>
  <c r="O75" i="8"/>
  <c r="C76" i="8"/>
  <c r="O76" i="8"/>
  <c r="C77" i="8"/>
  <c r="O77" i="8"/>
  <c r="C78" i="8"/>
  <c r="O78" i="8"/>
  <c r="C79" i="8"/>
  <c r="O79" i="8"/>
  <c r="C80" i="8"/>
  <c r="O80" i="8"/>
  <c r="C81" i="8"/>
  <c r="O81" i="8"/>
  <c r="C82" i="8"/>
  <c r="O82" i="8"/>
  <c r="C83" i="8"/>
  <c r="O83" i="8"/>
  <c r="C84" i="8"/>
  <c r="O84" i="8"/>
  <c r="C85" i="8"/>
  <c r="O85" i="8"/>
  <c r="C86" i="8"/>
  <c r="O86" i="8"/>
  <c r="C87" i="8"/>
  <c r="O87" i="8"/>
  <c r="C88" i="8"/>
  <c r="O88" i="8"/>
  <c r="C89" i="8"/>
  <c r="O89" i="8"/>
  <c r="C90" i="8"/>
  <c r="O90" i="8"/>
  <c r="C91" i="8"/>
  <c r="O91" i="8"/>
  <c r="C92" i="8"/>
  <c r="O92" i="8"/>
  <c r="C93" i="8"/>
  <c r="O93" i="8"/>
  <c r="C94" i="8"/>
  <c r="O94" i="8"/>
  <c r="C95" i="8"/>
  <c r="O95" i="8"/>
  <c r="C96" i="8"/>
  <c r="O96" i="8"/>
  <c r="C97" i="8"/>
  <c r="O97" i="8"/>
  <c r="C98" i="8"/>
  <c r="O98" i="8"/>
  <c r="C99" i="8"/>
  <c r="O99" i="8"/>
  <c r="C100" i="8"/>
  <c r="O100" i="8"/>
  <c r="D2" i="8"/>
  <c r="P2" i="8"/>
  <c r="B2" i="11"/>
  <c r="T77" i="10"/>
  <c r="Q78" i="10"/>
  <c r="L79" i="10"/>
  <c r="I80" i="10"/>
  <c r="G81" i="10"/>
  <c r="D82" i="10"/>
  <c r="V82" i="10"/>
  <c r="T83" i="10"/>
  <c r="Q84" i="10"/>
  <c r="L85" i="10"/>
  <c r="I86" i="10"/>
  <c r="G87" i="10"/>
  <c r="D88" i="10"/>
  <c r="V88" i="10"/>
  <c r="T89" i="10"/>
  <c r="Q90" i="10"/>
  <c r="L91" i="10"/>
  <c r="G93" i="10"/>
  <c r="D94" i="10"/>
  <c r="V94" i="10"/>
  <c r="T95" i="10"/>
  <c r="L97" i="10"/>
  <c r="I98" i="10"/>
  <c r="G99" i="10"/>
  <c r="V100" i="10"/>
  <c r="R3" i="8"/>
  <c r="J5" i="8"/>
  <c r="E7" i="8"/>
  <c r="U8" i="8"/>
  <c r="R9" i="8"/>
  <c r="J11" i="8"/>
  <c r="W12" i="8"/>
  <c r="R13" i="8"/>
  <c r="F15" i="8"/>
  <c r="R16" i="8"/>
  <c r="F18" i="8"/>
  <c r="R19" i="8"/>
  <c r="F21" i="8"/>
  <c r="R22" i="8"/>
  <c r="F24" i="8"/>
  <c r="W27" i="8"/>
  <c r="W29" i="8"/>
  <c r="H31" i="8"/>
  <c r="W31" i="8"/>
  <c r="H33" i="8"/>
  <c r="P34" i="8"/>
  <c r="T35" i="8"/>
  <c r="P37" i="8"/>
  <c r="J39" i="8"/>
  <c r="P40" i="8"/>
  <c r="D41" i="8"/>
  <c r="D42" i="8"/>
  <c r="D43" i="8"/>
  <c r="D44" i="8"/>
  <c r="D45" i="8"/>
  <c r="D46" i="8"/>
  <c r="D47" i="8"/>
  <c r="D48" i="8"/>
  <c r="P49" i="8"/>
  <c r="P50" i="8"/>
  <c r="P51" i="8"/>
  <c r="D53" i="8"/>
  <c r="D55" i="8"/>
  <c r="D56" i="8"/>
  <c r="P58" i="8"/>
  <c r="P60" i="8"/>
  <c r="P62" i="8"/>
  <c r="P63" i="8"/>
  <c r="P65" i="8"/>
  <c r="P66" i="8"/>
  <c r="P68" i="8"/>
  <c r="P70" i="8"/>
  <c r="P72" i="8"/>
  <c r="P74" i="8"/>
  <c r="D77" i="8"/>
  <c r="P79" i="8"/>
  <c r="P81" i="8"/>
  <c r="P82" i="8"/>
  <c r="P84" i="8"/>
  <c r="P86" i="8"/>
  <c r="P87" i="8"/>
  <c r="P89" i="8"/>
  <c r="P90" i="8"/>
  <c r="P92" i="8"/>
  <c r="P94" i="8"/>
  <c r="D96" i="8"/>
  <c r="D98" i="8"/>
  <c r="D100" i="8"/>
  <c r="B2" i="10"/>
  <c r="M82" i="13"/>
  <c r="G49" i="12"/>
  <c r="J83" i="12"/>
  <c r="B7" i="9"/>
  <c r="N20" i="9"/>
  <c r="B34" i="9"/>
  <c r="N47" i="9"/>
  <c r="B61" i="9"/>
  <c r="N74" i="9"/>
  <c r="B88" i="9"/>
  <c r="M100" i="9"/>
  <c r="K12" i="11"/>
  <c r="C23" i="11"/>
  <c r="L32" i="11"/>
  <c r="E37" i="11"/>
  <c r="Q41" i="11"/>
  <c r="E46" i="11"/>
  <c r="Q50" i="11"/>
  <c r="E55" i="11"/>
  <c r="O59" i="11"/>
  <c r="D63" i="11"/>
  <c r="Q66" i="11"/>
  <c r="N69" i="11"/>
  <c r="C72" i="11"/>
  <c r="P74" i="11"/>
  <c r="E77" i="11"/>
  <c r="S79" i="11"/>
  <c r="K82" i="11"/>
  <c r="X84" i="11"/>
  <c r="N87" i="11"/>
  <c r="C90" i="11"/>
  <c r="P92" i="11"/>
  <c r="E95" i="11"/>
  <c r="S97" i="11"/>
  <c r="K100" i="11"/>
  <c r="Y3" i="10"/>
  <c r="O6" i="10"/>
  <c r="D9" i="10"/>
  <c r="Q11" i="10"/>
  <c r="F14" i="10"/>
  <c r="T16" i="10"/>
  <c r="F19" i="10"/>
  <c r="N21" i="10"/>
  <c r="R23" i="10"/>
  <c r="W25" i="10"/>
  <c r="W27" i="10"/>
  <c r="W29" i="10"/>
  <c r="U31" i="10"/>
  <c r="O33" i="10"/>
  <c r="E35" i="10"/>
  <c r="N36" i="10"/>
  <c r="U37" i="10"/>
  <c r="M39" i="10"/>
  <c r="T40" i="10"/>
  <c r="K42" i="10"/>
  <c r="R43" i="10"/>
  <c r="V44" i="10"/>
  <c r="G46" i="10"/>
  <c r="I47" i="10"/>
  <c r="Q48" i="10"/>
  <c r="T49" i="10"/>
  <c r="V50" i="10"/>
  <c r="G52" i="10"/>
  <c r="I53" i="10"/>
  <c r="Q54" i="10"/>
  <c r="T55" i="10"/>
  <c r="V56" i="10"/>
  <c r="G58" i="10"/>
  <c r="I59" i="10"/>
  <c r="Q60" i="10"/>
  <c r="T61" i="10"/>
  <c r="V62" i="10"/>
  <c r="G64" i="10"/>
  <c r="I65" i="10"/>
  <c r="Q66" i="10"/>
  <c r="T67" i="10"/>
  <c r="V68" i="10"/>
  <c r="G70" i="10"/>
  <c r="I71" i="10"/>
  <c r="Q72" i="10"/>
  <c r="T73" i="10"/>
  <c r="V74" i="10"/>
  <c r="D76" i="10"/>
  <c r="V76" i="10"/>
  <c r="I92" i="10"/>
  <c r="Q96" i="10"/>
  <c r="D100" i="10"/>
  <c r="U2" i="10"/>
  <c r="M4" i="8"/>
  <c r="H6" i="8"/>
  <c r="W7" i="8"/>
  <c r="M10" i="8"/>
  <c r="F12" i="8"/>
  <c r="K14" i="8"/>
  <c r="W15" i="8"/>
  <c r="K17" i="8"/>
  <c r="W18" i="8"/>
  <c r="K20" i="8"/>
  <c r="W21" i="8"/>
  <c r="K23" i="8"/>
  <c r="W24" i="8"/>
  <c r="R25" i="8"/>
  <c r="K26" i="8"/>
  <c r="F27" i="8"/>
  <c r="Q28" i="8"/>
  <c r="H29" i="8"/>
  <c r="Q30" i="8"/>
  <c r="Q32" i="8"/>
  <c r="W33" i="8"/>
  <c r="F35" i="8"/>
  <c r="Y36" i="8"/>
  <c r="F38" i="8"/>
  <c r="Y39" i="8"/>
  <c r="P41" i="8"/>
  <c r="P42" i="8"/>
  <c r="P43" i="8"/>
  <c r="P44" i="8"/>
  <c r="P45" i="8"/>
  <c r="P46" i="8"/>
  <c r="P47" i="8"/>
  <c r="P48" i="8"/>
  <c r="D50" i="8"/>
  <c r="D51" i="8"/>
  <c r="P52" i="8"/>
  <c r="P53" i="8"/>
  <c r="P55" i="8"/>
  <c r="P57" i="8"/>
  <c r="D60" i="8"/>
  <c r="D62" i="8"/>
  <c r="D65" i="8"/>
  <c r="D69" i="8"/>
  <c r="D71" i="8"/>
  <c r="P73" i="8"/>
  <c r="D75" i="8"/>
  <c r="P76" i="8"/>
  <c r="P78" i="8"/>
  <c r="D81" i="8"/>
  <c r="P83" i="8"/>
  <c r="D86" i="8"/>
  <c r="D89" i="8"/>
  <c r="D91" i="8"/>
  <c r="D93" i="8"/>
  <c r="D95" i="8"/>
  <c r="P96" i="8"/>
  <c r="P98" i="8"/>
  <c r="P100" i="8"/>
  <c r="H18" i="12"/>
  <c r="J61" i="12"/>
  <c r="K93" i="12"/>
  <c r="J11" i="9"/>
  <c r="V24" i="9"/>
  <c r="J38" i="9"/>
  <c r="V51" i="9"/>
  <c r="J65" i="9"/>
  <c r="V78" i="9"/>
  <c r="J92" i="9"/>
  <c r="W4" i="11"/>
  <c r="O15" i="11"/>
  <c r="M26" i="11"/>
  <c r="B34" i="11"/>
  <c r="N38" i="11"/>
  <c r="B43" i="11"/>
  <c r="N47" i="11"/>
  <c r="B52" i="11"/>
  <c r="N56" i="11"/>
  <c r="N60" i="11"/>
  <c r="C64" i="11"/>
  <c r="O67" i="11"/>
  <c r="D70" i="11"/>
  <c r="Q72" i="11"/>
  <c r="G75" i="11"/>
  <c r="W77" i="11"/>
  <c r="L80" i="11"/>
  <c r="B83" i="11"/>
  <c r="O85" i="11"/>
  <c r="D88" i="11"/>
  <c r="Q90" i="11"/>
  <c r="G93" i="11"/>
  <c r="W95" i="11"/>
  <c r="L98" i="11"/>
  <c r="C2" i="11"/>
  <c r="P4" i="10"/>
  <c r="E7" i="10"/>
  <c r="R9" i="10"/>
  <c r="H12" i="10"/>
  <c r="X14" i="10"/>
  <c r="M17" i="10"/>
  <c r="T19" i="10"/>
  <c r="C22" i="10"/>
  <c r="H24" i="10"/>
  <c r="K26" i="10"/>
  <c r="K28" i="10"/>
  <c r="K30" i="10"/>
  <c r="H32" i="10"/>
  <c r="P33" i="10"/>
  <c r="H35" i="10"/>
  <c r="O36" i="10"/>
  <c r="E38" i="10"/>
  <c r="N39" i="10"/>
  <c r="U40" i="10"/>
  <c r="M42" i="10"/>
  <c r="T43" i="10"/>
  <c r="E45" i="10"/>
  <c r="H46" i="10"/>
  <c r="J47" i="10"/>
  <c r="S48" i="10"/>
  <c r="U49" i="10"/>
  <c r="E51" i="10"/>
  <c r="H52" i="10"/>
  <c r="J53" i="10"/>
  <c r="S54" i="10"/>
  <c r="U55" i="10"/>
  <c r="E57" i="10"/>
  <c r="H58" i="10"/>
  <c r="J59" i="10"/>
  <c r="S60" i="10"/>
  <c r="U61" i="10"/>
  <c r="E63" i="10"/>
  <c r="H64" i="10"/>
  <c r="J65" i="10"/>
  <c r="S66" i="10"/>
  <c r="U67" i="10"/>
  <c r="E69" i="10"/>
  <c r="H70" i="10"/>
  <c r="J71" i="10"/>
  <c r="S72" i="10"/>
  <c r="U73" i="10"/>
  <c r="E75" i="10"/>
  <c r="E76" i="10"/>
  <c r="X76" i="10"/>
  <c r="U77" i="10"/>
  <c r="S78" i="10"/>
  <c r="P79" i="10"/>
  <c r="J80" i="10"/>
  <c r="H81" i="10"/>
  <c r="E82" i="10"/>
  <c r="X82" i="10"/>
  <c r="U83" i="10"/>
  <c r="S84" i="10"/>
  <c r="P85" i="10"/>
  <c r="J86" i="10"/>
  <c r="H87" i="10"/>
  <c r="E88" i="10"/>
  <c r="X88" i="10"/>
  <c r="U89" i="10"/>
  <c r="S90" i="10"/>
  <c r="P91" i="10"/>
  <c r="J92" i="10"/>
  <c r="H93" i="10"/>
  <c r="E94" i="10"/>
  <c r="X94" i="10"/>
  <c r="U95" i="10"/>
  <c r="S96" i="10"/>
  <c r="P97" i="10"/>
  <c r="J98" i="10"/>
  <c r="H99" i="10"/>
  <c r="E100" i="10"/>
  <c r="X100" i="10"/>
  <c r="V2" i="10"/>
  <c r="T3" i="8"/>
  <c r="Q4" i="8"/>
  <c r="K5" i="8"/>
  <c r="I6" i="8"/>
  <c r="F7" i="8"/>
  <c r="Y7" i="8"/>
  <c r="V8" i="8"/>
  <c r="T9" i="8"/>
  <c r="Q10" i="8"/>
  <c r="K11" i="8"/>
  <c r="H12" i="8"/>
  <c r="Y12" i="8"/>
  <c r="T13" i="8"/>
  <c r="M14" i="8"/>
  <c r="H15" i="8"/>
  <c r="Y15" i="8"/>
  <c r="T16" i="8"/>
  <c r="M17" i="8"/>
  <c r="H18" i="8"/>
  <c r="Y18" i="8"/>
  <c r="T19" i="8"/>
  <c r="M20" i="8"/>
  <c r="H21" i="8"/>
  <c r="Y21" i="8"/>
  <c r="T22" i="8"/>
  <c r="M23" i="8"/>
  <c r="H24" i="8"/>
  <c r="Y24" i="8"/>
  <c r="T25" i="8"/>
  <c r="M26" i="8"/>
  <c r="H27" i="8"/>
  <c r="Y27" i="8"/>
  <c r="R28" i="8"/>
  <c r="I29" i="8"/>
  <c r="Y29" i="8"/>
  <c r="R30" i="8"/>
  <c r="I31" i="8"/>
  <c r="Y31" i="8"/>
  <c r="R32" i="8"/>
  <c r="I33" i="8"/>
  <c r="Y33" i="8"/>
  <c r="Q34" i="8"/>
  <c r="G35" i="8"/>
  <c r="U35" i="8"/>
  <c r="K36" i="8"/>
  <c r="B37" i="8"/>
  <c r="Q37" i="8"/>
  <c r="G38" i="8"/>
  <c r="U38" i="8"/>
  <c r="K39" i="8"/>
  <c r="B40" i="8"/>
  <c r="Q40" i="8"/>
  <c r="E41" i="8"/>
  <c r="Q41" i="8"/>
  <c r="E42" i="8"/>
  <c r="Q42" i="8"/>
  <c r="E43" i="8"/>
  <c r="Q43" i="8"/>
  <c r="E44" i="8"/>
  <c r="Q44" i="8"/>
  <c r="E45" i="8"/>
  <c r="Q45" i="8"/>
  <c r="E46" i="8"/>
  <c r="Q46" i="8"/>
  <c r="E47" i="8"/>
  <c r="Q47" i="8"/>
  <c r="E48" i="8"/>
  <c r="Q48" i="8"/>
  <c r="E49" i="8"/>
  <c r="Q49" i="8"/>
  <c r="E50" i="8"/>
  <c r="Q50" i="8"/>
  <c r="E51" i="8"/>
  <c r="Q51" i="8"/>
  <c r="E52" i="8"/>
  <c r="Q52" i="8"/>
  <c r="E53" i="8"/>
  <c r="Q53" i="8"/>
  <c r="E54" i="8"/>
  <c r="Q54" i="8"/>
  <c r="E55" i="8"/>
  <c r="Q55" i="8"/>
  <c r="E56" i="8"/>
  <c r="Q56" i="8"/>
  <c r="E57" i="8"/>
  <c r="Q57" i="8"/>
  <c r="E58" i="8"/>
  <c r="Q58" i="8"/>
  <c r="E59" i="8"/>
  <c r="Q59" i="8"/>
  <c r="E60" i="8"/>
  <c r="Q60" i="8"/>
  <c r="E61" i="8"/>
  <c r="Q61" i="8"/>
  <c r="E62" i="8"/>
  <c r="Q62" i="8"/>
  <c r="E63" i="8"/>
  <c r="Q63" i="8"/>
  <c r="E64" i="8"/>
  <c r="Q64" i="8"/>
  <c r="E65" i="8"/>
  <c r="Q65" i="8"/>
  <c r="E66" i="8"/>
  <c r="Q66" i="8"/>
  <c r="E67" i="8"/>
  <c r="Q67" i="8"/>
  <c r="E68" i="8"/>
  <c r="Q68" i="8"/>
  <c r="E69" i="8"/>
  <c r="Q69" i="8"/>
  <c r="E70" i="8"/>
  <c r="Q70" i="8"/>
  <c r="E71" i="8"/>
  <c r="Q71" i="8"/>
  <c r="E72" i="8"/>
  <c r="Q72" i="8"/>
  <c r="E73" i="8"/>
  <c r="Q73" i="8"/>
  <c r="E74" i="8"/>
  <c r="Q74" i="8"/>
  <c r="E75" i="8"/>
  <c r="Q75" i="8"/>
  <c r="E76" i="8"/>
  <c r="Q76" i="8"/>
  <c r="E77" i="8"/>
  <c r="Q77" i="8"/>
  <c r="E78" i="8"/>
  <c r="Q78" i="8"/>
  <c r="E79" i="8"/>
  <c r="Q79" i="8"/>
  <c r="E80" i="8"/>
  <c r="Q80" i="8"/>
  <c r="E81" i="8"/>
  <c r="Q81" i="8"/>
  <c r="E82" i="8"/>
  <c r="Q82" i="8"/>
  <c r="E83" i="8"/>
  <c r="Q83" i="8"/>
  <c r="E84" i="8"/>
  <c r="Q84" i="8"/>
  <c r="E85" i="8"/>
  <c r="Q85" i="8"/>
  <c r="E86" i="8"/>
  <c r="Q86" i="8"/>
  <c r="E87" i="8"/>
  <c r="Q87" i="8"/>
  <c r="E88" i="8"/>
  <c r="Q88" i="8"/>
  <c r="E89" i="8"/>
  <c r="Q89" i="8"/>
  <c r="E90" i="8"/>
  <c r="Q90" i="8"/>
  <c r="E91" i="8"/>
  <c r="Q91" i="8"/>
  <c r="E92" i="8"/>
  <c r="Q92" i="8"/>
  <c r="E93" i="8"/>
  <c r="Q93" i="8"/>
  <c r="E94" i="8"/>
  <c r="Q94" i="8"/>
  <c r="E95" i="8"/>
  <c r="Q95" i="8"/>
  <c r="E96" i="8"/>
  <c r="Q96" i="8"/>
  <c r="E97" i="8"/>
  <c r="Q97" i="8"/>
  <c r="E98" i="8"/>
  <c r="Q98" i="8"/>
  <c r="E99" i="8"/>
  <c r="Q99" i="8"/>
  <c r="E100" i="8"/>
  <c r="Q100" i="8"/>
  <c r="F2" i="8"/>
  <c r="R2" i="8"/>
  <c r="B2" i="9"/>
  <c r="T18" i="12"/>
  <c r="N61" i="12"/>
  <c r="N93" i="12"/>
  <c r="M11" i="9"/>
  <c r="Y24" i="9"/>
  <c r="M38" i="9"/>
  <c r="Y51" i="9"/>
  <c r="M65" i="9"/>
  <c r="Y78" i="9"/>
  <c r="M92" i="9"/>
  <c r="B5" i="11"/>
  <c r="W15" i="11"/>
  <c r="O26" i="11"/>
  <c r="D34" i="11"/>
  <c r="P38" i="11"/>
  <c r="D43" i="11"/>
  <c r="P47" i="11"/>
  <c r="D52" i="11"/>
  <c r="P56" i="11"/>
  <c r="P60" i="11"/>
  <c r="E64" i="11"/>
  <c r="Q67" i="11"/>
  <c r="G70" i="11"/>
  <c r="W72" i="11"/>
  <c r="L75" i="11"/>
  <c r="B78" i="11"/>
  <c r="O80" i="11"/>
  <c r="D83" i="11"/>
  <c r="Q85" i="11"/>
  <c r="G88" i="11"/>
  <c r="W90" i="11"/>
  <c r="L93" i="11"/>
  <c r="B96" i="11"/>
  <c r="O98" i="11"/>
  <c r="E2" i="11"/>
  <c r="R4" i="10"/>
  <c r="H7" i="10"/>
  <c r="X9" i="10"/>
  <c r="M12" i="10"/>
  <c r="C15" i="10"/>
  <c r="P17" i="10"/>
  <c r="Y19" i="10"/>
  <c r="E22" i="10"/>
  <c r="M24" i="10"/>
  <c r="M26" i="10"/>
  <c r="M28" i="10"/>
  <c r="M30" i="10"/>
  <c r="K32" i="10"/>
  <c r="C34" i="10"/>
  <c r="K35" i="10"/>
  <c r="Y36" i="10"/>
  <c r="I38" i="10"/>
  <c r="P39" i="10"/>
  <c r="H41" i="10"/>
  <c r="O42" i="10"/>
  <c r="E44" i="10"/>
  <c r="H45" i="10"/>
  <c r="J46" i="10"/>
  <c r="S47" i="10"/>
  <c r="U48" i="10"/>
  <c r="E50" i="10"/>
  <c r="H51" i="10"/>
  <c r="J52" i="10"/>
  <c r="S53" i="10"/>
  <c r="U54" i="10"/>
  <c r="E56" i="10"/>
  <c r="H57" i="10"/>
  <c r="J58" i="10"/>
  <c r="S59" i="10"/>
  <c r="U60" i="10"/>
  <c r="E62" i="10"/>
  <c r="H63" i="10"/>
  <c r="J64" i="10"/>
  <c r="S65" i="10"/>
  <c r="U66" i="10"/>
  <c r="E68" i="10"/>
  <c r="H69" i="10"/>
  <c r="J70" i="10"/>
  <c r="S71" i="10"/>
  <c r="U72" i="10"/>
  <c r="E74" i="10"/>
  <c r="H75" i="10"/>
  <c r="H76" i="10"/>
  <c r="E77" i="10"/>
  <c r="X77" i="10"/>
  <c r="U78" i="10"/>
  <c r="S79" i="10"/>
  <c r="P80" i="10"/>
  <c r="J81" i="10"/>
  <c r="H82" i="10"/>
  <c r="E83" i="10"/>
  <c r="X83" i="10"/>
  <c r="U84" i="10"/>
  <c r="S85" i="10"/>
  <c r="P86" i="10"/>
  <c r="J87" i="10"/>
  <c r="H88" i="10"/>
  <c r="E89" i="10"/>
  <c r="X89" i="10"/>
  <c r="U90" i="10"/>
  <c r="S91" i="10"/>
  <c r="P92" i="10"/>
  <c r="J93" i="10"/>
  <c r="H94" i="10"/>
  <c r="E95" i="10"/>
  <c r="X95" i="10"/>
  <c r="U96" i="10"/>
  <c r="S97" i="10"/>
  <c r="P98" i="10"/>
  <c r="J99" i="10"/>
  <c r="H100" i="10"/>
  <c r="F2" i="10"/>
  <c r="Y2" i="10"/>
  <c r="V3" i="8"/>
  <c r="T4" i="8"/>
  <c r="Q5" i="8"/>
  <c r="K6" i="8"/>
  <c r="I7" i="8"/>
  <c r="F8" i="8"/>
  <c r="Y8" i="8"/>
  <c r="V9" i="8"/>
  <c r="T10" i="8"/>
  <c r="Q11" i="8"/>
  <c r="J12" i="8"/>
  <c r="E13" i="8"/>
  <c r="V13" i="8"/>
  <c r="Q14" i="8"/>
  <c r="J15" i="8"/>
  <c r="E16" i="8"/>
  <c r="V16" i="8"/>
  <c r="Q17" i="8"/>
  <c r="J18" i="8"/>
  <c r="E19" i="8"/>
  <c r="V19" i="8"/>
  <c r="Q20" i="8"/>
  <c r="J21" i="8"/>
  <c r="E22" i="8"/>
  <c r="V22" i="8"/>
  <c r="Q23" i="8"/>
  <c r="J24" i="8"/>
  <c r="E25" i="8"/>
  <c r="V25" i="8"/>
  <c r="Q26" i="8"/>
  <c r="J27" i="8"/>
  <c r="E28" i="8"/>
  <c r="T28" i="8"/>
  <c r="K29" i="8"/>
  <c r="E30" i="8"/>
  <c r="T30" i="8"/>
  <c r="K31" i="8"/>
  <c r="E32" i="8"/>
  <c r="T32" i="8"/>
  <c r="K33" i="8"/>
  <c r="E34" i="8"/>
  <c r="S34" i="8"/>
  <c r="I35" i="8"/>
  <c r="W35" i="8"/>
  <c r="N36" i="8"/>
  <c r="E37" i="8"/>
  <c r="S37" i="8"/>
  <c r="I38" i="8"/>
  <c r="W38" i="8"/>
  <c r="N39" i="8"/>
  <c r="E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G50" i="8"/>
  <c r="S50" i="8"/>
  <c r="G51" i="8"/>
  <c r="S51" i="8"/>
  <c r="G52" i="8"/>
  <c r="S52" i="8"/>
  <c r="G53" i="8"/>
  <c r="S53" i="8"/>
  <c r="G54" i="8"/>
  <c r="S54" i="8"/>
  <c r="G55" i="8"/>
  <c r="S55" i="8"/>
  <c r="G56" i="8"/>
  <c r="S56" i="8"/>
  <c r="G57" i="8"/>
  <c r="S57" i="8"/>
  <c r="G58" i="8"/>
  <c r="S58" i="8"/>
  <c r="G59" i="8"/>
  <c r="S59" i="8"/>
  <c r="G60" i="8"/>
  <c r="S60" i="8"/>
  <c r="G61" i="8"/>
  <c r="S61" i="8"/>
  <c r="G62" i="8"/>
  <c r="S62" i="8"/>
  <c r="G63" i="8"/>
  <c r="S63" i="8"/>
  <c r="G64" i="8"/>
  <c r="S64" i="8"/>
  <c r="G65" i="8"/>
  <c r="S65" i="8"/>
  <c r="G66" i="8"/>
  <c r="S66" i="8"/>
  <c r="G67" i="8"/>
  <c r="S67" i="8"/>
  <c r="G68" i="8"/>
  <c r="S68" i="8"/>
  <c r="G69" i="8"/>
  <c r="S69" i="8"/>
  <c r="G70" i="8"/>
  <c r="S70" i="8"/>
  <c r="G71" i="8"/>
  <c r="S71" i="8"/>
  <c r="G72" i="8"/>
  <c r="S72" i="8"/>
  <c r="G73" i="8"/>
  <c r="S73" i="8"/>
  <c r="G74" i="8"/>
  <c r="S74" i="8"/>
  <c r="G75" i="8"/>
  <c r="S75" i="8"/>
  <c r="G76" i="8"/>
  <c r="S76" i="8"/>
  <c r="G77" i="8"/>
  <c r="S77" i="8"/>
  <c r="G78" i="8"/>
  <c r="S78" i="8"/>
  <c r="G79" i="8"/>
  <c r="S79" i="8"/>
  <c r="G80" i="8"/>
  <c r="S80" i="8"/>
  <c r="G81" i="8"/>
  <c r="S81" i="8"/>
  <c r="G82" i="8"/>
  <c r="S82" i="8"/>
  <c r="G83" i="8"/>
  <c r="S83" i="8"/>
  <c r="G84" i="8"/>
  <c r="S84" i="8"/>
  <c r="G85" i="8"/>
  <c r="S85" i="8"/>
  <c r="G86" i="8"/>
  <c r="S86" i="8"/>
  <c r="G87" i="8"/>
  <c r="S87" i="8"/>
  <c r="G88" i="8"/>
  <c r="S88" i="8"/>
  <c r="G89" i="8"/>
  <c r="S89" i="8"/>
  <c r="G90" i="8"/>
  <c r="S90" i="8"/>
  <c r="G91" i="8"/>
  <c r="S91" i="8"/>
  <c r="G92" i="8"/>
  <c r="S92" i="8"/>
  <c r="G93" i="8"/>
  <c r="S93" i="8"/>
  <c r="G94" i="8"/>
  <c r="S94" i="8"/>
  <c r="G95" i="8"/>
  <c r="S95" i="8"/>
  <c r="G96" i="8"/>
  <c r="S96" i="8"/>
  <c r="G97" i="8"/>
  <c r="S97" i="8"/>
  <c r="G98" i="8"/>
  <c r="S98" i="8"/>
  <c r="G99" i="8"/>
  <c r="S99" i="8"/>
  <c r="G100" i="8"/>
  <c r="S100" i="8"/>
  <c r="H2" i="8"/>
  <c r="T2" i="8"/>
  <c r="K19" i="12"/>
  <c r="O61" i="12"/>
  <c r="O93" i="12"/>
  <c r="N11" i="9"/>
  <c r="B25" i="9"/>
  <c r="N38" i="9"/>
  <c r="B52" i="9"/>
  <c r="N65" i="9"/>
  <c r="B79" i="9"/>
  <c r="N92" i="9"/>
  <c r="C5" i="11"/>
  <c r="Y15" i="11"/>
  <c r="V26" i="11"/>
  <c r="E34" i="11"/>
  <c r="Q38" i="11"/>
  <c r="E43" i="11"/>
  <c r="Q47" i="11"/>
  <c r="E52" i="11"/>
  <c r="Q56" i="11"/>
  <c r="Q60" i="11"/>
  <c r="L64" i="11"/>
  <c r="S67" i="11"/>
  <c r="K70" i="11"/>
  <c r="X72" i="11"/>
  <c r="N75" i="11"/>
  <c r="C78" i="11"/>
  <c r="P80" i="11"/>
  <c r="E83" i="11"/>
  <c r="S85" i="11"/>
  <c r="K88" i="11"/>
  <c r="X90" i="11"/>
  <c r="N93" i="11"/>
  <c r="C96" i="11"/>
  <c r="P98" i="11"/>
  <c r="F2" i="11"/>
  <c r="T4" i="10"/>
  <c r="L7" i="10"/>
  <c r="Y9" i="10"/>
  <c r="O12" i="10"/>
  <c r="D15" i="10"/>
  <c r="Q17" i="10"/>
  <c r="B20" i="10"/>
  <c r="F22" i="10"/>
  <c r="N24" i="10"/>
  <c r="N26" i="10"/>
  <c r="N28" i="10"/>
  <c r="N30" i="10"/>
  <c r="L32" i="10"/>
  <c r="D34" i="10"/>
  <c r="L35" i="10"/>
  <c r="C37" i="10"/>
  <c r="K38" i="10"/>
  <c r="Y39" i="10"/>
  <c r="I41" i="10"/>
  <c r="K2" i="8"/>
  <c r="J99" i="8"/>
  <c r="I2" i="8"/>
  <c r="H100" i="8"/>
  <c r="H99" i="8"/>
  <c r="H97" i="8"/>
  <c r="H96" i="8"/>
  <c r="B2" i="8"/>
  <c r="G2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D40" i="8"/>
  <c r="V38" i="8"/>
  <c r="R37" i="8"/>
  <c r="M36" i="8"/>
  <c r="H35" i="8"/>
  <c r="D34" i="8"/>
  <c r="S32" i="8"/>
  <c r="J31" i="8"/>
  <c r="D30" i="8"/>
  <c r="S28" i="8"/>
  <c r="I27" i="8"/>
  <c r="U25" i="8"/>
  <c r="I24" i="8"/>
  <c r="U22" i="8"/>
  <c r="I21" i="8"/>
  <c r="U19" i="8"/>
  <c r="I18" i="8"/>
  <c r="U16" i="8"/>
  <c r="I15" i="8"/>
  <c r="U13" i="8"/>
  <c r="I12" i="8"/>
  <c r="R10" i="8"/>
  <c r="W8" i="8"/>
  <c r="H7" i="8"/>
  <c r="M5" i="8"/>
  <c r="U3" i="8"/>
  <c r="E2" i="10"/>
  <c r="I99" i="10"/>
  <c r="Q97" i="10"/>
  <c r="V95" i="10"/>
  <c r="G94" i="10"/>
  <c r="L92" i="10"/>
  <c r="T90" i="10"/>
  <c r="D89" i="10"/>
  <c r="I87" i="10"/>
  <c r="Q85" i="10"/>
  <c r="V83" i="10"/>
  <c r="G82" i="10"/>
  <c r="L80" i="10"/>
  <c r="T78" i="10"/>
  <c r="D77" i="10"/>
  <c r="G75" i="10"/>
  <c r="T72" i="10"/>
  <c r="I70" i="10"/>
  <c r="V67" i="10"/>
  <c r="Q65" i="10"/>
  <c r="G63" i="10"/>
  <c r="T60" i="10"/>
  <c r="I58" i="10"/>
  <c r="V55" i="10"/>
  <c r="Q53" i="10"/>
  <c r="G51" i="10"/>
  <c r="T48" i="10"/>
  <c r="I46" i="10"/>
  <c r="U43" i="10"/>
  <c r="F40" i="10"/>
  <c r="E37" i="10"/>
  <c r="Y33" i="10"/>
  <c r="D29" i="10"/>
  <c r="B25" i="10"/>
  <c r="N18" i="10"/>
  <c r="F13" i="10"/>
  <c r="F7" i="10"/>
  <c r="L99" i="11"/>
  <c r="D94" i="11"/>
  <c r="P86" i="11"/>
  <c r="K81" i="11"/>
  <c r="K75" i="11"/>
  <c r="O68" i="11"/>
  <c r="P61" i="11"/>
  <c r="E49" i="11"/>
  <c r="C40" i="11"/>
  <c r="N26" i="11"/>
  <c r="V96" i="9"/>
  <c r="V69" i="9"/>
  <c r="N29" i="9"/>
  <c r="J100" i="12"/>
  <c r="S18" i="12"/>
  <c r="U47" i="22" l="1"/>
  <c r="R92" i="21"/>
  <c r="R52" i="21"/>
  <c r="T94" i="21"/>
  <c r="K61" i="21"/>
  <c r="K79" i="21"/>
  <c r="R99" i="21"/>
  <c r="I16" i="22"/>
  <c r="H8" i="21"/>
  <c r="X75" i="22"/>
  <c r="X96" i="22"/>
  <c r="R43" i="21"/>
  <c r="U58" i="22"/>
  <c r="J8" i="21"/>
  <c r="J37" i="22"/>
  <c r="W89" i="21"/>
  <c r="W63" i="22"/>
  <c r="T84" i="21"/>
  <c r="K48" i="21"/>
  <c r="J33" i="21"/>
  <c r="W72" i="21"/>
  <c r="U97" i="21"/>
  <c r="U20" i="21"/>
  <c r="W45" i="21"/>
  <c r="R69" i="21"/>
  <c r="W42" i="21"/>
  <c r="W11" i="21"/>
  <c r="Y34" i="21"/>
  <c r="X86" i="22"/>
  <c r="R91" i="22"/>
  <c r="Q29" i="21"/>
  <c r="K51" i="21"/>
  <c r="T56" i="21"/>
  <c r="V53" i="21"/>
  <c r="X76" i="21"/>
  <c r="V48" i="21"/>
  <c r="P20" i="21"/>
  <c r="R73" i="22"/>
  <c r="W55" i="21"/>
  <c r="W17" i="21"/>
  <c r="R50" i="21"/>
  <c r="T66" i="21"/>
  <c r="H3" i="21"/>
  <c r="V81" i="21"/>
  <c r="R11" i="21"/>
  <c r="W93" i="22"/>
  <c r="T93" i="21"/>
  <c r="T41" i="22"/>
  <c r="V72" i="22"/>
  <c r="V46" i="22"/>
  <c r="U57" i="22"/>
  <c r="W85" i="21"/>
  <c r="K62" i="22"/>
  <c r="F22" i="21"/>
  <c r="V78" i="22"/>
  <c r="P26" i="22"/>
  <c r="T17" i="21"/>
  <c r="R95" i="21"/>
  <c r="J28" i="21"/>
  <c r="K69" i="21"/>
  <c r="R41" i="22"/>
  <c r="T49" i="21"/>
  <c r="R65" i="21"/>
  <c r="K41" i="22"/>
  <c r="D16" i="22"/>
  <c r="U56" i="22"/>
  <c r="E3" i="22"/>
  <c r="G32" i="21"/>
  <c r="V63" i="21"/>
  <c r="R42" i="22"/>
  <c r="K78" i="22"/>
  <c r="V76" i="21"/>
  <c r="V82" i="22"/>
  <c r="M6" i="22"/>
  <c r="X94" i="21"/>
  <c r="F32" i="22"/>
  <c r="K83" i="22"/>
  <c r="S2" i="21"/>
  <c r="K86" i="21"/>
  <c r="F19" i="22"/>
  <c r="U45" i="22"/>
  <c r="K95" i="21"/>
  <c r="F36" i="22"/>
  <c r="M33" i="21"/>
  <c r="M11" i="21"/>
  <c r="P33" i="22"/>
  <c r="B36" i="22"/>
  <c r="U83" i="21"/>
  <c r="X62" i="22"/>
  <c r="X90" i="21"/>
  <c r="H13" i="21"/>
  <c r="K94" i="21"/>
  <c r="W4" i="21"/>
  <c r="V2" i="22"/>
  <c r="W98" i="21"/>
  <c r="K19" i="22"/>
  <c r="R78" i="22"/>
  <c r="X72" i="22"/>
  <c r="R94" i="21"/>
  <c r="H38" i="21"/>
  <c r="R29" i="21"/>
  <c r="K74" i="21"/>
  <c r="R68" i="21"/>
  <c r="I19" i="22"/>
  <c r="K55" i="21"/>
  <c r="T60" i="21"/>
  <c r="U79" i="22"/>
  <c r="W48" i="22"/>
  <c r="V99" i="21"/>
  <c r="K46" i="21"/>
  <c r="K65" i="22"/>
  <c r="K100" i="22"/>
  <c r="D28" i="21"/>
  <c r="W40" i="21"/>
  <c r="T89" i="22"/>
  <c r="T20" i="21"/>
  <c r="V66" i="21"/>
  <c r="S36" i="21"/>
  <c r="K66" i="21"/>
  <c r="R96" i="21"/>
  <c r="R87" i="21"/>
  <c r="E23" i="21"/>
  <c r="K56" i="21"/>
  <c r="T71" i="21"/>
  <c r="S39" i="21"/>
  <c r="R14" i="21"/>
  <c r="V47" i="21"/>
  <c r="T58" i="21"/>
  <c r="Q6" i="21"/>
  <c r="U53" i="21"/>
  <c r="V14" i="21"/>
  <c r="K13" i="21"/>
  <c r="R97" i="21"/>
  <c r="R89" i="21"/>
  <c r="U62" i="22"/>
  <c r="U73" i="21"/>
  <c r="X66" i="21"/>
  <c r="K60" i="21"/>
  <c r="T52" i="21"/>
  <c r="T75" i="21"/>
  <c r="V57" i="21"/>
  <c r="R48" i="21"/>
  <c r="U23" i="21"/>
  <c r="V75" i="21"/>
  <c r="D31" i="21"/>
  <c r="X41" i="21"/>
  <c r="X52" i="21"/>
  <c r="T42" i="21"/>
  <c r="T86" i="21"/>
  <c r="D22" i="21"/>
  <c r="U44" i="21"/>
  <c r="U63" i="21"/>
  <c r="W50" i="21"/>
  <c r="X80" i="21"/>
  <c r="T99" i="21"/>
  <c r="T69" i="21"/>
  <c r="U30" i="21"/>
  <c r="W88" i="22"/>
  <c r="W2" i="21"/>
  <c r="J3" i="21"/>
  <c r="X58" i="22"/>
  <c r="X89" i="21"/>
  <c r="T61" i="21"/>
  <c r="D25" i="21"/>
  <c r="J38" i="21"/>
  <c r="U34" i="21"/>
  <c r="U93" i="21"/>
  <c r="W66" i="21"/>
  <c r="W20" i="21"/>
  <c r="V86" i="22"/>
  <c r="W65" i="21"/>
  <c r="D13" i="21"/>
  <c r="R45" i="21"/>
  <c r="R62" i="21"/>
  <c r="V44" i="21"/>
  <c r="X91" i="22"/>
  <c r="R33" i="21"/>
  <c r="V94" i="22"/>
  <c r="K8" i="21"/>
  <c r="V90" i="21"/>
  <c r="U92" i="22"/>
  <c r="X65" i="21"/>
  <c r="Y4" i="17"/>
  <c r="M4" i="17"/>
  <c r="Y4" i="16"/>
  <c r="M4" i="16"/>
  <c r="D4" i="14"/>
  <c r="P4" i="14"/>
  <c r="W4" i="16"/>
  <c r="F4" i="14"/>
  <c r="J4" i="16"/>
  <c r="S4" i="14"/>
  <c r="T4" i="14"/>
  <c r="B4" i="17"/>
  <c r="X4" i="17"/>
  <c r="L4" i="17"/>
  <c r="X4" i="16"/>
  <c r="L4" i="16"/>
  <c r="E4" i="14"/>
  <c r="Q4" i="14"/>
  <c r="K4" i="17"/>
  <c r="K4" i="16"/>
  <c r="R4" i="14"/>
  <c r="J4" i="17"/>
  <c r="V4" i="16"/>
  <c r="G4" i="14"/>
  <c r="I4" i="17"/>
  <c r="U4" i="16"/>
  <c r="I4" i="16"/>
  <c r="H4" i="14"/>
  <c r="O4" i="14"/>
  <c r="W4" i="17"/>
  <c r="V4" i="17"/>
  <c r="U4" i="17"/>
  <c r="T4" i="17"/>
  <c r="H4" i="17"/>
  <c r="T4" i="16"/>
  <c r="H4" i="16"/>
  <c r="I4" i="14"/>
  <c r="U4" i="14"/>
  <c r="R4" i="16"/>
  <c r="W4" i="14"/>
  <c r="X4" i="14"/>
  <c r="D4" i="17"/>
  <c r="P4" i="16"/>
  <c r="M4" i="14"/>
  <c r="C4" i="16"/>
  <c r="N4" i="14"/>
  <c r="N4" i="16"/>
  <c r="S4" i="17"/>
  <c r="G4" i="17"/>
  <c r="S4" i="16"/>
  <c r="G4" i="16"/>
  <c r="J4" i="14"/>
  <c r="V4" i="14"/>
  <c r="F4" i="17"/>
  <c r="F4" i="16"/>
  <c r="K4" i="14"/>
  <c r="L4" i="14"/>
  <c r="C4" i="17"/>
  <c r="O4" i="16"/>
  <c r="C4" i="14"/>
  <c r="R4" i="17"/>
  <c r="B4" i="16"/>
  <c r="Q4" i="17"/>
  <c r="E4" i="17"/>
  <c r="Q4" i="16"/>
  <c r="E4" i="16"/>
  <c r="D4" i="16"/>
  <c r="Y4" i="14"/>
  <c r="B4" i="14"/>
  <c r="P4" i="17"/>
  <c r="O4" i="17"/>
  <c r="N4" i="17"/>
  <c r="Y3" i="17"/>
  <c r="M3" i="17"/>
  <c r="Y3" i="16"/>
  <c r="M3" i="16"/>
  <c r="C3" i="14"/>
  <c r="O3" i="14"/>
  <c r="W3" i="17"/>
  <c r="K3" i="16"/>
  <c r="V3" i="17"/>
  <c r="F3" i="14"/>
  <c r="U3" i="17"/>
  <c r="U3" i="16"/>
  <c r="S3" i="14"/>
  <c r="N3" i="14"/>
  <c r="X3" i="17"/>
  <c r="L3" i="17"/>
  <c r="X3" i="16"/>
  <c r="L3" i="16"/>
  <c r="D3" i="14"/>
  <c r="P3" i="14"/>
  <c r="K3" i="17"/>
  <c r="W3" i="16"/>
  <c r="E3" i="14"/>
  <c r="Q3" i="14"/>
  <c r="J3" i="17"/>
  <c r="V3" i="16"/>
  <c r="J3" i="16"/>
  <c r="R3" i="14"/>
  <c r="I3" i="17"/>
  <c r="I3" i="16"/>
  <c r="G3" i="14"/>
  <c r="Y3" i="14"/>
  <c r="N3" i="17"/>
  <c r="B3" i="16"/>
  <c r="T3" i="17"/>
  <c r="H3" i="17"/>
  <c r="T3" i="16"/>
  <c r="H3" i="16"/>
  <c r="H3" i="14"/>
  <c r="T3" i="14"/>
  <c r="R3" i="17"/>
  <c r="R3" i="16"/>
  <c r="J3" i="14"/>
  <c r="V3" i="14"/>
  <c r="K3" i="14"/>
  <c r="D3" i="16"/>
  <c r="O3" i="17"/>
  <c r="S3" i="17"/>
  <c r="G3" i="17"/>
  <c r="S3" i="16"/>
  <c r="G3" i="16"/>
  <c r="I3" i="14"/>
  <c r="U3" i="14"/>
  <c r="F3" i="17"/>
  <c r="F3" i="16"/>
  <c r="E3" i="16"/>
  <c r="D3" i="17"/>
  <c r="P3" i="16"/>
  <c r="X3" i="14"/>
  <c r="C3" i="16"/>
  <c r="B3" i="17"/>
  <c r="M3" i="14"/>
  <c r="Q3" i="17"/>
  <c r="E3" i="17"/>
  <c r="Q3" i="16"/>
  <c r="W3" i="14"/>
  <c r="P3" i="17"/>
  <c r="L3" i="14"/>
  <c r="C3" i="17"/>
  <c r="O3" i="16"/>
  <c r="N3" i="16"/>
  <c r="B3" i="14"/>
  <c r="U43" i="22"/>
  <c r="U72" i="21"/>
  <c r="X56" i="22"/>
  <c r="T85" i="22"/>
  <c r="K87" i="22"/>
  <c r="T62" i="22"/>
  <c r="H19" i="21"/>
  <c r="X45" i="21"/>
  <c r="X71" i="21"/>
  <c r="P38" i="22"/>
  <c r="K72" i="21"/>
  <c r="R53" i="21"/>
  <c r="R61" i="22"/>
  <c r="K81" i="21"/>
  <c r="M29" i="21"/>
  <c r="Q39" i="21"/>
  <c r="U76" i="21"/>
  <c r="V85" i="22"/>
  <c r="Y30" i="21"/>
  <c r="U69" i="22"/>
  <c r="Y35" i="21"/>
  <c r="Y32" i="21"/>
  <c r="K71" i="21"/>
  <c r="T77" i="21"/>
  <c r="V35" i="21"/>
  <c r="V4" i="21"/>
  <c r="U50" i="22"/>
  <c r="U90" i="21"/>
  <c r="V80" i="21"/>
  <c r="W26" i="21"/>
  <c r="K57" i="22"/>
  <c r="R39" i="21"/>
  <c r="R85" i="21"/>
  <c r="U41" i="22"/>
  <c r="U65" i="21"/>
  <c r="U91" i="21"/>
  <c r="V88" i="22"/>
  <c r="X44" i="21"/>
  <c r="X51" i="22"/>
  <c r="X69" i="22"/>
  <c r="X93" i="21"/>
  <c r="Y10" i="21"/>
  <c r="K88" i="21"/>
  <c r="T59" i="21"/>
  <c r="V74" i="21"/>
  <c r="W56" i="21"/>
  <c r="T50" i="21"/>
  <c r="F10" i="21"/>
  <c r="X61" i="21"/>
  <c r="X70" i="21"/>
  <c r="V91" i="22"/>
  <c r="W97" i="22"/>
  <c r="K44" i="21"/>
  <c r="K58" i="21"/>
  <c r="U9" i="21"/>
  <c r="S30" i="21"/>
  <c r="R75" i="21"/>
  <c r="U67" i="21"/>
  <c r="U100" i="21"/>
  <c r="V49" i="21"/>
  <c r="R23" i="21"/>
  <c r="T79" i="21"/>
  <c r="V98" i="21"/>
  <c r="T83" i="21"/>
  <c r="U74" i="21"/>
  <c r="U6" i="21"/>
  <c r="X46" i="21"/>
  <c r="X53" i="21"/>
  <c r="X79" i="21"/>
  <c r="W95" i="21"/>
  <c r="V26" i="21"/>
  <c r="R60" i="21"/>
  <c r="W80" i="21"/>
  <c r="L2" i="21"/>
  <c r="G37" i="22"/>
  <c r="W52" i="21"/>
  <c r="U14" i="21"/>
  <c r="X54" i="21"/>
  <c r="X97" i="22"/>
  <c r="K54" i="21"/>
  <c r="K68" i="21"/>
  <c r="V64" i="21"/>
  <c r="W82" i="22"/>
  <c r="N38" i="21"/>
  <c r="K22" i="21"/>
  <c r="T43" i="21"/>
  <c r="U2" i="21"/>
  <c r="V54" i="21"/>
  <c r="J25" i="21"/>
  <c r="V30" i="21"/>
  <c r="W62" i="21"/>
  <c r="R44" i="21"/>
  <c r="W92" i="22"/>
  <c r="T45" i="22"/>
  <c r="H28" i="21"/>
  <c r="J13" i="21"/>
  <c r="X73" i="22"/>
  <c r="X95" i="21"/>
  <c r="W71" i="21"/>
  <c r="Q27" i="21"/>
  <c r="K64" i="21"/>
  <c r="K70" i="21"/>
  <c r="K89" i="21"/>
  <c r="U17" i="21"/>
  <c r="R77" i="21"/>
  <c r="W99" i="21"/>
  <c r="R51" i="21"/>
  <c r="W9" i="22"/>
  <c r="V40" i="21"/>
  <c r="W64" i="21"/>
  <c r="U59" i="21"/>
  <c r="U77" i="21"/>
  <c r="W68" i="21"/>
  <c r="I3" i="21"/>
  <c r="I13" i="21"/>
  <c r="I8" i="21"/>
  <c r="H32" i="21"/>
  <c r="V84" i="22"/>
  <c r="Y28" i="21"/>
  <c r="W37" i="21"/>
  <c r="K84" i="21"/>
  <c r="K90" i="22"/>
  <c r="T87" i="21"/>
  <c r="U26" i="21"/>
  <c r="T55" i="21"/>
  <c r="P14" i="21"/>
  <c r="R71" i="21"/>
  <c r="T34" i="21"/>
  <c r="T53" i="21"/>
  <c r="U66" i="21"/>
  <c r="W74" i="21"/>
  <c r="Y4" i="21"/>
  <c r="K25" i="21"/>
  <c r="R79" i="21"/>
  <c r="R20" i="21"/>
  <c r="V67" i="21"/>
  <c r="W41" i="21"/>
  <c r="U86" i="21"/>
  <c r="J16" i="21"/>
  <c r="K16" i="21"/>
  <c r="X82" i="22"/>
  <c r="K97" i="21"/>
  <c r="T92" i="21"/>
  <c r="R72" i="22"/>
  <c r="H22" i="21"/>
  <c r="U48" i="21"/>
  <c r="U80" i="21"/>
  <c r="X48" i="21"/>
  <c r="Q12" i="21"/>
  <c r="W91" i="22"/>
  <c r="U94" i="21"/>
  <c r="K47" i="21"/>
  <c r="K80" i="21"/>
  <c r="K98" i="21"/>
  <c r="R88" i="21"/>
  <c r="T95" i="21"/>
  <c r="V50" i="21"/>
  <c r="F25" i="21"/>
  <c r="R54" i="21"/>
  <c r="T23" i="21"/>
  <c r="U49" i="21"/>
  <c r="W81" i="21"/>
  <c r="X55" i="21"/>
  <c r="V100" i="22"/>
  <c r="J19" i="21"/>
  <c r="V51" i="22"/>
  <c r="V58" i="21"/>
  <c r="K76" i="21"/>
  <c r="K38" i="21"/>
  <c r="K59" i="21"/>
  <c r="T14" i="22"/>
  <c r="V79" i="21"/>
  <c r="X67" i="21"/>
  <c r="X85" i="21"/>
  <c r="V70" i="21"/>
  <c r="K42" i="21"/>
  <c r="V62" i="21"/>
  <c r="R63" i="21"/>
  <c r="R83" i="21"/>
  <c r="V96" i="21"/>
  <c r="H25" i="21"/>
  <c r="U46" i="21"/>
  <c r="U88" i="21"/>
  <c r="X74" i="21"/>
  <c r="X92" i="21"/>
  <c r="F37" i="21"/>
  <c r="T65" i="21"/>
  <c r="W83" i="21"/>
  <c r="T26" i="21"/>
  <c r="U95" i="21"/>
  <c r="V52" i="21"/>
  <c r="X57" i="21"/>
  <c r="I30" i="21"/>
  <c r="K50" i="21"/>
  <c r="R100" i="21"/>
  <c r="U78" i="21"/>
  <c r="V59" i="21"/>
  <c r="J22" i="21"/>
  <c r="S33" i="22"/>
  <c r="X64" i="21"/>
  <c r="K99" i="22"/>
  <c r="V42" i="21"/>
  <c r="T47" i="21"/>
  <c r="D19" i="21"/>
  <c r="U55" i="21"/>
  <c r="W44" i="21"/>
  <c r="M8" i="21"/>
  <c r="Y2" i="21"/>
  <c r="F86" i="22"/>
  <c r="F86" i="21"/>
  <c r="T30" i="22"/>
  <c r="T30" i="21"/>
  <c r="Q98" i="22"/>
  <c r="Q98" i="21"/>
  <c r="K26" i="22"/>
  <c r="K26" i="21"/>
  <c r="P50" i="21"/>
  <c r="P50" i="22"/>
  <c r="C42" i="22"/>
  <c r="C42" i="21"/>
  <c r="F29" i="22"/>
  <c r="F29" i="21"/>
  <c r="M62" i="22"/>
  <c r="M62" i="21"/>
  <c r="N26" i="22"/>
  <c r="N26" i="21"/>
  <c r="L16" i="22"/>
  <c r="L16" i="21"/>
  <c r="F51" i="22"/>
  <c r="F51" i="21"/>
  <c r="S37" i="21"/>
  <c r="S37" i="22"/>
  <c r="H21" i="21"/>
  <c r="H21" i="22"/>
  <c r="P55" i="22"/>
  <c r="P55" i="21"/>
  <c r="P68" i="22"/>
  <c r="P68" i="21"/>
  <c r="O53" i="21"/>
  <c r="O53" i="22"/>
  <c r="P19" i="22"/>
  <c r="P19" i="21"/>
  <c r="Y49" i="22"/>
  <c r="Y49" i="21"/>
  <c r="J55" i="22"/>
  <c r="J55" i="21"/>
  <c r="F77" i="22"/>
  <c r="F77" i="21"/>
  <c r="T28" i="22"/>
  <c r="T28" i="21"/>
  <c r="E49" i="22"/>
  <c r="E49" i="21"/>
  <c r="O52" i="22"/>
  <c r="O52" i="21"/>
  <c r="F47" i="22"/>
  <c r="F47" i="21"/>
  <c r="F71" i="22"/>
  <c r="F71" i="21"/>
  <c r="F95" i="22"/>
  <c r="F95" i="21"/>
  <c r="G100" i="22"/>
  <c r="G100" i="21"/>
  <c r="G88" i="22"/>
  <c r="G88" i="21"/>
  <c r="G70" i="22"/>
  <c r="G70" i="21"/>
  <c r="G58" i="22"/>
  <c r="G58" i="21"/>
  <c r="G46" i="22"/>
  <c r="G46" i="21"/>
  <c r="T32" i="22"/>
  <c r="T32" i="21"/>
  <c r="Q5" i="22"/>
  <c r="Q5" i="21"/>
  <c r="I18" i="22"/>
  <c r="I18" i="21"/>
  <c r="F48" i="22"/>
  <c r="F48" i="21"/>
  <c r="F72" i="22"/>
  <c r="F72" i="21"/>
  <c r="F96" i="22"/>
  <c r="F96" i="21"/>
  <c r="S99" i="22"/>
  <c r="S99" i="21"/>
  <c r="S87" i="22"/>
  <c r="S87" i="21"/>
  <c r="S75" i="22"/>
  <c r="S75" i="21"/>
  <c r="S63" i="22"/>
  <c r="S63" i="21"/>
  <c r="S57" i="22"/>
  <c r="S57" i="21"/>
  <c r="S45" i="22"/>
  <c r="S45" i="21"/>
  <c r="E32" i="22"/>
  <c r="E32" i="21"/>
  <c r="Q14" i="22"/>
  <c r="Q14" i="21"/>
  <c r="T4" i="22"/>
  <c r="T4" i="21"/>
  <c r="Q93" i="22"/>
  <c r="Q93" i="21"/>
  <c r="Q81" i="22"/>
  <c r="Q81" i="21"/>
  <c r="Q69" i="22"/>
  <c r="Q69" i="21"/>
  <c r="Q57" i="22"/>
  <c r="Q57" i="21"/>
  <c r="Q45" i="22"/>
  <c r="Q45" i="21"/>
  <c r="K39" i="22"/>
  <c r="K39" i="21"/>
  <c r="M23" i="22"/>
  <c r="M23" i="21"/>
  <c r="Q4" i="22"/>
  <c r="Q4" i="21"/>
  <c r="D91" i="22"/>
  <c r="D91" i="21"/>
  <c r="P44" i="22"/>
  <c r="P44" i="21"/>
  <c r="F12" i="22"/>
  <c r="F12" i="21"/>
  <c r="D96" i="22"/>
  <c r="D96" i="21"/>
  <c r="P74" i="22"/>
  <c r="P74" i="21"/>
  <c r="P40" i="22"/>
  <c r="P40" i="21"/>
  <c r="R3" i="22"/>
  <c r="R3" i="21"/>
  <c r="C91" i="22"/>
  <c r="C91" i="21"/>
  <c r="C85" i="22"/>
  <c r="C85" i="21"/>
  <c r="C73" i="22"/>
  <c r="C73" i="21"/>
  <c r="C61" i="22"/>
  <c r="C61" i="21"/>
  <c r="C49" i="22"/>
  <c r="C49" i="21"/>
  <c r="I36" i="22"/>
  <c r="I36" i="21"/>
  <c r="P28" i="22"/>
  <c r="P28" i="21"/>
  <c r="K10" i="22"/>
  <c r="K10" i="21"/>
  <c r="D76" i="22"/>
  <c r="D76" i="21"/>
  <c r="N88" i="22"/>
  <c r="N88" i="21"/>
  <c r="N61" i="22"/>
  <c r="N61" i="21"/>
  <c r="B51" i="22"/>
  <c r="B51" i="21"/>
  <c r="D38" i="22"/>
  <c r="D38" i="21"/>
  <c r="U21" i="22"/>
  <c r="U21" i="21"/>
  <c r="M81" i="22"/>
  <c r="M81" i="21"/>
  <c r="U19" i="22"/>
  <c r="U19" i="21"/>
  <c r="M36" i="22"/>
  <c r="M36" i="21"/>
  <c r="F49" i="22"/>
  <c r="F49" i="21"/>
  <c r="F61" i="22"/>
  <c r="F61" i="21"/>
  <c r="F73" i="22"/>
  <c r="F73" i="21"/>
  <c r="F85" i="22"/>
  <c r="F85" i="21"/>
  <c r="F97" i="22"/>
  <c r="F97" i="21"/>
  <c r="K2" i="22"/>
  <c r="K2" i="21"/>
  <c r="G99" i="22"/>
  <c r="G99" i="21"/>
  <c r="G93" i="22"/>
  <c r="G93" i="21"/>
  <c r="G87" i="22"/>
  <c r="G87" i="21"/>
  <c r="G81" i="22"/>
  <c r="G81" i="21"/>
  <c r="G75" i="22"/>
  <c r="G75" i="21"/>
  <c r="G69" i="22"/>
  <c r="G69" i="21"/>
  <c r="G63" i="22"/>
  <c r="G63" i="21"/>
  <c r="G57" i="22"/>
  <c r="G57" i="21"/>
  <c r="G51" i="22"/>
  <c r="G51" i="21"/>
  <c r="G45" i="22"/>
  <c r="G45" i="21"/>
  <c r="W38" i="21"/>
  <c r="W38" i="22"/>
  <c r="K31" i="22"/>
  <c r="K31" i="21"/>
  <c r="V22" i="22"/>
  <c r="V22" i="21"/>
  <c r="V13" i="22"/>
  <c r="V13" i="21"/>
  <c r="V3" i="22"/>
  <c r="V3" i="21"/>
  <c r="E99" i="22"/>
  <c r="E99" i="21"/>
  <c r="E93" i="22"/>
  <c r="E93" i="21"/>
  <c r="E87" i="22"/>
  <c r="E87" i="21"/>
  <c r="E81" i="22"/>
  <c r="E81" i="21"/>
  <c r="E75" i="22"/>
  <c r="E75" i="21"/>
  <c r="E69" i="22"/>
  <c r="E69" i="21"/>
  <c r="E63" i="22"/>
  <c r="E63" i="21"/>
  <c r="E57" i="22"/>
  <c r="E57" i="21"/>
  <c r="E51" i="22"/>
  <c r="E51" i="21"/>
  <c r="E45" i="22"/>
  <c r="E45" i="21"/>
  <c r="U38" i="22"/>
  <c r="U38" i="21"/>
  <c r="I31" i="22"/>
  <c r="I31" i="21"/>
  <c r="T22" i="22"/>
  <c r="T22" i="21"/>
  <c r="T13" i="22"/>
  <c r="T13" i="21"/>
  <c r="T3" i="22"/>
  <c r="T3" i="21"/>
  <c r="D89" i="22"/>
  <c r="D89" i="21"/>
  <c r="D60" i="22"/>
  <c r="D60" i="21"/>
  <c r="P43" i="22"/>
  <c r="P43" i="21"/>
  <c r="F27" i="22"/>
  <c r="F27" i="21"/>
  <c r="M10" i="22"/>
  <c r="M10" i="21"/>
  <c r="P94" i="22"/>
  <c r="P94" i="21"/>
  <c r="P72" i="22"/>
  <c r="P72" i="21"/>
  <c r="P51" i="22"/>
  <c r="P51" i="21"/>
  <c r="J39" i="22"/>
  <c r="J39" i="21"/>
  <c r="R19" i="22"/>
  <c r="R19" i="21"/>
  <c r="O96" i="22"/>
  <c r="O96" i="21"/>
  <c r="O90" i="22"/>
  <c r="O90" i="21"/>
  <c r="O84" i="22"/>
  <c r="O84" i="21"/>
  <c r="O78" i="22"/>
  <c r="O78" i="21"/>
  <c r="O72" i="22"/>
  <c r="O72" i="21"/>
  <c r="O66" i="22"/>
  <c r="O66" i="21"/>
  <c r="O60" i="22"/>
  <c r="O60" i="21"/>
  <c r="O54" i="22"/>
  <c r="O54" i="21"/>
  <c r="O48" i="22"/>
  <c r="O48" i="21"/>
  <c r="O42" i="22"/>
  <c r="O42" i="21"/>
  <c r="S35" i="22"/>
  <c r="S35" i="21"/>
  <c r="V27" i="22"/>
  <c r="V27" i="21"/>
  <c r="V18" i="22"/>
  <c r="V18" i="21"/>
  <c r="Q9" i="22"/>
  <c r="Q9" i="21"/>
  <c r="D73" i="22"/>
  <c r="D73" i="21"/>
  <c r="N100" i="22"/>
  <c r="N100" i="21"/>
  <c r="B87" i="22"/>
  <c r="B87" i="21"/>
  <c r="N73" i="21"/>
  <c r="N73" i="22"/>
  <c r="N60" i="22"/>
  <c r="N60" i="21"/>
  <c r="N50" i="22"/>
  <c r="N50" i="21"/>
  <c r="B44" i="22"/>
  <c r="B44" i="21"/>
  <c r="M37" i="22"/>
  <c r="M37" i="21"/>
  <c r="U29" i="22"/>
  <c r="U29" i="21"/>
  <c r="D21" i="22"/>
  <c r="D21" i="21"/>
  <c r="D12" i="22"/>
  <c r="D12" i="21"/>
  <c r="D87" i="22"/>
  <c r="D87" i="21"/>
  <c r="D68" i="22"/>
  <c r="D68" i="21"/>
  <c r="C2" i="22"/>
  <c r="C2" i="21"/>
  <c r="B90" i="22"/>
  <c r="B90" i="21"/>
  <c r="B79" i="22"/>
  <c r="B79" i="21"/>
  <c r="N68" i="22"/>
  <c r="N68" i="21"/>
  <c r="N56" i="22"/>
  <c r="N56" i="21"/>
  <c r="Y98" i="22"/>
  <c r="Y98" i="21"/>
  <c r="Y92" i="22"/>
  <c r="Y92" i="21"/>
  <c r="Y86" i="22"/>
  <c r="Y86" i="21"/>
  <c r="Y80" i="22"/>
  <c r="Y80" i="21"/>
  <c r="Y74" i="22"/>
  <c r="Y74" i="21"/>
  <c r="Y68" i="22"/>
  <c r="Y68" i="21"/>
  <c r="Y62" i="22"/>
  <c r="Y62" i="21"/>
  <c r="Y56" i="22"/>
  <c r="Y56" i="21"/>
  <c r="Y50" i="22"/>
  <c r="Y50" i="21"/>
  <c r="Y44" i="22"/>
  <c r="Y44" i="21"/>
  <c r="Q38" i="22"/>
  <c r="Q38" i="21"/>
  <c r="E31" i="22"/>
  <c r="E31" i="21"/>
  <c r="M22" i="22"/>
  <c r="M22" i="21"/>
  <c r="M13" i="22"/>
  <c r="M13" i="21"/>
  <c r="K3" i="22"/>
  <c r="K3" i="21"/>
  <c r="S24" i="22"/>
  <c r="S24" i="21"/>
  <c r="S18" i="22"/>
  <c r="S18" i="21"/>
  <c r="S12" i="22"/>
  <c r="S12" i="21"/>
  <c r="S6" i="22"/>
  <c r="S6" i="21"/>
  <c r="P9" i="22"/>
  <c r="P9" i="21"/>
  <c r="P3" i="22"/>
  <c r="P3" i="21"/>
  <c r="O36" i="22"/>
  <c r="O36" i="21"/>
  <c r="O30" i="22"/>
  <c r="O30" i="21"/>
  <c r="O24" i="22"/>
  <c r="O24" i="21"/>
  <c r="O18" i="22"/>
  <c r="O18" i="21"/>
  <c r="O12" i="22"/>
  <c r="O12" i="21"/>
  <c r="O6" i="22"/>
  <c r="O6" i="21"/>
  <c r="B33" i="22"/>
  <c r="B33" i="21"/>
  <c r="B27" i="22"/>
  <c r="B27" i="21"/>
  <c r="B21" i="22"/>
  <c r="B21" i="21"/>
  <c r="B15" i="22"/>
  <c r="B15" i="21"/>
  <c r="B9" i="22"/>
  <c r="B9" i="21"/>
  <c r="B3" i="22"/>
  <c r="B3" i="21"/>
  <c r="X34" i="21"/>
  <c r="X34" i="22"/>
  <c r="X28" i="22"/>
  <c r="X28" i="21"/>
  <c r="X22" i="22"/>
  <c r="X22" i="21"/>
  <c r="X16" i="22"/>
  <c r="X16" i="21"/>
  <c r="X10" i="22"/>
  <c r="X10" i="21"/>
  <c r="X4" i="22"/>
  <c r="X4" i="21"/>
  <c r="K18" i="22"/>
  <c r="K18" i="21"/>
  <c r="J35" i="22"/>
  <c r="J35" i="21"/>
  <c r="H48" i="22"/>
  <c r="H48" i="21"/>
  <c r="H60" i="22"/>
  <c r="H60" i="21"/>
  <c r="H72" i="22"/>
  <c r="H72" i="21"/>
  <c r="H84" i="22"/>
  <c r="H84" i="21"/>
  <c r="H98" i="22"/>
  <c r="H98" i="21"/>
  <c r="M15" i="22"/>
  <c r="M15" i="21"/>
  <c r="V32" i="22"/>
  <c r="V32" i="21"/>
  <c r="I46" i="22"/>
  <c r="I46" i="21"/>
  <c r="I58" i="22"/>
  <c r="I58" i="21"/>
  <c r="I70" i="22"/>
  <c r="I70" i="21"/>
  <c r="I82" i="22"/>
  <c r="I82" i="21"/>
  <c r="I94" i="22"/>
  <c r="I94" i="21"/>
  <c r="M7" i="22"/>
  <c r="M7" i="21"/>
  <c r="D26" i="21"/>
  <c r="D26" i="22"/>
  <c r="J41" i="22"/>
  <c r="J41" i="21"/>
  <c r="J53" i="22"/>
  <c r="J53" i="21"/>
  <c r="J65" i="22"/>
  <c r="J65" i="21"/>
  <c r="J77" i="22"/>
  <c r="J77" i="21"/>
  <c r="J89" i="22"/>
  <c r="J89" i="21"/>
  <c r="R18" i="22"/>
  <c r="R18" i="21"/>
  <c r="P35" i="22"/>
  <c r="P35" i="21"/>
  <c r="L48" i="22"/>
  <c r="L48" i="21"/>
  <c r="L60" i="22"/>
  <c r="L60" i="21"/>
  <c r="L72" i="22"/>
  <c r="L72" i="21"/>
  <c r="L84" i="22"/>
  <c r="L84" i="21"/>
  <c r="L96" i="21"/>
  <c r="L96" i="22"/>
  <c r="E22" i="22"/>
  <c r="E22" i="21"/>
  <c r="Y12" i="22"/>
  <c r="Y12" i="21"/>
  <c r="C72" i="22"/>
  <c r="C72" i="21"/>
  <c r="N43" i="22"/>
  <c r="N43" i="21"/>
  <c r="D85" i="22"/>
  <c r="D85" i="21"/>
  <c r="M50" i="22"/>
  <c r="M50" i="21"/>
  <c r="D3" i="22"/>
  <c r="D3" i="21"/>
  <c r="L10" i="21"/>
  <c r="L10" i="22"/>
  <c r="E80" i="22"/>
  <c r="E80" i="21"/>
  <c r="O89" i="22"/>
  <c r="O89" i="21"/>
  <c r="V7" i="22"/>
  <c r="V7" i="21"/>
  <c r="B85" i="22"/>
  <c r="B85" i="21"/>
  <c r="Y97" i="22"/>
  <c r="Y97" i="21"/>
  <c r="S5" i="21"/>
  <c r="S5" i="22"/>
  <c r="O29" i="22"/>
  <c r="O29" i="21"/>
  <c r="X33" i="22"/>
  <c r="X33" i="21"/>
  <c r="K21" i="22"/>
  <c r="K21" i="21"/>
  <c r="T37" i="22"/>
  <c r="T37" i="21"/>
  <c r="H50" i="22"/>
  <c r="H50" i="21"/>
  <c r="H62" i="22"/>
  <c r="H62" i="21"/>
  <c r="H74" i="22"/>
  <c r="H74" i="21"/>
  <c r="H86" i="22"/>
  <c r="H86" i="21"/>
  <c r="M18" i="22"/>
  <c r="M18" i="21"/>
  <c r="K35" i="22"/>
  <c r="K35" i="21"/>
  <c r="I48" i="22"/>
  <c r="I48" i="21"/>
  <c r="I60" i="21"/>
  <c r="I60" i="22"/>
  <c r="I72" i="22"/>
  <c r="I72" i="21"/>
  <c r="I84" i="22"/>
  <c r="I84" i="21"/>
  <c r="I96" i="22"/>
  <c r="I96" i="21"/>
  <c r="W10" i="22"/>
  <c r="W10" i="21"/>
  <c r="J43" i="22"/>
  <c r="J43" i="21"/>
  <c r="J91" i="22"/>
  <c r="J91" i="21"/>
  <c r="R21" i="22"/>
  <c r="R21" i="21"/>
  <c r="Y37" i="22"/>
  <c r="Y37" i="21"/>
  <c r="L50" i="22"/>
  <c r="L50" i="21"/>
  <c r="L62" i="22"/>
  <c r="L62" i="21"/>
  <c r="L74" i="22"/>
  <c r="L74" i="21"/>
  <c r="L86" i="22"/>
  <c r="L86" i="21"/>
  <c r="L98" i="22"/>
  <c r="L98" i="21"/>
  <c r="M5" i="22"/>
  <c r="M5" i="21"/>
  <c r="I24" i="22"/>
  <c r="I24" i="21"/>
  <c r="D40" i="22"/>
  <c r="D40" i="21"/>
  <c r="F52" i="22"/>
  <c r="F52" i="21"/>
  <c r="F64" i="22"/>
  <c r="F64" i="21"/>
  <c r="F76" i="22"/>
  <c r="F76" i="21"/>
  <c r="F88" i="22"/>
  <c r="F88" i="21"/>
  <c r="F100" i="22"/>
  <c r="F100" i="21"/>
  <c r="S97" i="22"/>
  <c r="S97" i="21"/>
  <c r="S91" i="22"/>
  <c r="S91" i="21"/>
  <c r="S85" i="22"/>
  <c r="S85" i="21"/>
  <c r="S79" i="22"/>
  <c r="S79" i="21"/>
  <c r="S73" i="22"/>
  <c r="S73" i="21"/>
  <c r="S67" i="22"/>
  <c r="S67" i="21"/>
  <c r="S61" i="22"/>
  <c r="S61" i="21"/>
  <c r="S55" i="22"/>
  <c r="S55" i="21"/>
  <c r="S49" i="22"/>
  <c r="S49" i="21"/>
  <c r="S43" i="22"/>
  <c r="S43" i="21"/>
  <c r="E37" i="22"/>
  <c r="E37" i="21"/>
  <c r="K29" i="22"/>
  <c r="K29" i="21"/>
  <c r="Q20" i="22"/>
  <c r="Q20" i="21"/>
  <c r="Q11" i="22"/>
  <c r="Q11" i="21"/>
  <c r="Q97" i="22"/>
  <c r="Q97" i="21"/>
  <c r="Q91" i="22"/>
  <c r="Q91" i="21"/>
  <c r="Q85" i="22"/>
  <c r="Q85" i="21"/>
  <c r="Q79" i="22"/>
  <c r="Q79" i="21"/>
  <c r="Q73" i="22"/>
  <c r="Q73" i="21"/>
  <c r="Q67" i="22"/>
  <c r="Q67" i="21"/>
  <c r="Q61" i="22"/>
  <c r="Q61" i="21"/>
  <c r="Q55" i="22"/>
  <c r="Q55" i="21"/>
  <c r="Q49" i="22"/>
  <c r="Q49" i="21"/>
  <c r="Q43" i="22"/>
  <c r="Q43" i="21"/>
  <c r="B37" i="22"/>
  <c r="B37" i="21"/>
  <c r="I29" i="22"/>
  <c r="I29" i="21"/>
  <c r="M20" i="22"/>
  <c r="M20" i="21"/>
  <c r="K11" i="22"/>
  <c r="K11" i="21"/>
  <c r="D81" i="22"/>
  <c r="D81" i="21"/>
  <c r="P53" i="22"/>
  <c r="P53" i="21"/>
  <c r="Y39" i="22"/>
  <c r="Y39" i="21"/>
  <c r="W24" i="22"/>
  <c r="W24" i="21"/>
  <c r="M4" i="22"/>
  <c r="M4" i="21"/>
  <c r="P89" i="22"/>
  <c r="P89" i="21"/>
  <c r="P66" i="22"/>
  <c r="P66" i="21"/>
  <c r="D48" i="22"/>
  <c r="D48" i="21"/>
  <c r="P34" i="22"/>
  <c r="P34" i="21"/>
  <c r="F15" i="22"/>
  <c r="F15" i="21"/>
  <c r="D2" i="22"/>
  <c r="D2" i="21"/>
  <c r="C95" i="22"/>
  <c r="C95" i="21"/>
  <c r="C89" i="22"/>
  <c r="C89" i="21"/>
  <c r="C83" i="22"/>
  <c r="C83" i="21"/>
  <c r="C77" i="22"/>
  <c r="C77" i="21"/>
  <c r="C71" i="22"/>
  <c r="C71" i="21"/>
  <c r="C65" i="22"/>
  <c r="C65" i="21"/>
  <c r="C59" i="22"/>
  <c r="C59" i="21"/>
  <c r="C53" i="22"/>
  <c r="C53" i="21"/>
  <c r="C47" i="22"/>
  <c r="C47" i="21"/>
  <c r="C41" i="22"/>
  <c r="C41" i="21"/>
  <c r="V33" i="22"/>
  <c r="V33" i="21"/>
  <c r="Q25" i="22"/>
  <c r="Q25" i="21"/>
  <c r="Q16" i="22"/>
  <c r="Q16" i="21"/>
  <c r="Y6" i="22"/>
  <c r="Y6" i="21"/>
  <c r="D97" i="22"/>
  <c r="D97" i="21"/>
  <c r="P64" i="22"/>
  <c r="P64" i="21"/>
  <c r="B97" i="22"/>
  <c r="B97" i="21"/>
  <c r="B84" i="22"/>
  <c r="B84" i="21"/>
  <c r="B70" i="22"/>
  <c r="B70" i="21"/>
  <c r="B58" i="22"/>
  <c r="B58" i="21"/>
  <c r="B49" i="22"/>
  <c r="B49" i="21"/>
  <c r="N42" i="22"/>
  <c r="N42" i="21"/>
  <c r="R35" i="22"/>
  <c r="R35" i="21"/>
  <c r="U27" i="22"/>
  <c r="U27" i="21"/>
  <c r="U18" i="22"/>
  <c r="U18" i="21"/>
  <c r="M9" i="22"/>
  <c r="M9" i="21"/>
  <c r="D82" i="22"/>
  <c r="D82" i="21"/>
  <c r="D64" i="22"/>
  <c r="D64" i="21"/>
  <c r="N98" i="22"/>
  <c r="N98" i="21"/>
  <c r="N87" i="22"/>
  <c r="N87" i="21"/>
  <c r="N76" i="22"/>
  <c r="N76" i="21"/>
  <c r="B66" i="22"/>
  <c r="B66" i="21"/>
  <c r="B53" i="22"/>
  <c r="B53" i="21"/>
  <c r="M97" i="22"/>
  <c r="M97" i="21"/>
  <c r="M91" i="22"/>
  <c r="M91" i="21"/>
  <c r="M85" i="22"/>
  <c r="M85" i="21"/>
  <c r="M79" i="22"/>
  <c r="M79" i="21"/>
  <c r="M73" i="22"/>
  <c r="M73" i="21"/>
  <c r="M67" i="22"/>
  <c r="M67" i="21"/>
  <c r="M61" i="22"/>
  <c r="M61" i="21"/>
  <c r="M55" i="22"/>
  <c r="M55" i="21"/>
  <c r="M49" i="22"/>
  <c r="M49" i="21"/>
  <c r="M43" i="22"/>
  <c r="M43" i="21"/>
  <c r="U36" i="22"/>
  <c r="U36" i="21"/>
  <c r="E29" i="22"/>
  <c r="E29" i="21"/>
  <c r="H20" i="22"/>
  <c r="H20" i="21"/>
  <c r="F11" i="22"/>
  <c r="F11" i="21"/>
  <c r="G23" i="22"/>
  <c r="G23" i="21"/>
  <c r="G17" i="21"/>
  <c r="G17" i="22"/>
  <c r="G11" i="22"/>
  <c r="G11" i="21"/>
  <c r="G5" i="22"/>
  <c r="G5" i="21"/>
  <c r="D8" i="22"/>
  <c r="D8" i="21"/>
  <c r="C35" i="22"/>
  <c r="C35" i="21"/>
  <c r="C29" i="22"/>
  <c r="C29" i="21"/>
  <c r="C23" i="22"/>
  <c r="C23" i="21"/>
  <c r="C17" i="22"/>
  <c r="C17" i="21"/>
  <c r="C11" i="22"/>
  <c r="C11" i="21"/>
  <c r="C5" i="22"/>
  <c r="C5" i="21"/>
  <c r="N31" i="22"/>
  <c r="N31" i="21"/>
  <c r="N25" i="22"/>
  <c r="N25" i="21"/>
  <c r="N19" i="22"/>
  <c r="N19" i="21"/>
  <c r="N13" i="22"/>
  <c r="N13" i="21"/>
  <c r="N7" i="22"/>
  <c r="N7" i="21"/>
  <c r="L39" i="22"/>
  <c r="L39" i="21"/>
  <c r="L33" i="22"/>
  <c r="L33" i="21"/>
  <c r="L27" i="22"/>
  <c r="L27" i="21"/>
  <c r="L21" i="22"/>
  <c r="L21" i="21"/>
  <c r="L15" i="22"/>
  <c r="L15" i="21"/>
  <c r="L9" i="22"/>
  <c r="L9" i="21"/>
  <c r="L3" i="22"/>
  <c r="L3" i="21"/>
  <c r="W3" i="22"/>
  <c r="W3" i="21"/>
  <c r="W22" i="22"/>
  <c r="W22" i="21"/>
  <c r="Y38" i="21"/>
  <c r="Y38" i="22"/>
  <c r="H51" i="22"/>
  <c r="H51" i="21"/>
  <c r="H63" i="22"/>
  <c r="H63" i="21"/>
  <c r="H75" i="22"/>
  <c r="H75" i="21"/>
  <c r="H87" i="22"/>
  <c r="H87" i="21"/>
  <c r="Y19" i="22"/>
  <c r="Y19" i="21"/>
  <c r="Q36" i="22"/>
  <c r="Q36" i="21"/>
  <c r="I49" i="22"/>
  <c r="I49" i="21"/>
  <c r="I61" i="22"/>
  <c r="I61" i="21"/>
  <c r="I73" i="22"/>
  <c r="I73" i="21"/>
  <c r="I85" i="22"/>
  <c r="I85" i="21"/>
  <c r="I97" i="22"/>
  <c r="I97" i="21"/>
  <c r="P12" i="22"/>
  <c r="P12" i="21"/>
  <c r="H30" i="21"/>
  <c r="H30" i="22"/>
  <c r="J44" i="22"/>
  <c r="J44" i="21"/>
  <c r="J56" i="22"/>
  <c r="J56" i="21"/>
  <c r="J68" i="22"/>
  <c r="J68" i="21"/>
  <c r="J80" i="22"/>
  <c r="J80" i="21"/>
  <c r="J92" i="22"/>
  <c r="J92" i="21"/>
  <c r="H4" i="22"/>
  <c r="H4" i="21"/>
  <c r="F23" i="22"/>
  <c r="F23" i="21"/>
  <c r="F39" i="22"/>
  <c r="F39" i="21"/>
  <c r="L51" i="21"/>
  <c r="L51" i="22"/>
  <c r="L63" i="21"/>
  <c r="L63" i="22"/>
  <c r="L75" i="22"/>
  <c r="L75" i="21"/>
  <c r="L87" i="22"/>
  <c r="L87" i="21"/>
  <c r="L99" i="21"/>
  <c r="L99" i="22"/>
  <c r="I21" i="22"/>
  <c r="I21" i="21"/>
  <c r="S80" i="22"/>
  <c r="S80" i="21"/>
  <c r="S44" i="22"/>
  <c r="S44" i="21"/>
  <c r="Q86" i="22"/>
  <c r="Q86" i="21"/>
  <c r="Q50" i="22"/>
  <c r="Q50" i="21"/>
  <c r="P42" i="22"/>
  <c r="P42" i="21"/>
  <c r="E35" i="22"/>
  <c r="E35" i="21"/>
  <c r="D70" i="22"/>
  <c r="D70" i="21"/>
  <c r="I20" i="22"/>
  <c r="I20" i="21"/>
  <c r="B89" i="22"/>
  <c r="B89" i="21"/>
  <c r="M68" i="22"/>
  <c r="M68" i="21"/>
  <c r="T12" i="22"/>
  <c r="T12" i="21"/>
  <c r="G12" i="22"/>
  <c r="G12" i="21"/>
  <c r="C30" i="22"/>
  <c r="C30" i="21"/>
  <c r="N8" i="22"/>
  <c r="N8" i="21"/>
  <c r="H73" i="22"/>
  <c r="H73" i="21"/>
  <c r="I59" i="22"/>
  <c r="I59" i="21"/>
  <c r="J42" i="22"/>
  <c r="J42" i="21"/>
  <c r="F20" i="22"/>
  <c r="F20" i="21"/>
  <c r="L85" i="22"/>
  <c r="L85" i="21"/>
  <c r="F63" i="22"/>
  <c r="F63" i="21"/>
  <c r="G98" i="22"/>
  <c r="G98" i="21"/>
  <c r="G62" i="22"/>
  <c r="G62" i="21"/>
  <c r="J12" i="22"/>
  <c r="J12" i="21"/>
  <c r="E68" i="22"/>
  <c r="E68" i="21"/>
  <c r="Y29" i="22"/>
  <c r="Y29" i="21"/>
  <c r="R16" i="22"/>
  <c r="R16" i="21"/>
  <c r="O71" i="22"/>
  <c r="O71" i="21"/>
  <c r="J26" i="22"/>
  <c r="J26" i="21"/>
  <c r="N49" i="21"/>
  <c r="N49" i="22"/>
  <c r="D66" i="22"/>
  <c r="D66" i="21"/>
  <c r="N54" i="22"/>
  <c r="N54" i="21"/>
  <c r="Y43" i="22"/>
  <c r="Y43" i="21"/>
  <c r="S17" i="21"/>
  <c r="S17" i="22"/>
  <c r="O5" i="22"/>
  <c r="O5" i="21"/>
  <c r="B20" i="22"/>
  <c r="B20" i="21"/>
  <c r="X21" i="22"/>
  <c r="X21" i="21"/>
  <c r="F65" i="22"/>
  <c r="F65" i="21"/>
  <c r="G97" i="22"/>
  <c r="G97" i="21"/>
  <c r="G61" i="22"/>
  <c r="G61" i="21"/>
  <c r="V19" i="22"/>
  <c r="V19" i="21"/>
  <c r="E73" i="22"/>
  <c r="E73" i="21"/>
  <c r="Q10" i="22"/>
  <c r="Q10" i="21"/>
  <c r="P52" i="22"/>
  <c r="P52" i="21"/>
  <c r="D47" i="22"/>
  <c r="D47" i="21"/>
  <c r="O100" i="22"/>
  <c r="O100" i="21"/>
  <c r="O46" i="22"/>
  <c r="O46" i="21"/>
  <c r="P61" i="21"/>
  <c r="P61" i="22"/>
  <c r="N48" i="22"/>
  <c r="N48" i="21"/>
  <c r="Q2" i="21"/>
  <c r="Q2" i="22"/>
  <c r="N75" i="22"/>
  <c r="N75" i="21"/>
  <c r="Y78" i="22"/>
  <c r="Y78" i="21"/>
  <c r="Y54" i="22"/>
  <c r="Y54" i="21"/>
  <c r="M19" i="22"/>
  <c r="M19" i="21"/>
  <c r="S16" i="22"/>
  <c r="S16" i="21"/>
  <c r="O40" i="22"/>
  <c r="O40" i="21"/>
  <c r="O10" i="22"/>
  <c r="O10" i="21"/>
  <c r="B31" i="22"/>
  <c r="B31" i="21"/>
  <c r="X32" i="22"/>
  <c r="X32" i="21"/>
  <c r="F40" i="22"/>
  <c r="F40" i="21"/>
  <c r="I50" i="22"/>
  <c r="I50" i="21"/>
  <c r="J69" i="21"/>
  <c r="J69" i="22"/>
  <c r="L76" i="22"/>
  <c r="L76" i="21"/>
  <c r="I27" i="22"/>
  <c r="I27" i="21"/>
  <c r="F54" i="22"/>
  <c r="F54" i="21"/>
  <c r="F78" i="22"/>
  <c r="F78" i="21"/>
  <c r="B2" i="22"/>
  <c r="B2" i="21"/>
  <c r="S90" i="22"/>
  <c r="S90" i="21"/>
  <c r="S78" i="22"/>
  <c r="S78" i="21"/>
  <c r="S66" i="22"/>
  <c r="S66" i="21"/>
  <c r="S54" i="22"/>
  <c r="S54" i="21"/>
  <c r="W35" i="22"/>
  <c r="W35" i="21"/>
  <c r="E19" i="22"/>
  <c r="E19" i="21"/>
  <c r="Q90" i="22"/>
  <c r="Q90" i="21"/>
  <c r="Q78" i="22"/>
  <c r="Q78" i="21"/>
  <c r="Q66" i="22"/>
  <c r="Q66" i="21"/>
  <c r="Q54" i="22"/>
  <c r="Q54" i="21"/>
  <c r="Q42" i="22"/>
  <c r="Q42" i="21"/>
  <c r="Y27" i="22"/>
  <c r="Y27" i="21"/>
  <c r="T9" i="21"/>
  <c r="T9" i="22"/>
  <c r="P76" i="22"/>
  <c r="P76" i="21"/>
  <c r="Y36" i="22"/>
  <c r="Y36" i="21"/>
  <c r="P86" i="22"/>
  <c r="P86" i="21"/>
  <c r="D46" i="22"/>
  <c r="D46" i="21"/>
  <c r="W31" i="22"/>
  <c r="W31" i="21"/>
  <c r="C100" i="22"/>
  <c r="C100" i="21"/>
  <c r="C88" i="22"/>
  <c r="C88" i="21"/>
  <c r="C76" i="22"/>
  <c r="C76" i="21"/>
  <c r="C64" i="22"/>
  <c r="C64" i="21"/>
  <c r="C52" i="22"/>
  <c r="C52" i="21"/>
  <c r="W39" i="22"/>
  <c r="W39" i="21"/>
  <c r="E24" i="22"/>
  <c r="E24" i="21"/>
  <c r="I5" i="22"/>
  <c r="I5" i="21"/>
  <c r="D59" i="22"/>
  <c r="D59" i="21"/>
  <c r="B68" i="22"/>
  <c r="B68" i="21"/>
  <c r="N41" i="22"/>
  <c r="N41" i="21"/>
  <c r="I17" i="22"/>
  <c r="I17" i="21"/>
  <c r="P99" i="22"/>
  <c r="P99" i="21"/>
  <c r="D79" i="22"/>
  <c r="D79" i="21"/>
  <c r="D61" i="22"/>
  <c r="D61" i="21"/>
  <c r="N96" i="22"/>
  <c r="N96" i="21"/>
  <c r="N85" i="22"/>
  <c r="N85" i="21"/>
  <c r="N74" i="22"/>
  <c r="N74" i="21"/>
  <c r="B64" i="22"/>
  <c r="B64" i="21"/>
  <c r="N45" i="22"/>
  <c r="N45" i="21"/>
  <c r="M96" i="22"/>
  <c r="M96" i="21"/>
  <c r="M90" i="22"/>
  <c r="M90" i="21"/>
  <c r="M84" i="22"/>
  <c r="M84" i="21"/>
  <c r="M72" i="22"/>
  <c r="M72" i="21"/>
  <c r="M66" i="22"/>
  <c r="M66" i="21"/>
  <c r="M60" i="22"/>
  <c r="M60" i="21"/>
  <c r="M54" i="22"/>
  <c r="M54" i="21"/>
  <c r="M48" i="22"/>
  <c r="M48" i="21"/>
  <c r="M42" i="22"/>
  <c r="M42" i="21"/>
  <c r="Q35" i="22"/>
  <c r="Q35" i="21"/>
  <c r="T27" i="22"/>
  <c r="T27" i="21"/>
  <c r="T18" i="22"/>
  <c r="T18" i="21"/>
  <c r="K9" i="22"/>
  <c r="K9" i="21"/>
  <c r="G22" i="22"/>
  <c r="G22" i="21"/>
  <c r="G16" i="21"/>
  <c r="G16" i="22"/>
  <c r="G10" i="21"/>
  <c r="G10" i="22"/>
  <c r="G4" i="22"/>
  <c r="G4" i="21"/>
  <c r="D7" i="22"/>
  <c r="D7" i="21"/>
  <c r="C40" i="22"/>
  <c r="C40" i="21"/>
  <c r="C34" i="22"/>
  <c r="C34" i="21"/>
  <c r="C28" i="22"/>
  <c r="C28" i="21"/>
  <c r="C22" i="22"/>
  <c r="C22" i="21"/>
  <c r="C16" i="22"/>
  <c r="C16" i="21"/>
  <c r="C10" i="22"/>
  <c r="C10" i="21"/>
  <c r="C4" i="22"/>
  <c r="C4" i="21"/>
  <c r="N30" i="22"/>
  <c r="N30" i="21"/>
  <c r="N24" i="22"/>
  <c r="N24" i="21"/>
  <c r="N18" i="22"/>
  <c r="N18" i="21"/>
  <c r="N12" i="22"/>
  <c r="N12" i="21"/>
  <c r="N6" i="22"/>
  <c r="N6" i="21"/>
  <c r="L38" i="22"/>
  <c r="L38" i="21"/>
  <c r="L32" i="22"/>
  <c r="L32" i="21"/>
  <c r="L26" i="22"/>
  <c r="L26" i="21"/>
  <c r="L20" i="22"/>
  <c r="L20" i="21"/>
  <c r="L14" i="22"/>
  <c r="L14" i="21"/>
  <c r="L8" i="22"/>
  <c r="L8" i="21"/>
  <c r="J7" i="22"/>
  <c r="J7" i="21"/>
  <c r="W25" i="22"/>
  <c r="W25" i="21"/>
  <c r="H41" i="22"/>
  <c r="H41" i="21"/>
  <c r="H53" i="22"/>
  <c r="H53" i="21"/>
  <c r="H65" i="22"/>
  <c r="H65" i="21"/>
  <c r="H77" i="22"/>
  <c r="H77" i="21"/>
  <c r="H89" i="22"/>
  <c r="H89" i="21"/>
  <c r="Y3" i="22"/>
  <c r="Y3" i="21"/>
  <c r="Y22" i="22"/>
  <c r="Y22" i="21"/>
  <c r="B39" i="22"/>
  <c r="B39" i="21"/>
  <c r="I51" i="22"/>
  <c r="I51" i="21"/>
  <c r="I63" i="22"/>
  <c r="I63" i="21"/>
  <c r="I75" i="22"/>
  <c r="I75" i="21"/>
  <c r="I87" i="22"/>
  <c r="I87" i="21"/>
  <c r="I99" i="22"/>
  <c r="I99" i="21"/>
  <c r="P15" i="22"/>
  <c r="P15" i="21"/>
  <c r="W32" i="22"/>
  <c r="W32" i="21"/>
  <c r="J46" i="22"/>
  <c r="J46" i="21"/>
  <c r="J58" i="22"/>
  <c r="J58" i="21"/>
  <c r="J70" i="22"/>
  <c r="J70" i="21"/>
  <c r="J82" i="22"/>
  <c r="J82" i="21"/>
  <c r="J94" i="22"/>
  <c r="J94" i="21"/>
  <c r="R7" i="22"/>
  <c r="R7" i="21"/>
  <c r="F26" i="22"/>
  <c r="F26" i="21"/>
  <c r="L41" i="22"/>
  <c r="L41" i="21"/>
  <c r="L53" i="22"/>
  <c r="L53" i="21"/>
  <c r="L65" i="22"/>
  <c r="L65" i="21"/>
  <c r="L77" i="22"/>
  <c r="L77" i="21"/>
  <c r="L89" i="22"/>
  <c r="L89" i="21"/>
  <c r="M2" i="22"/>
  <c r="M2" i="21"/>
  <c r="F62" i="22"/>
  <c r="F62" i="21"/>
  <c r="S56" i="22"/>
  <c r="S56" i="21"/>
  <c r="G38" i="22"/>
  <c r="G38" i="21"/>
  <c r="D86" i="22"/>
  <c r="D86" i="21"/>
  <c r="P70" i="22"/>
  <c r="P70" i="21"/>
  <c r="C66" i="22"/>
  <c r="C66" i="21"/>
  <c r="B60" i="22"/>
  <c r="B60" i="21"/>
  <c r="M86" i="21"/>
  <c r="M86" i="22"/>
  <c r="F75" i="22"/>
  <c r="F75" i="21"/>
  <c r="E30" i="22"/>
  <c r="E30" i="21"/>
  <c r="E98" i="22"/>
  <c r="E98" i="21"/>
  <c r="H12" i="22"/>
  <c r="H12" i="21"/>
  <c r="R25" i="22"/>
  <c r="R25" i="21"/>
  <c r="T35" i="22"/>
  <c r="T35" i="21"/>
  <c r="O59" i="22"/>
  <c r="O59" i="21"/>
  <c r="B59" i="22"/>
  <c r="B59" i="21"/>
  <c r="Y67" i="22"/>
  <c r="Y67" i="21"/>
  <c r="J67" i="22"/>
  <c r="J67" i="21"/>
  <c r="T10" i="22"/>
  <c r="T10" i="21"/>
  <c r="E55" i="22"/>
  <c r="E55" i="21"/>
  <c r="K23" i="22"/>
  <c r="K23" i="21"/>
  <c r="N40" i="22"/>
  <c r="N40" i="21"/>
  <c r="W8" i="22"/>
  <c r="W8" i="21"/>
  <c r="F42" i="22"/>
  <c r="F42" i="21"/>
  <c r="F66" i="22"/>
  <c r="F66" i="21"/>
  <c r="F90" i="22"/>
  <c r="F90" i="21"/>
  <c r="S96" i="22"/>
  <c r="S96" i="21"/>
  <c r="S84" i="22"/>
  <c r="S84" i="21"/>
  <c r="S72" i="22"/>
  <c r="S72" i="21"/>
  <c r="S60" i="22"/>
  <c r="S60" i="21"/>
  <c r="S48" i="22"/>
  <c r="S48" i="21"/>
  <c r="S42" i="22"/>
  <c r="S42" i="21"/>
  <c r="E28" i="22"/>
  <c r="E28" i="21"/>
  <c r="V9" i="22"/>
  <c r="V9" i="21"/>
  <c r="Q96" i="22"/>
  <c r="Q96" i="21"/>
  <c r="Q84" i="22"/>
  <c r="Q84" i="21"/>
  <c r="Q72" i="22"/>
  <c r="Q72" i="21"/>
  <c r="Q60" i="22"/>
  <c r="Q60" i="21"/>
  <c r="Q48" i="22"/>
  <c r="Q48" i="21"/>
  <c r="U35" i="22"/>
  <c r="U35" i="21"/>
  <c r="Y18" i="22"/>
  <c r="Y18" i="21"/>
  <c r="D51" i="22"/>
  <c r="D51" i="21"/>
  <c r="W21" i="22"/>
  <c r="W21" i="21"/>
  <c r="P63" i="22"/>
  <c r="P63" i="21"/>
  <c r="W12" i="22"/>
  <c r="W12" i="21"/>
  <c r="C94" i="22"/>
  <c r="C94" i="21"/>
  <c r="C82" i="22"/>
  <c r="C82" i="21"/>
  <c r="C70" i="22"/>
  <c r="C70" i="21"/>
  <c r="C58" i="22"/>
  <c r="C58" i="21"/>
  <c r="C46" i="22"/>
  <c r="C46" i="21"/>
  <c r="P32" i="22"/>
  <c r="P32" i="21"/>
  <c r="E15" i="22"/>
  <c r="E15" i="21"/>
  <c r="P91" i="22"/>
  <c r="P91" i="21"/>
  <c r="B95" i="22"/>
  <c r="B95" i="21"/>
  <c r="B82" i="22"/>
  <c r="B82" i="21"/>
  <c r="B56" i="22"/>
  <c r="B56" i="21"/>
  <c r="B48" i="22"/>
  <c r="B48" i="21"/>
  <c r="M34" i="22"/>
  <c r="M34" i="21"/>
  <c r="I26" i="22"/>
  <c r="I26" i="21"/>
  <c r="U7" i="22"/>
  <c r="U7" i="21"/>
  <c r="M78" i="21"/>
  <c r="M78" i="22"/>
  <c r="R10" i="22"/>
  <c r="R10" i="21"/>
  <c r="S28" i="22"/>
  <c r="S28" i="21"/>
  <c r="F43" i="22"/>
  <c r="F43" i="21"/>
  <c r="F55" i="22"/>
  <c r="F55" i="21"/>
  <c r="F67" i="22"/>
  <c r="F67" i="21"/>
  <c r="F79" i="22"/>
  <c r="F79" i="21"/>
  <c r="F91" i="22"/>
  <c r="F91" i="21"/>
  <c r="H96" i="22"/>
  <c r="H96" i="21"/>
  <c r="G96" i="22"/>
  <c r="G96" i="21"/>
  <c r="G90" i="22"/>
  <c r="G90" i="21"/>
  <c r="G84" i="22"/>
  <c r="G84" i="21"/>
  <c r="G78" i="22"/>
  <c r="G78" i="21"/>
  <c r="G72" i="22"/>
  <c r="G72" i="21"/>
  <c r="G66" i="22"/>
  <c r="G66" i="21"/>
  <c r="G60" i="22"/>
  <c r="G60" i="21"/>
  <c r="G54" i="22"/>
  <c r="G54" i="21"/>
  <c r="G48" i="22"/>
  <c r="G48" i="21"/>
  <c r="G42" i="22"/>
  <c r="G42" i="21"/>
  <c r="I35" i="22"/>
  <c r="I35" i="21"/>
  <c r="J27" i="22"/>
  <c r="J27" i="21"/>
  <c r="J18" i="22"/>
  <c r="J18" i="21"/>
  <c r="Y8" i="22"/>
  <c r="Y8" i="21"/>
  <c r="E96" i="22"/>
  <c r="E96" i="21"/>
  <c r="E90" i="22"/>
  <c r="E90" i="21"/>
  <c r="E84" i="22"/>
  <c r="E84" i="21"/>
  <c r="E78" i="22"/>
  <c r="E78" i="21"/>
  <c r="E72" i="22"/>
  <c r="E72" i="21"/>
  <c r="E66" i="22"/>
  <c r="E66" i="21"/>
  <c r="E60" i="22"/>
  <c r="E60" i="21"/>
  <c r="E54" i="22"/>
  <c r="E54" i="21"/>
  <c r="E48" i="22"/>
  <c r="E48" i="21"/>
  <c r="E42" i="22"/>
  <c r="E42" i="21"/>
  <c r="G35" i="21"/>
  <c r="G35" i="22"/>
  <c r="H27" i="21"/>
  <c r="H27" i="22"/>
  <c r="H18" i="21"/>
  <c r="H18" i="22"/>
  <c r="V8" i="22"/>
  <c r="V8" i="21"/>
  <c r="P100" i="22"/>
  <c r="P100" i="21"/>
  <c r="D75" i="22"/>
  <c r="D75" i="21"/>
  <c r="D50" i="22"/>
  <c r="D50" i="21"/>
  <c r="F35" i="22"/>
  <c r="F35" i="21"/>
  <c r="K20" i="22"/>
  <c r="K20" i="21"/>
  <c r="P84" i="22"/>
  <c r="P84" i="21"/>
  <c r="P62" i="22"/>
  <c r="P62" i="21"/>
  <c r="D45" i="22"/>
  <c r="D45" i="21"/>
  <c r="H31" i="22"/>
  <c r="H31" i="21"/>
  <c r="J11" i="22"/>
  <c r="J11" i="21"/>
  <c r="O99" i="22"/>
  <c r="O99" i="21"/>
  <c r="O93" i="22"/>
  <c r="O93" i="21"/>
  <c r="O87" i="22"/>
  <c r="O87" i="21"/>
  <c r="O81" i="22"/>
  <c r="O81" i="21"/>
  <c r="O75" i="22"/>
  <c r="O75" i="21"/>
  <c r="O69" i="22"/>
  <c r="O69" i="21"/>
  <c r="O63" i="22"/>
  <c r="O63" i="21"/>
  <c r="O57" i="22"/>
  <c r="O57" i="21"/>
  <c r="O51" i="22"/>
  <c r="O51" i="21"/>
  <c r="O45" i="22"/>
  <c r="O45" i="21"/>
  <c r="I39" i="22"/>
  <c r="I39" i="21"/>
  <c r="V31" i="22"/>
  <c r="V31" i="21"/>
  <c r="J23" i="22"/>
  <c r="J23" i="21"/>
  <c r="J14" i="22"/>
  <c r="J14" i="21"/>
  <c r="K4" i="22"/>
  <c r="K4" i="21"/>
  <c r="D88" i="22"/>
  <c r="D88" i="21"/>
  <c r="D57" i="22"/>
  <c r="D57" i="21"/>
  <c r="B94" i="22"/>
  <c r="B94" i="21"/>
  <c r="B81" i="22"/>
  <c r="B81" i="21"/>
  <c r="N66" i="22"/>
  <c r="N66" i="21"/>
  <c r="B55" i="22"/>
  <c r="B55" i="21"/>
  <c r="N47" i="21"/>
  <c r="N47" i="22"/>
  <c r="B41" i="22"/>
  <c r="B41" i="21"/>
  <c r="U33" i="22"/>
  <c r="U33" i="21"/>
  <c r="P25" i="22"/>
  <c r="P25" i="21"/>
  <c r="P16" i="22"/>
  <c r="P16" i="21"/>
  <c r="W6" i="22"/>
  <c r="W6" i="21"/>
  <c r="P97" i="22"/>
  <c r="P97" i="21"/>
  <c r="P77" i="22"/>
  <c r="P77" i="21"/>
  <c r="P59" i="22"/>
  <c r="P59" i="21"/>
  <c r="N95" i="22"/>
  <c r="N95" i="21"/>
  <c r="N84" i="22"/>
  <c r="N84" i="21"/>
  <c r="B74" i="22"/>
  <c r="B74" i="21"/>
  <c r="B63" i="22"/>
  <c r="B63" i="21"/>
  <c r="Y95" i="22"/>
  <c r="Y95" i="21"/>
  <c r="Y89" i="22"/>
  <c r="Y89" i="21"/>
  <c r="Y83" i="22"/>
  <c r="Y83" i="21"/>
  <c r="Y77" i="22"/>
  <c r="Y77" i="21"/>
  <c r="Y71" i="22"/>
  <c r="Y71" i="21"/>
  <c r="Y65" i="22"/>
  <c r="Y65" i="21"/>
  <c r="Y59" i="22"/>
  <c r="Y59" i="21"/>
  <c r="Y53" i="22"/>
  <c r="Y53" i="21"/>
  <c r="Y47" i="22"/>
  <c r="Y47" i="21"/>
  <c r="Y41" i="22"/>
  <c r="Y41" i="21"/>
  <c r="B35" i="22"/>
  <c r="B35" i="21"/>
  <c r="Y26" i="22"/>
  <c r="Y26" i="21"/>
  <c r="Y17" i="22"/>
  <c r="Y17" i="21"/>
  <c r="Q8" i="22"/>
  <c r="Q8" i="21"/>
  <c r="S27" i="22"/>
  <c r="S27" i="21"/>
  <c r="S21" i="22"/>
  <c r="S21" i="21"/>
  <c r="S15" i="22"/>
  <c r="S15" i="21"/>
  <c r="S9" i="22"/>
  <c r="S9" i="21"/>
  <c r="S3" i="22"/>
  <c r="S3" i="21"/>
  <c r="P6" i="22"/>
  <c r="P6" i="21"/>
  <c r="O39" i="22"/>
  <c r="O39" i="21"/>
  <c r="O33" i="22"/>
  <c r="O33" i="21"/>
  <c r="O27" i="22"/>
  <c r="O27" i="21"/>
  <c r="O21" i="22"/>
  <c r="O21" i="21"/>
  <c r="O15" i="22"/>
  <c r="O15" i="21"/>
  <c r="O9" i="22"/>
  <c r="O9" i="21"/>
  <c r="O3" i="22"/>
  <c r="O3" i="21"/>
  <c r="B30" i="22"/>
  <c r="B30" i="21"/>
  <c r="B24" i="22"/>
  <c r="B24" i="21"/>
  <c r="B18" i="22"/>
  <c r="B18" i="21"/>
  <c r="B12" i="22"/>
  <c r="B12" i="21"/>
  <c r="B6" i="22"/>
  <c r="B6" i="21"/>
  <c r="X37" i="22"/>
  <c r="X37" i="21"/>
  <c r="X31" i="22"/>
  <c r="X31" i="21"/>
  <c r="X25" i="21"/>
  <c r="X25" i="22"/>
  <c r="X19" i="22"/>
  <c r="X19" i="21"/>
  <c r="X13" i="22"/>
  <c r="X13" i="21"/>
  <c r="X7" i="22"/>
  <c r="X7" i="21"/>
  <c r="E9" i="22"/>
  <c r="E9" i="21"/>
  <c r="K27" i="22"/>
  <c r="K27" i="21"/>
  <c r="H42" i="22"/>
  <c r="H42" i="21"/>
  <c r="H54" i="22"/>
  <c r="H54" i="21"/>
  <c r="H66" i="22"/>
  <c r="H66" i="21"/>
  <c r="H78" i="22"/>
  <c r="H78" i="21"/>
  <c r="H90" i="22"/>
  <c r="H90" i="21"/>
  <c r="T5" i="21"/>
  <c r="T5" i="22"/>
  <c r="M24" i="22"/>
  <c r="M24" i="21"/>
  <c r="G40" i="21"/>
  <c r="G40" i="22"/>
  <c r="I52" i="22"/>
  <c r="I52" i="21"/>
  <c r="I64" i="22"/>
  <c r="I64" i="21"/>
  <c r="I76" i="22"/>
  <c r="I76" i="21"/>
  <c r="I88" i="22"/>
  <c r="I88" i="21"/>
  <c r="I100" i="22"/>
  <c r="I100" i="21"/>
  <c r="D17" i="22"/>
  <c r="D17" i="21"/>
  <c r="H34" i="22"/>
  <c r="H34" i="21"/>
  <c r="J47" i="22"/>
  <c r="J47" i="21"/>
  <c r="J59" i="22"/>
  <c r="J59" i="21"/>
  <c r="J71" i="22"/>
  <c r="J71" i="21"/>
  <c r="J83" i="22"/>
  <c r="J83" i="21"/>
  <c r="J95" i="22"/>
  <c r="J95" i="21"/>
  <c r="J9" i="22"/>
  <c r="J9" i="21"/>
  <c r="R27" i="22"/>
  <c r="R27" i="21"/>
  <c r="L42" i="21"/>
  <c r="L42" i="22"/>
  <c r="L54" i="22"/>
  <c r="L54" i="21"/>
  <c r="L66" i="22"/>
  <c r="L66" i="21"/>
  <c r="L78" i="21"/>
  <c r="L78" i="22"/>
  <c r="L90" i="21"/>
  <c r="L90" i="22"/>
  <c r="F50" i="22"/>
  <c r="F50" i="21"/>
  <c r="S92" i="22"/>
  <c r="S92" i="21"/>
  <c r="S62" i="22"/>
  <c r="S62" i="21"/>
  <c r="Q92" i="22"/>
  <c r="Q92" i="21"/>
  <c r="Q68" i="22"/>
  <c r="Q68" i="21"/>
  <c r="Q44" i="22"/>
  <c r="Q44" i="21"/>
  <c r="C84" i="22"/>
  <c r="C84" i="21"/>
  <c r="C54" i="22"/>
  <c r="C54" i="21"/>
  <c r="E18" i="22"/>
  <c r="E18" i="21"/>
  <c r="B50" i="22"/>
  <c r="B50" i="21"/>
  <c r="D67" i="22"/>
  <c r="D67" i="21"/>
  <c r="M98" i="22"/>
  <c r="M98" i="21"/>
  <c r="M80" i="22"/>
  <c r="M80" i="21"/>
  <c r="B38" i="22"/>
  <c r="B38" i="21"/>
  <c r="G24" i="22"/>
  <c r="G24" i="21"/>
  <c r="D9" i="22"/>
  <c r="D9" i="21"/>
  <c r="C36" i="22"/>
  <c r="C36" i="21"/>
  <c r="C12" i="22"/>
  <c r="C12" i="21"/>
  <c r="N20" i="22"/>
  <c r="N20" i="21"/>
  <c r="L28" i="22"/>
  <c r="L28" i="21"/>
  <c r="L4" i="22"/>
  <c r="L4" i="21"/>
  <c r="H61" i="22"/>
  <c r="H61" i="21"/>
  <c r="I71" i="22"/>
  <c r="I71" i="21"/>
  <c r="H9" i="22"/>
  <c r="H9" i="21"/>
  <c r="J66" i="21"/>
  <c r="J66" i="22"/>
  <c r="L61" i="22"/>
  <c r="L61" i="21"/>
  <c r="V38" i="22"/>
  <c r="V38" i="21"/>
  <c r="G92" i="22"/>
  <c r="G92" i="21"/>
  <c r="G74" i="22"/>
  <c r="G74" i="21"/>
  <c r="G44" i="22"/>
  <c r="G44" i="21"/>
  <c r="E74" i="22"/>
  <c r="E74" i="21"/>
  <c r="E44" i="22"/>
  <c r="E44" i="21"/>
  <c r="H6" i="22"/>
  <c r="H6" i="21"/>
  <c r="P90" i="22"/>
  <c r="P90" i="21"/>
  <c r="O77" i="22"/>
  <c r="O77" i="21"/>
  <c r="N34" i="22"/>
  <c r="N34" i="21"/>
  <c r="D99" i="22"/>
  <c r="D99" i="21"/>
  <c r="B43" i="22"/>
  <c r="B43" i="21"/>
  <c r="B88" i="22"/>
  <c r="B88" i="21"/>
  <c r="Y85" i="22"/>
  <c r="Y85" i="21"/>
  <c r="K37" i="22"/>
  <c r="K37" i="21"/>
  <c r="Y11" i="22"/>
  <c r="Y11" i="21"/>
  <c r="S11" i="22"/>
  <c r="S11" i="21"/>
  <c r="O17" i="22"/>
  <c r="O17" i="21"/>
  <c r="B32" i="22"/>
  <c r="B32" i="21"/>
  <c r="X15" i="22"/>
  <c r="X15" i="21"/>
  <c r="F53" i="22"/>
  <c r="F53" i="21"/>
  <c r="G91" i="22"/>
  <c r="G91" i="21"/>
  <c r="G73" i="22"/>
  <c r="G73" i="21"/>
  <c r="G43" i="22"/>
  <c r="G43" i="21"/>
  <c r="E91" i="22"/>
  <c r="E91" i="21"/>
  <c r="E67" i="22"/>
  <c r="E67" i="21"/>
  <c r="T19" i="21"/>
  <c r="T19" i="22"/>
  <c r="F38" i="22"/>
  <c r="F38" i="21"/>
  <c r="P65" i="22"/>
  <c r="P65" i="21"/>
  <c r="O88" i="22"/>
  <c r="O88" i="21"/>
  <c r="O64" i="22"/>
  <c r="O64" i="21"/>
  <c r="V15" i="22"/>
  <c r="V15" i="21"/>
  <c r="B83" i="22"/>
  <c r="B83" i="21"/>
  <c r="B42" i="22"/>
  <c r="B42" i="21"/>
  <c r="R8" i="22"/>
  <c r="R8" i="21"/>
  <c r="N97" i="22"/>
  <c r="N97" i="21"/>
  <c r="B65" i="22"/>
  <c r="B65" i="21"/>
  <c r="Y90" i="22"/>
  <c r="Y90" i="21"/>
  <c r="Y60" i="22"/>
  <c r="Y60" i="21"/>
  <c r="Y42" i="22"/>
  <c r="Y42" i="21"/>
  <c r="I10" i="22"/>
  <c r="I10" i="21"/>
  <c r="S4" i="22"/>
  <c r="S4" i="21"/>
  <c r="O28" i="22"/>
  <c r="O28" i="21"/>
  <c r="B19" i="22"/>
  <c r="B19" i="21"/>
  <c r="X38" i="22"/>
  <c r="X38" i="21"/>
  <c r="X14" i="21"/>
  <c r="X14" i="22"/>
  <c r="K24" i="22"/>
  <c r="K24" i="21"/>
  <c r="H88" i="22"/>
  <c r="H88" i="21"/>
  <c r="M21" i="22"/>
  <c r="M21" i="21"/>
  <c r="I86" i="22"/>
  <c r="I86" i="21"/>
  <c r="J57" i="21"/>
  <c r="J57" i="22"/>
  <c r="L52" i="22"/>
  <c r="L52" i="21"/>
  <c r="F44" i="21"/>
  <c r="F44" i="22"/>
  <c r="F80" i="22"/>
  <c r="F80" i="21"/>
  <c r="S89" i="22"/>
  <c r="S89" i="21"/>
  <c r="S71" i="22"/>
  <c r="S71" i="21"/>
  <c r="S59" i="22"/>
  <c r="S59" i="21"/>
  <c r="S47" i="22"/>
  <c r="S47" i="21"/>
  <c r="S41" i="22"/>
  <c r="S41" i="21"/>
  <c r="Q26" i="22"/>
  <c r="Q26" i="21"/>
  <c r="F8" i="22"/>
  <c r="F8" i="21"/>
  <c r="R2" i="22"/>
  <c r="R2" i="21"/>
  <c r="Q95" i="22"/>
  <c r="Q95" i="21"/>
  <c r="Q89" i="22"/>
  <c r="Q89" i="21"/>
  <c r="Q83" i="22"/>
  <c r="Q83" i="21"/>
  <c r="Q77" i="22"/>
  <c r="Q77" i="21"/>
  <c r="Q71" i="22"/>
  <c r="Q71" i="21"/>
  <c r="Q65" i="22"/>
  <c r="Q65" i="21"/>
  <c r="Q59" i="22"/>
  <c r="Q59" i="21"/>
  <c r="Q53" i="22"/>
  <c r="Q53" i="21"/>
  <c r="Q47" i="22"/>
  <c r="Q47" i="21"/>
  <c r="Q41" i="22"/>
  <c r="Q41" i="21"/>
  <c r="Q34" i="22"/>
  <c r="Q34" i="21"/>
  <c r="M26" i="22"/>
  <c r="M26" i="21"/>
  <c r="M17" i="22"/>
  <c r="M17" i="21"/>
  <c r="Y7" i="22"/>
  <c r="Y7" i="21"/>
  <c r="P98" i="21"/>
  <c r="P98" i="22"/>
  <c r="P73" i="22"/>
  <c r="P73" i="21"/>
  <c r="P48" i="22"/>
  <c r="P48" i="21"/>
  <c r="W33" i="22"/>
  <c r="W33" i="21"/>
  <c r="W18" i="22"/>
  <c r="W18" i="21"/>
  <c r="P82" i="22"/>
  <c r="P82" i="21"/>
  <c r="P60" i="22"/>
  <c r="P60" i="21"/>
  <c r="D44" i="22"/>
  <c r="D44" i="21"/>
  <c r="W29" i="22"/>
  <c r="W29" i="21"/>
  <c r="R9" i="22"/>
  <c r="R9" i="21"/>
  <c r="C99" i="22"/>
  <c r="C99" i="21"/>
  <c r="C93" i="22"/>
  <c r="C93" i="21"/>
  <c r="C87" i="22"/>
  <c r="C87" i="21"/>
  <c r="C81" i="22"/>
  <c r="C81" i="21"/>
  <c r="C75" i="22"/>
  <c r="C75" i="21"/>
  <c r="C69" i="22"/>
  <c r="C69" i="21"/>
  <c r="C63" i="22"/>
  <c r="C63" i="21"/>
  <c r="C57" i="22"/>
  <c r="C57" i="21"/>
  <c r="C51" i="22"/>
  <c r="C51" i="21"/>
  <c r="C45" i="22"/>
  <c r="C45" i="21"/>
  <c r="S38" i="21"/>
  <c r="S38" i="22"/>
  <c r="G31" i="22"/>
  <c r="G31" i="21"/>
  <c r="Q22" i="22"/>
  <c r="Q22" i="21"/>
  <c r="Q13" i="22"/>
  <c r="Q13" i="21"/>
  <c r="Q3" i="22"/>
  <c r="Q3" i="21"/>
  <c r="P85" i="22"/>
  <c r="P85" i="21"/>
  <c r="P54" i="22"/>
  <c r="P54" i="21"/>
  <c r="N92" i="22"/>
  <c r="N92" i="21"/>
  <c r="N79" i="22"/>
  <c r="N79" i="21"/>
  <c r="N65" i="22"/>
  <c r="N65" i="21"/>
  <c r="B54" i="22"/>
  <c r="B54" i="21"/>
  <c r="B47" i="22"/>
  <c r="B47" i="21"/>
  <c r="M40" i="22"/>
  <c r="M40" i="21"/>
  <c r="F33" i="22"/>
  <c r="F33" i="21"/>
  <c r="U24" i="22"/>
  <c r="U24" i="21"/>
  <c r="U15" i="22"/>
  <c r="U15" i="21"/>
  <c r="E6" i="22"/>
  <c r="E6" i="21"/>
  <c r="P95" i="22"/>
  <c r="P95" i="21"/>
  <c r="P75" i="22"/>
  <c r="P75" i="21"/>
  <c r="D58" i="22"/>
  <c r="D58" i="21"/>
  <c r="N94" i="22"/>
  <c r="N94" i="21"/>
  <c r="N83" i="22"/>
  <c r="N83" i="21"/>
  <c r="B73" i="22"/>
  <c r="B73" i="21"/>
  <c r="B62" i="22"/>
  <c r="B62" i="21"/>
  <c r="N2" i="22"/>
  <c r="N2" i="21"/>
  <c r="M95" i="22"/>
  <c r="M95" i="21"/>
  <c r="M89" i="22"/>
  <c r="M89" i="21"/>
  <c r="M83" i="22"/>
  <c r="M83" i="21"/>
  <c r="M77" i="22"/>
  <c r="M77" i="21"/>
  <c r="M71" i="22"/>
  <c r="M71" i="21"/>
  <c r="M65" i="22"/>
  <c r="M65" i="21"/>
  <c r="M59" i="22"/>
  <c r="M59" i="21"/>
  <c r="M53" i="22"/>
  <c r="M53" i="21"/>
  <c r="M47" i="22"/>
  <c r="M47" i="21"/>
  <c r="M41" i="22"/>
  <c r="M41" i="21"/>
  <c r="K34" i="22"/>
  <c r="K34" i="21"/>
  <c r="H26" i="22"/>
  <c r="H26" i="21"/>
  <c r="H17" i="21"/>
  <c r="H17" i="22"/>
  <c r="T7" i="22"/>
  <c r="T7" i="21"/>
  <c r="G27" i="21"/>
  <c r="G27" i="22"/>
  <c r="G21" i="21"/>
  <c r="G21" i="22"/>
  <c r="G15" i="22"/>
  <c r="G15" i="21"/>
  <c r="G9" i="22"/>
  <c r="G9" i="21"/>
  <c r="G3" i="22"/>
  <c r="G3" i="21"/>
  <c r="D6" i="22"/>
  <c r="D6" i="21"/>
  <c r="C39" i="22"/>
  <c r="C39" i="21"/>
  <c r="C33" i="22"/>
  <c r="C33" i="21"/>
  <c r="C27" i="22"/>
  <c r="C27" i="21"/>
  <c r="C21" i="22"/>
  <c r="C21" i="21"/>
  <c r="C15" i="22"/>
  <c r="C15" i="21"/>
  <c r="C9" i="22"/>
  <c r="C9" i="21"/>
  <c r="C3" i="22"/>
  <c r="C3" i="21"/>
  <c r="N29" i="22"/>
  <c r="N29" i="21"/>
  <c r="N23" i="22"/>
  <c r="N23" i="21"/>
  <c r="N17" i="22"/>
  <c r="N17" i="21"/>
  <c r="N11" i="22"/>
  <c r="N11" i="21"/>
  <c r="N5" i="22"/>
  <c r="N5" i="21"/>
  <c r="L37" i="22"/>
  <c r="L37" i="21"/>
  <c r="L31" i="22"/>
  <c r="L31" i="21"/>
  <c r="L25" i="21"/>
  <c r="L25" i="22"/>
  <c r="L19" i="22"/>
  <c r="L19" i="21"/>
  <c r="L13" i="22"/>
  <c r="L13" i="21"/>
  <c r="L7" i="21"/>
  <c r="L7" i="22"/>
  <c r="U10" i="22"/>
  <c r="U10" i="21"/>
  <c r="U28" i="22"/>
  <c r="U28" i="21"/>
  <c r="H43" i="22"/>
  <c r="H43" i="21"/>
  <c r="H55" i="22"/>
  <c r="H55" i="21"/>
  <c r="H67" i="22"/>
  <c r="H67" i="21"/>
  <c r="H79" i="22"/>
  <c r="H79" i="21"/>
  <c r="H91" i="22"/>
  <c r="H91" i="21"/>
  <c r="K7" i="21"/>
  <c r="K7" i="22"/>
  <c r="Y25" i="22"/>
  <c r="Y25" i="21"/>
  <c r="I41" i="22"/>
  <c r="I41" i="21"/>
  <c r="I53" i="22"/>
  <c r="I53" i="21"/>
  <c r="I65" i="22"/>
  <c r="I65" i="21"/>
  <c r="I77" i="22"/>
  <c r="I77" i="21"/>
  <c r="I89" i="22"/>
  <c r="I89" i="21"/>
  <c r="J2" i="22"/>
  <c r="J2" i="21"/>
  <c r="P18" i="22"/>
  <c r="P18" i="21"/>
  <c r="M35" i="22"/>
  <c r="M35" i="21"/>
  <c r="J48" i="22"/>
  <c r="J48" i="21"/>
  <c r="J60" i="21"/>
  <c r="J60" i="22"/>
  <c r="J72" i="22"/>
  <c r="J72" i="21"/>
  <c r="J84" i="22"/>
  <c r="J84" i="21"/>
  <c r="J96" i="21"/>
  <c r="J96" i="22"/>
  <c r="E11" i="22"/>
  <c r="E11" i="21"/>
  <c r="D29" i="22"/>
  <c r="D29" i="21"/>
  <c r="L43" i="22"/>
  <c r="L43" i="21"/>
  <c r="L55" i="21"/>
  <c r="L55" i="22"/>
  <c r="L67" i="22"/>
  <c r="L67" i="21"/>
  <c r="L79" i="22"/>
  <c r="L79" i="21"/>
  <c r="L91" i="22"/>
  <c r="L91" i="21"/>
  <c r="S68" i="22"/>
  <c r="S68" i="21"/>
  <c r="E13" i="22"/>
  <c r="E13" i="21"/>
  <c r="Q62" i="22"/>
  <c r="Q62" i="21"/>
  <c r="P37" i="22"/>
  <c r="P37" i="21"/>
  <c r="C96" i="22"/>
  <c r="C96" i="21"/>
  <c r="C60" i="22"/>
  <c r="C60" i="21"/>
  <c r="N72" i="22"/>
  <c r="N72" i="21"/>
  <c r="N55" i="22"/>
  <c r="N55" i="21"/>
  <c r="M56" i="22"/>
  <c r="M56" i="21"/>
  <c r="T21" i="22"/>
  <c r="T21" i="21"/>
  <c r="G6" i="22"/>
  <c r="G6" i="21"/>
  <c r="C24" i="22"/>
  <c r="C24" i="21"/>
  <c r="N14" i="22"/>
  <c r="N14" i="21"/>
  <c r="L40" i="22"/>
  <c r="L40" i="21"/>
  <c r="W19" i="22"/>
  <c r="W19" i="21"/>
  <c r="H85" i="22"/>
  <c r="H85" i="21"/>
  <c r="Y16" i="22"/>
  <c r="Y16" i="21"/>
  <c r="I83" i="22"/>
  <c r="I83" i="21"/>
  <c r="P27" i="22"/>
  <c r="P27" i="21"/>
  <c r="J78" i="22"/>
  <c r="J78" i="21"/>
  <c r="L73" i="21"/>
  <c r="L73" i="22"/>
  <c r="U3" i="22"/>
  <c r="U3" i="21"/>
  <c r="F99" i="22"/>
  <c r="F99" i="21"/>
  <c r="G68" i="22"/>
  <c r="G68" i="21"/>
  <c r="J21" i="22"/>
  <c r="J21" i="21"/>
  <c r="E56" i="22"/>
  <c r="E56" i="21"/>
  <c r="P83" i="22"/>
  <c r="P83" i="21"/>
  <c r="P49" i="21"/>
  <c r="P49" i="22"/>
  <c r="O83" i="22"/>
  <c r="O83" i="21"/>
  <c r="J17" i="22"/>
  <c r="J17" i="21"/>
  <c r="B71" i="22"/>
  <c r="B71" i="21"/>
  <c r="N77" i="22"/>
  <c r="N77" i="21"/>
  <c r="Y79" i="22"/>
  <c r="Y79" i="21"/>
  <c r="T29" i="22"/>
  <c r="T29" i="21"/>
  <c r="O11" i="22"/>
  <c r="O11" i="21"/>
  <c r="B8" i="22"/>
  <c r="B8" i="21"/>
  <c r="X39" i="22"/>
  <c r="X39" i="21"/>
  <c r="J79" i="22"/>
  <c r="J79" i="21"/>
  <c r="U25" i="22"/>
  <c r="U25" i="21"/>
  <c r="G2" i="22"/>
  <c r="G2" i="21"/>
  <c r="G67" i="22"/>
  <c r="G67" i="21"/>
  <c r="N36" i="22"/>
  <c r="N36" i="21"/>
  <c r="E97" i="22"/>
  <c r="E97" i="21"/>
  <c r="E61" i="22"/>
  <c r="E61" i="21"/>
  <c r="P78" i="22"/>
  <c r="P78" i="21"/>
  <c r="H33" i="21"/>
  <c r="H33" i="22"/>
  <c r="O94" i="22"/>
  <c r="O94" i="21"/>
  <c r="O70" i="22"/>
  <c r="O70" i="21"/>
  <c r="F6" i="22"/>
  <c r="F6" i="21"/>
  <c r="B96" i="22"/>
  <c r="B96" i="21"/>
  <c r="D35" i="22"/>
  <c r="D35" i="21"/>
  <c r="N86" i="22"/>
  <c r="N86" i="21"/>
  <c r="Y84" i="22"/>
  <c r="Y84" i="21"/>
  <c r="Y48" i="22"/>
  <c r="Y48" i="21"/>
  <c r="S22" i="22"/>
  <c r="S22" i="21"/>
  <c r="O16" i="22"/>
  <c r="O16" i="21"/>
  <c r="B7" i="22"/>
  <c r="B7" i="21"/>
  <c r="X8" i="22"/>
  <c r="X8" i="21"/>
  <c r="R5" i="22"/>
  <c r="R5" i="21"/>
  <c r="H76" i="22"/>
  <c r="H76" i="21"/>
  <c r="U37" i="22"/>
  <c r="U37" i="21"/>
  <c r="I98" i="22"/>
  <c r="I98" i="21"/>
  <c r="D14" i="22"/>
  <c r="D14" i="21"/>
  <c r="J81" i="22"/>
  <c r="J81" i="21"/>
  <c r="R24" i="22"/>
  <c r="R24" i="21"/>
  <c r="L88" i="22"/>
  <c r="L88" i="21"/>
  <c r="I12" i="22"/>
  <c r="I12" i="21"/>
  <c r="F56" i="22"/>
  <c r="F56" i="21"/>
  <c r="F92" i="22"/>
  <c r="F92" i="21"/>
  <c r="H97" i="22"/>
  <c r="H97" i="21"/>
  <c r="S95" i="22"/>
  <c r="S95" i="21"/>
  <c r="S77" i="22"/>
  <c r="S77" i="21"/>
  <c r="S34" i="22"/>
  <c r="S34" i="21"/>
  <c r="J31" i="22"/>
  <c r="J31" i="21"/>
  <c r="F69" i="22"/>
  <c r="F69" i="21"/>
  <c r="H99" i="22"/>
  <c r="H99" i="21"/>
  <c r="G95" i="22"/>
  <c r="G95" i="21"/>
  <c r="G77" i="22"/>
  <c r="G77" i="21"/>
  <c r="G59" i="22"/>
  <c r="G59" i="21"/>
  <c r="V25" i="22"/>
  <c r="V25" i="21"/>
  <c r="F2" i="22"/>
  <c r="F2" i="21"/>
  <c r="E83" i="22"/>
  <c r="E83" i="21"/>
  <c r="E71" i="22"/>
  <c r="E71" i="21"/>
  <c r="E53" i="22"/>
  <c r="E53" i="21"/>
  <c r="T25" i="22"/>
  <c r="T25" i="21"/>
  <c r="Q32" i="22"/>
  <c r="Q32" i="21"/>
  <c r="D43" i="22"/>
  <c r="D43" i="21"/>
  <c r="O98" i="22"/>
  <c r="O98" i="21"/>
  <c r="O86" i="22"/>
  <c r="O86" i="21"/>
  <c r="O68" i="22"/>
  <c r="O68" i="21"/>
  <c r="O50" i="22"/>
  <c r="O50" i="21"/>
  <c r="P30" i="22"/>
  <c r="P30" i="21"/>
  <c r="D83" i="22"/>
  <c r="D83" i="21"/>
  <c r="B78" i="22"/>
  <c r="B78" i="21"/>
  <c r="V39" i="22"/>
  <c r="V39" i="21"/>
  <c r="D15" i="22"/>
  <c r="D15" i="21"/>
  <c r="P93" i="22"/>
  <c r="P93" i="21"/>
  <c r="D74" i="22"/>
  <c r="D74" i="21"/>
  <c r="P56" i="22"/>
  <c r="P56" i="21"/>
  <c r="N93" i="22"/>
  <c r="N93" i="21"/>
  <c r="N82" i="22"/>
  <c r="N82" i="21"/>
  <c r="B72" i="22"/>
  <c r="B72" i="21"/>
  <c r="B61" i="22"/>
  <c r="B61" i="21"/>
  <c r="Y100" i="22"/>
  <c r="Y100" i="21"/>
  <c r="Y94" i="22"/>
  <c r="Y94" i="21"/>
  <c r="Y88" i="22"/>
  <c r="Y88" i="21"/>
  <c r="Y82" i="22"/>
  <c r="Y82" i="21"/>
  <c r="Y76" i="22"/>
  <c r="Y76" i="21"/>
  <c r="Y64" i="22"/>
  <c r="Y64" i="21"/>
  <c r="Y58" i="22"/>
  <c r="Y58" i="21"/>
  <c r="Y52" i="22"/>
  <c r="Y52" i="21"/>
  <c r="Y46" i="22"/>
  <c r="Y46" i="21"/>
  <c r="Y40" i="22"/>
  <c r="Y40" i="21"/>
  <c r="T33" i="21"/>
  <c r="T33" i="22"/>
  <c r="M25" i="22"/>
  <c r="M25" i="21"/>
  <c r="M16" i="22"/>
  <c r="M16" i="21"/>
  <c r="V6" i="22"/>
  <c r="V6" i="21"/>
  <c r="S26" i="21"/>
  <c r="S26" i="22"/>
  <c r="S20" i="22"/>
  <c r="S20" i="21"/>
  <c r="S14" i="21"/>
  <c r="S14" i="22"/>
  <c r="S8" i="22"/>
  <c r="S8" i="21"/>
  <c r="P11" i="22"/>
  <c r="P11" i="21"/>
  <c r="P5" i="22"/>
  <c r="P5" i="21"/>
  <c r="O38" i="22"/>
  <c r="O38" i="21"/>
  <c r="O32" i="22"/>
  <c r="O32" i="21"/>
  <c r="O26" i="22"/>
  <c r="O26" i="21"/>
  <c r="O20" i="22"/>
  <c r="O20" i="21"/>
  <c r="O14" i="22"/>
  <c r="O14" i="21"/>
  <c r="O8" i="22"/>
  <c r="O8" i="21"/>
  <c r="B29" i="22"/>
  <c r="B29" i="21"/>
  <c r="B23" i="22"/>
  <c r="B23" i="21"/>
  <c r="B17" i="22"/>
  <c r="B17" i="21"/>
  <c r="B11" i="22"/>
  <c r="B11" i="21"/>
  <c r="B5" i="22"/>
  <c r="B5" i="21"/>
  <c r="X36" i="22"/>
  <c r="X36" i="21"/>
  <c r="X30" i="22"/>
  <c r="X30" i="21"/>
  <c r="X24" i="22"/>
  <c r="X24" i="21"/>
  <c r="X18" i="22"/>
  <c r="X18" i="21"/>
  <c r="X12" i="22"/>
  <c r="X12" i="21"/>
  <c r="X6" i="22"/>
  <c r="X6" i="21"/>
  <c r="K12" i="22"/>
  <c r="K12" i="21"/>
  <c r="F30" i="22"/>
  <c r="F30" i="21"/>
  <c r="H44" i="22"/>
  <c r="H44" i="21"/>
  <c r="H56" i="22"/>
  <c r="H56" i="21"/>
  <c r="H68" i="22"/>
  <c r="H68" i="21"/>
  <c r="H80" i="22"/>
  <c r="H80" i="21"/>
  <c r="H92" i="22"/>
  <c r="H92" i="21"/>
  <c r="F9" i="22"/>
  <c r="F9" i="21"/>
  <c r="M27" i="22"/>
  <c r="M27" i="21"/>
  <c r="I42" i="22"/>
  <c r="I42" i="21"/>
  <c r="I54" i="22"/>
  <c r="I54" i="21"/>
  <c r="I66" i="21"/>
  <c r="I66" i="22"/>
  <c r="I78" i="22"/>
  <c r="I78" i="21"/>
  <c r="I90" i="22"/>
  <c r="I90" i="21"/>
  <c r="D20" i="21"/>
  <c r="D20" i="22"/>
  <c r="R36" i="22"/>
  <c r="R36" i="21"/>
  <c r="J49" i="22"/>
  <c r="J49" i="21"/>
  <c r="J61" i="22"/>
  <c r="J61" i="21"/>
  <c r="J73" i="22"/>
  <c r="J73" i="21"/>
  <c r="J85" i="22"/>
  <c r="J85" i="21"/>
  <c r="J97" i="22"/>
  <c r="J97" i="21"/>
  <c r="R12" i="22"/>
  <c r="R12" i="21"/>
  <c r="J30" i="22"/>
  <c r="J30" i="21"/>
  <c r="L44" i="22"/>
  <c r="L44" i="21"/>
  <c r="L56" i="22"/>
  <c r="L56" i="21"/>
  <c r="L68" i="22"/>
  <c r="L68" i="21"/>
  <c r="L80" i="22"/>
  <c r="L80" i="21"/>
  <c r="L92" i="22"/>
  <c r="L92" i="21"/>
  <c r="R37" i="21"/>
  <c r="R37" i="22"/>
  <c r="S74" i="22"/>
  <c r="S74" i="21"/>
  <c r="Q56" i="22"/>
  <c r="Q56" i="21"/>
  <c r="C90" i="22"/>
  <c r="C90" i="21"/>
  <c r="T8" i="22"/>
  <c r="T8" i="21"/>
  <c r="B86" i="22"/>
  <c r="B86" i="21"/>
  <c r="N67" i="22"/>
  <c r="N67" i="21"/>
  <c r="K30" i="21"/>
  <c r="K30" i="22"/>
  <c r="G18" i="22"/>
  <c r="G18" i="21"/>
  <c r="E62" i="22"/>
  <c r="E62" i="21"/>
  <c r="P2" i="22"/>
  <c r="P2" i="21"/>
  <c r="O41" i="22"/>
  <c r="O41" i="21"/>
  <c r="H36" i="22"/>
  <c r="H36" i="21"/>
  <c r="D84" i="22"/>
  <c r="D84" i="21"/>
  <c r="Y73" i="21"/>
  <c r="Y73" i="22"/>
  <c r="O35" i="22"/>
  <c r="O35" i="21"/>
  <c r="B26" i="22"/>
  <c r="B26" i="21"/>
  <c r="X27" i="22"/>
  <c r="X27" i="21"/>
  <c r="W28" i="22"/>
  <c r="W28" i="21"/>
  <c r="E43" i="22"/>
  <c r="E43" i="21"/>
  <c r="O58" i="22"/>
  <c r="O58" i="21"/>
  <c r="D30" i="22"/>
  <c r="D30" i="21"/>
  <c r="F68" i="22"/>
  <c r="F68" i="21"/>
  <c r="T2" i="22"/>
  <c r="T2" i="21"/>
  <c r="S83" i="22"/>
  <c r="S83" i="21"/>
  <c r="S65" i="22"/>
  <c r="S65" i="21"/>
  <c r="S53" i="22"/>
  <c r="S53" i="21"/>
  <c r="Q17" i="22"/>
  <c r="Q17" i="21"/>
  <c r="U13" i="22"/>
  <c r="U13" i="21"/>
  <c r="F45" i="22"/>
  <c r="F45" i="21"/>
  <c r="F57" i="22"/>
  <c r="F57" i="21"/>
  <c r="F81" i="22"/>
  <c r="F81" i="21"/>
  <c r="F93" i="22"/>
  <c r="F93" i="21"/>
  <c r="H2" i="22"/>
  <c r="H2" i="21"/>
  <c r="G89" i="22"/>
  <c r="G89" i="21"/>
  <c r="G83" i="22"/>
  <c r="G83" i="21"/>
  <c r="G71" i="22"/>
  <c r="G71" i="21"/>
  <c r="G65" i="22"/>
  <c r="G65" i="21"/>
  <c r="G53" i="22"/>
  <c r="G53" i="21"/>
  <c r="G47" i="22"/>
  <c r="G47" i="21"/>
  <c r="G41" i="22"/>
  <c r="G41" i="21"/>
  <c r="E34" i="22"/>
  <c r="E34" i="21"/>
  <c r="V16" i="22"/>
  <c r="V16" i="21"/>
  <c r="I7" i="22"/>
  <c r="I7" i="21"/>
  <c r="E95" i="22"/>
  <c r="E95" i="21"/>
  <c r="E89" i="22"/>
  <c r="E89" i="21"/>
  <c r="E77" i="22"/>
  <c r="E77" i="21"/>
  <c r="E65" i="22"/>
  <c r="E65" i="21"/>
  <c r="E59" i="22"/>
  <c r="E59" i="21"/>
  <c r="E47" i="22"/>
  <c r="E47" i="21"/>
  <c r="E41" i="22"/>
  <c r="E41" i="21"/>
  <c r="Y33" i="22"/>
  <c r="Y33" i="21"/>
  <c r="T16" i="22"/>
  <c r="T16" i="21"/>
  <c r="F7" i="22"/>
  <c r="F7" i="21"/>
  <c r="P96" i="22"/>
  <c r="P96" i="21"/>
  <c r="D71" i="22"/>
  <c r="D71" i="21"/>
  <c r="P47" i="21"/>
  <c r="P47" i="22"/>
  <c r="K17" i="21"/>
  <c r="K17" i="22"/>
  <c r="P81" i="22"/>
  <c r="P81" i="21"/>
  <c r="P58" i="22"/>
  <c r="P58" i="21"/>
  <c r="W27" i="22"/>
  <c r="W27" i="21"/>
  <c r="U8" i="22"/>
  <c r="U8" i="21"/>
  <c r="O92" i="22"/>
  <c r="O92" i="21"/>
  <c r="O80" i="22"/>
  <c r="O80" i="21"/>
  <c r="O74" i="22"/>
  <c r="O74" i="21"/>
  <c r="O62" i="22"/>
  <c r="O62" i="21"/>
  <c r="O56" i="22"/>
  <c r="O56" i="21"/>
  <c r="O44" i="22"/>
  <c r="O44" i="21"/>
  <c r="E38" i="22"/>
  <c r="E38" i="21"/>
  <c r="V21" i="22"/>
  <c r="V21" i="21"/>
  <c r="V12" i="22"/>
  <c r="V12" i="21"/>
  <c r="D52" i="22"/>
  <c r="D52" i="21"/>
  <c r="N91" i="22"/>
  <c r="N91" i="21"/>
  <c r="N64" i="22"/>
  <c r="N64" i="21"/>
  <c r="N53" i="22"/>
  <c r="N53" i="21"/>
  <c r="N46" i="22"/>
  <c r="N46" i="21"/>
  <c r="M32" i="22"/>
  <c r="M32" i="21"/>
  <c r="D24" i="22"/>
  <c r="D24" i="21"/>
  <c r="H5" i="22"/>
  <c r="H5" i="21"/>
  <c r="Y70" i="22"/>
  <c r="Y70" i="21"/>
  <c r="I15" i="22"/>
  <c r="I15" i="21"/>
  <c r="S32" i="22"/>
  <c r="S32" i="21"/>
  <c r="F46" i="22"/>
  <c r="F46" i="21"/>
  <c r="F58" i="22"/>
  <c r="F58" i="21"/>
  <c r="F70" i="22"/>
  <c r="F70" i="21"/>
  <c r="F82" i="22"/>
  <c r="F82" i="21"/>
  <c r="F94" i="22"/>
  <c r="F94" i="21"/>
  <c r="H100" i="22"/>
  <c r="H100" i="21"/>
  <c r="S100" i="22"/>
  <c r="S100" i="21"/>
  <c r="S94" i="22"/>
  <c r="S94" i="21"/>
  <c r="S88" i="22"/>
  <c r="S88" i="21"/>
  <c r="S82" i="22"/>
  <c r="S82" i="21"/>
  <c r="S76" i="22"/>
  <c r="S76" i="21"/>
  <c r="S70" i="22"/>
  <c r="S70" i="21"/>
  <c r="S64" i="22"/>
  <c r="S64" i="21"/>
  <c r="S58" i="22"/>
  <c r="S58" i="21"/>
  <c r="S52" i="22"/>
  <c r="S52" i="21"/>
  <c r="S46" i="22"/>
  <c r="S46" i="21"/>
  <c r="S40" i="21"/>
  <c r="S40" i="22"/>
  <c r="K33" i="22"/>
  <c r="K33" i="21"/>
  <c r="E25" i="22"/>
  <c r="E25" i="21"/>
  <c r="E16" i="22"/>
  <c r="E16" i="21"/>
  <c r="K6" i="22"/>
  <c r="K6" i="21"/>
  <c r="Q100" i="22"/>
  <c r="Q100" i="21"/>
  <c r="Q94" i="22"/>
  <c r="Q94" i="21"/>
  <c r="Q88" i="22"/>
  <c r="Q88" i="21"/>
  <c r="Q82" i="22"/>
  <c r="Q82" i="21"/>
  <c r="Q76" i="22"/>
  <c r="Q76" i="21"/>
  <c r="Q70" i="22"/>
  <c r="Q70" i="21"/>
  <c r="Q64" i="22"/>
  <c r="Q64" i="21"/>
  <c r="Q58" i="22"/>
  <c r="Q58" i="21"/>
  <c r="Q52" i="22"/>
  <c r="Q52" i="21"/>
  <c r="Q46" i="22"/>
  <c r="Q46" i="21"/>
  <c r="Q40" i="22"/>
  <c r="Q40" i="21"/>
  <c r="I33" i="22"/>
  <c r="I33" i="21"/>
  <c r="Y24" i="22"/>
  <c r="Y24" i="21"/>
  <c r="Y15" i="22"/>
  <c r="Y15" i="21"/>
  <c r="I6" i="22"/>
  <c r="I6" i="21"/>
  <c r="D95" i="22"/>
  <c r="D95" i="21"/>
  <c r="D69" i="22"/>
  <c r="D69" i="21"/>
  <c r="P46" i="22"/>
  <c r="P46" i="21"/>
  <c r="Q30" i="22"/>
  <c r="Q30" i="21"/>
  <c r="W15" i="22"/>
  <c r="W15" i="21"/>
  <c r="D100" i="22"/>
  <c r="D100" i="21"/>
  <c r="P79" i="22"/>
  <c r="P79" i="21"/>
  <c r="D56" i="22"/>
  <c r="D56" i="21"/>
  <c r="D42" i="22"/>
  <c r="D42" i="21"/>
  <c r="F24" i="22"/>
  <c r="F24" i="21"/>
  <c r="E7" i="22"/>
  <c r="E7" i="21"/>
  <c r="C98" i="22"/>
  <c r="C98" i="21"/>
  <c r="C92" i="22"/>
  <c r="C92" i="21"/>
  <c r="C86" i="22"/>
  <c r="C86" i="21"/>
  <c r="C80" i="22"/>
  <c r="C80" i="21"/>
  <c r="C74" i="22"/>
  <c r="C74" i="21"/>
  <c r="C68" i="22"/>
  <c r="C68" i="21"/>
  <c r="C62" i="22"/>
  <c r="C62" i="21"/>
  <c r="C56" i="22"/>
  <c r="C56" i="21"/>
  <c r="C50" i="22"/>
  <c r="C50" i="21"/>
  <c r="C44" i="22"/>
  <c r="C44" i="21"/>
  <c r="N37" i="22"/>
  <c r="N37" i="21"/>
  <c r="V29" i="22"/>
  <c r="V29" i="21"/>
  <c r="E21" i="22"/>
  <c r="E21" i="21"/>
  <c r="E12" i="22"/>
  <c r="E12" i="21"/>
  <c r="P80" i="22"/>
  <c r="P80" i="21"/>
  <c r="D49" i="22"/>
  <c r="D49" i="21"/>
  <c r="N90" i="22"/>
  <c r="N90" i="21"/>
  <c r="B77" i="22"/>
  <c r="B77" i="21"/>
  <c r="N63" i="22"/>
  <c r="N63" i="21"/>
  <c r="N52" i="22"/>
  <c r="N52" i="21"/>
  <c r="B46" i="22"/>
  <c r="B46" i="21"/>
  <c r="H39" i="22"/>
  <c r="H39" i="21"/>
  <c r="U31" i="22"/>
  <c r="U31" i="21"/>
  <c r="I23" i="22"/>
  <c r="I23" i="21"/>
  <c r="I14" i="22"/>
  <c r="I14" i="21"/>
  <c r="J4" i="22"/>
  <c r="J4" i="21"/>
  <c r="D92" i="22"/>
  <c r="D92" i="21"/>
  <c r="D72" i="22"/>
  <c r="D72" i="21"/>
  <c r="D54" i="22"/>
  <c r="D54" i="21"/>
  <c r="B93" i="22"/>
  <c r="B93" i="21"/>
  <c r="N81" i="22"/>
  <c r="N81" i="21"/>
  <c r="N71" i="22"/>
  <c r="N71" i="21"/>
  <c r="N59" i="22"/>
  <c r="N59" i="21"/>
  <c r="M100" i="22"/>
  <c r="M100" i="21"/>
  <c r="M94" i="22"/>
  <c r="M94" i="21"/>
  <c r="M88" i="22"/>
  <c r="M88" i="21"/>
  <c r="M82" i="21"/>
  <c r="M82" i="22"/>
  <c r="M76" i="22"/>
  <c r="M76" i="21"/>
  <c r="M70" i="22"/>
  <c r="M70" i="21"/>
  <c r="M64" i="22"/>
  <c r="M64" i="21"/>
  <c r="M58" i="22"/>
  <c r="M58" i="21"/>
  <c r="M52" i="22"/>
  <c r="M52" i="21"/>
  <c r="M46" i="22"/>
  <c r="M46" i="21"/>
  <c r="K40" i="22"/>
  <c r="K40" i="21"/>
  <c r="E33" i="22"/>
  <c r="E33" i="21"/>
  <c r="T24" i="22"/>
  <c r="T24" i="21"/>
  <c r="T15" i="21"/>
  <c r="T15" i="22"/>
  <c r="Y5" i="22"/>
  <c r="Y5" i="21"/>
  <c r="G26" i="22"/>
  <c r="G26" i="21"/>
  <c r="G20" i="22"/>
  <c r="G20" i="21"/>
  <c r="G14" i="22"/>
  <c r="G14" i="21"/>
  <c r="G8" i="22"/>
  <c r="G8" i="21"/>
  <c r="D11" i="22"/>
  <c r="D11" i="21"/>
  <c r="D5" i="22"/>
  <c r="D5" i="21"/>
  <c r="C38" i="22"/>
  <c r="C38" i="21"/>
  <c r="C32" i="22"/>
  <c r="C32" i="21"/>
  <c r="C26" i="22"/>
  <c r="C26" i="21"/>
  <c r="C20" i="22"/>
  <c r="C20" i="21"/>
  <c r="C14" i="22"/>
  <c r="C14" i="21"/>
  <c r="C8" i="22"/>
  <c r="C8" i="21"/>
  <c r="N28" i="22"/>
  <c r="N28" i="21"/>
  <c r="N22" i="22"/>
  <c r="N22" i="21"/>
  <c r="N16" i="22"/>
  <c r="N16" i="21"/>
  <c r="N10" i="22"/>
  <c r="N10" i="21"/>
  <c r="N4" i="22"/>
  <c r="N4" i="21"/>
  <c r="L36" i="22"/>
  <c r="L36" i="21"/>
  <c r="L30" i="21"/>
  <c r="L30" i="22"/>
  <c r="L24" i="21"/>
  <c r="L24" i="22"/>
  <c r="L18" i="22"/>
  <c r="L18" i="21"/>
  <c r="L12" i="22"/>
  <c r="L12" i="21"/>
  <c r="L6" i="22"/>
  <c r="L6" i="21"/>
  <c r="W13" i="22"/>
  <c r="W13" i="21"/>
  <c r="M31" i="22"/>
  <c r="M31" i="21"/>
  <c r="H45" i="22"/>
  <c r="H45" i="21"/>
  <c r="H57" i="22"/>
  <c r="H57" i="21"/>
  <c r="H69" i="22"/>
  <c r="H69" i="21"/>
  <c r="H81" i="22"/>
  <c r="H81" i="21"/>
  <c r="H93" i="22"/>
  <c r="H93" i="21"/>
  <c r="V10" i="22"/>
  <c r="V10" i="21"/>
  <c r="V28" i="22"/>
  <c r="V28" i="21"/>
  <c r="I43" i="22"/>
  <c r="I43" i="21"/>
  <c r="I55" i="22"/>
  <c r="I55" i="21"/>
  <c r="I67" i="22"/>
  <c r="I67" i="21"/>
  <c r="I79" i="22"/>
  <c r="I79" i="21"/>
  <c r="I91" i="22"/>
  <c r="I91" i="21"/>
  <c r="P21" i="22"/>
  <c r="P21" i="21"/>
  <c r="V37" i="22"/>
  <c r="V37" i="21"/>
  <c r="J50" i="22"/>
  <c r="J50" i="21"/>
  <c r="J62" i="22"/>
  <c r="J62" i="21"/>
  <c r="J74" i="22"/>
  <c r="J74" i="21"/>
  <c r="J86" i="22"/>
  <c r="J86" i="21"/>
  <c r="J98" i="22"/>
  <c r="J98" i="21"/>
  <c r="F14" i="22"/>
  <c r="F14" i="21"/>
  <c r="S31" i="22"/>
  <c r="S31" i="21"/>
  <c r="L45" i="21"/>
  <c r="L45" i="22"/>
  <c r="L57" i="21"/>
  <c r="L57" i="22"/>
  <c r="L69" i="21"/>
  <c r="L69" i="22"/>
  <c r="L81" i="22"/>
  <c r="L81" i="21"/>
  <c r="L93" i="21"/>
  <c r="L93" i="22"/>
  <c r="F98" i="22"/>
  <c r="F98" i="21"/>
  <c r="S86" i="22"/>
  <c r="S86" i="21"/>
  <c r="I38" i="22"/>
  <c r="I38" i="21"/>
  <c r="Q74" i="22"/>
  <c r="Q74" i="21"/>
  <c r="Y21" i="22"/>
  <c r="Y21" i="21"/>
  <c r="W7" i="22"/>
  <c r="W7" i="21"/>
  <c r="P92" i="21"/>
  <c r="P92" i="22"/>
  <c r="C48" i="22"/>
  <c r="C48" i="21"/>
  <c r="B99" i="22"/>
  <c r="B99" i="21"/>
  <c r="H11" i="21"/>
  <c r="H11" i="22"/>
  <c r="N78" i="21"/>
  <c r="N78" i="22"/>
  <c r="M74" i="22"/>
  <c r="M74" i="21"/>
  <c r="C18" i="22"/>
  <c r="C18" i="21"/>
  <c r="N32" i="22"/>
  <c r="N32" i="21"/>
  <c r="L34" i="22"/>
  <c r="L34" i="21"/>
  <c r="P36" i="22"/>
  <c r="P36" i="21"/>
  <c r="G34" i="22"/>
  <c r="G34" i="21"/>
  <c r="J90" i="21"/>
  <c r="J90" i="22"/>
  <c r="T36" i="21"/>
  <c r="T36" i="22"/>
  <c r="U22" i="22"/>
  <c r="U22" i="21"/>
  <c r="G80" i="22"/>
  <c r="G80" i="21"/>
  <c r="G56" i="22"/>
  <c r="G56" i="21"/>
  <c r="E86" i="22"/>
  <c r="E86" i="21"/>
  <c r="Q37" i="22"/>
  <c r="Q37" i="21"/>
  <c r="P41" i="22"/>
  <c r="P41" i="21"/>
  <c r="O65" i="22"/>
  <c r="O65" i="21"/>
  <c r="B98" i="22"/>
  <c r="B98" i="21"/>
  <c r="M28" i="22"/>
  <c r="M28" i="21"/>
  <c r="N99" i="22"/>
  <c r="N99" i="21"/>
  <c r="Y91" i="22"/>
  <c r="Y91" i="21"/>
  <c r="Y55" i="22"/>
  <c r="Y55" i="21"/>
  <c r="Y20" i="22"/>
  <c r="Y20" i="21"/>
  <c r="X9" i="22"/>
  <c r="X9" i="21"/>
  <c r="F41" i="21"/>
  <c r="F41" i="22"/>
  <c r="G85" i="22"/>
  <c r="G85" i="21"/>
  <c r="G55" i="22"/>
  <c r="G55" i="21"/>
  <c r="E85" i="22"/>
  <c r="E85" i="21"/>
  <c r="R28" i="22"/>
  <c r="R28" i="21"/>
  <c r="P87" i="22"/>
  <c r="P87" i="21"/>
  <c r="O76" i="22"/>
  <c r="O76" i="21"/>
  <c r="V24" i="22"/>
  <c r="V24" i="21"/>
  <c r="D94" i="22"/>
  <c r="D94" i="21"/>
  <c r="B57" i="22"/>
  <c r="B57" i="21"/>
  <c r="D27" i="22"/>
  <c r="D27" i="21"/>
  <c r="D80" i="22"/>
  <c r="D80" i="21"/>
  <c r="B52" i="22"/>
  <c r="B52" i="21"/>
  <c r="Y72" i="22"/>
  <c r="Y72" i="21"/>
  <c r="G36" i="22"/>
  <c r="G36" i="21"/>
  <c r="S10" i="22"/>
  <c r="S10" i="21"/>
  <c r="O22" i="22"/>
  <c r="O22" i="21"/>
  <c r="B13" i="22"/>
  <c r="B13" i="21"/>
  <c r="X20" i="22"/>
  <c r="X20" i="21"/>
  <c r="H64" i="22"/>
  <c r="H64" i="21"/>
  <c r="I62" i="22"/>
  <c r="I62" i="21"/>
  <c r="J45" i="22"/>
  <c r="J45" i="21"/>
  <c r="J40" i="22"/>
  <c r="J40" i="21"/>
  <c r="L100" i="22"/>
  <c r="L100" i="21"/>
  <c r="U16" i="22"/>
  <c r="U16" i="21"/>
  <c r="F59" i="22"/>
  <c r="F59" i="21"/>
  <c r="I2" i="22"/>
  <c r="I2" i="21"/>
  <c r="G82" i="22"/>
  <c r="G82" i="21"/>
  <c r="G64" i="22"/>
  <c r="G64" i="21"/>
  <c r="E40" i="22"/>
  <c r="E40" i="21"/>
  <c r="J15" i="22"/>
  <c r="J15" i="21"/>
  <c r="E100" i="22"/>
  <c r="E100" i="21"/>
  <c r="E94" i="22"/>
  <c r="E94" i="21"/>
  <c r="E88" i="22"/>
  <c r="E88" i="21"/>
  <c r="E82" i="22"/>
  <c r="E82" i="21"/>
  <c r="E76" i="22"/>
  <c r="E76" i="21"/>
  <c r="E70" i="22"/>
  <c r="E70" i="21"/>
  <c r="E64" i="22"/>
  <c r="E64" i="21"/>
  <c r="E58" i="22"/>
  <c r="E58" i="21"/>
  <c r="E52" i="22"/>
  <c r="E52" i="21"/>
  <c r="E46" i="22"/>
  <c r="E46" i="21"/>
  <c r="B40" i="22"/>
  <c r="B40" i="21"/>
  <c r="R32" i="22"/>
  <c r="R32" i="21"/>
  <c r="H24" i="21"/>
  <c r="H24" i="22"/>
  <c r="H15" i="22"/>
  <c r="H15" i="21"/>
  <c r="K5" i="22"/>
  <c r="K5" i="21"/>
  <c r="D93" i="22"/>
  <c r="D93" i="21"/>
  <c r="D65" i="22"/>
  <c r="D65" i="21"/>
  <c r="P45" i="22"/>
  <c r="P45" i="21"/>
  <c r="H29" i="22"/>
  <c r="H29" i="21"/>
  <c r="K14" i="22"/>
  <c r="K14" i="21"/>
  <c r="D98" i="22"/>
  <c r="D98" i="21"/>
  <c r="D77" i="22"/>
  <c r="D77" i="21"/>
  <c r="D55" i="22"/>
  <c r="D55" i="21"/>
  <c r="D41" i="22"/>
  <c r="D41" i="21"/>
  <c r="R22" i="22"/>
  <c r="R22" i="21"/>
  <c r="J5" i="22"/>
  <c r="J5" i="21"/>
  <c r="O97" i="22"/>
  <c r="O97" i="21"/>
  <c r="O91" i="22"/>
  <c r="O91" i="21"/>
  <c r="O85" i="22"/>
  <c r="O85" i="21"/>
  <c r="O79" i="22"/>
  <c r="O79" i="21"/>
  <c r="O73" i="22"/>
  <c r="O73" i="21"/>
  <c r="O67" i="22"/>
  <c r="O67" i="21"/>
  <c r="O61" i="22"/>
  <c r="O61" i="21"/>
  <c r="O55" i="22"/>
  <c r="O55" i="21"/>
  <c r="O49" i="21"/>
  <c r="O49" i="22"/>
  <c r="O43" i="22"/>
  <c r="O43" i="21"/>
  <c r="W36" i="22"/>
  <c r="W36" i="21"/>
  <c r="G29" i="22"/>
  <c r="G29" i="21"/>
  <c r="J20" i="22"/>
  <c r="J20" i="21"/>
  <c r="I11" i="22"/>
  <c r="I11" i="21"/>
  <c r="D78" i="22"/>
  <c r="D78" i="21"/>
  <c r="T38" i="21"/>
  <c r="T38" i="22"/>
  <c r="N89" i="22"/>
  <c r="N89" i="21"/>
  <c r="B76" i="22"/>
  <c r="B76" i="21"/>
  <c r="N62" i="22"/>
  <c r="N62" i="21"/>
  <c r="N51" i="22"/>
  <c r="N51" i="21"/>
  <c r="B45" i="22"/>
  <c r="B45" i="21"/>
  <c r="R38" i="21"/>
  <c r="R38" i="22"/>
  <c r="F31" i="22"/>
  <c r="F31" i="21"/>
  <c r="P22" i="22"/>
  <c r="P22" i="21"/>
  <c r="P13" i="22"/>
  <c r="P13" i="21"/>
  <c r="M3" i="22"/>
  <c r="M3" i="21"/>
  <c r="D90" i="22"/>
  <c r="D90" i="21"/>
  <c r="P71" i="22"/>
  <c r="P71" i="21"/>
  <c r="J36" i="22"/>
  <c r="J36" i="21"/>
  <c r="B92" i="22"/>
  <c r="B92" i="21"/>
  <c r="N80" i="22"/>
  <c r="N80" i="21"/>
  <c r="N70" i="22"/>
  <c r="N70" i="21"/>
  <c r="N58" i="22"/>
  <c r="N58" i="21"/>
  <c r="Y99" i="22"/>
  <c r="Y99" i="21"/>
  <c r="Y93" i="22"/>
  <c r="Y93" i="21"/>
  <c r="Y87" i="22"/>
  <c r="Y87" i="21"/>
  <c r="Y81" i="22"/>
  <c r="Y81" i="21"/>
  <c r="Y75" i="22"/>
  <c r="Y75" i="21"/>
  <c r="Y69" i="22"/>
  <c r="Y69" i="21"/>
  <c r="Y63" i="22"/>
  <c r="Y63" i="21"/>
  <c r="Y57" i="22"/>
  <c r="Y57" i="21"/>
  <c r="Y51" i="22"/>
  <c r="Y51" i="21"/>
  <c r="Y45" i="22"/>
  <c r="Y45" i="21"/>
  <c r="U39" i="22"/>
  <c r="U39" i="21"/>
  <c r="K32" i="22"/>
  <c r="K32" i="21"/>
  <c r="Y23" i="22"/>
  <c r="Y23" i="21"/>
  <c r="Y14" i="22"/>
  <c r="Y14" i="21"/>
  <c r="F5" i="22"/>
  <c r="F5" i="21"/>
  <c r="S25" i="22"/>
  <c r="S25" i="21"/>
  <c r="S19" i="21"/>
  <c r="S19" i="22"/>
  <c r="S13" i="22"/>
  <c r="S13" i="21"/>
  <c r="S7" i="22"/>
  <c r="S7" i="21"/>
  <c r="P10" i="22"/>
  <c r="P10" i="21"/>
  <c r="P4" i="22"/>
  <c r="P4" i="21"/>
  <c r="O37" i="22"/>
  <c r="O37" i="21"/>
  <c r="O31" i="22"/>
  <c r="O31" i="21"/>
  <c r="O25" i="22"/>
  <c r="O25" i="21"/>
  <c r="O19" i="22"/>
  <c r="O19" i="21"/>
  <c r="O13" i="22"/>
  <c r="O13" i="21"/>
  <c r="O7" i="22"/>
  <c r="O7" i="21"/>
  <c r="B34" i="22"/>
  <c r="B34" i="21"/>
  <c r="B28" i="22"/>
  <c r="B28" i="21"/>
  <c r="B22" i="22"/>
  <c r="B22" i="21"/>
  <c r="B16" i="22"/>
  <c r="B16" i="21"/>
  <c r="B10" i="22"/>
  <c r="B10" i="21"/>
  <c r="B4" i="22"/>
  <c r="B4" i="21"/>
  <c r="X35" i="22"/>
  <c r="X35" i="21"/>
  <c r="X29" i="22"/>
  <c r="X29" i="21"/>
  <c r="X23" i="22"/>
  <c r="X23" i="21"/>
  <c r="X17" i="22"/>
  <c r="X17" i="21"/>
  <c r="X11" i="22"/>
  <c r="X11" i="21"/>
  <c r="X5" i="22"/>
  <c r="X5" i="21"/>
  <c r="K15" i="22"/>
  <c r="K15" i="21"/>
  <c r="U32" i="22"/>
  <c r="U32" i="21"/>
  <c r="H46" i="22"/>
  <c r="H46" i="21"/>
  <c r="H58" i="22"/>
  <c r="H58" i="21"/>
  <c r="H70" i="22"/>
  <c r="H70" i="21"/>
  <c r="H82" i="22"/>
  <c r="H82" i="21"/>
  <c r="H94" i="22"/>
  <c r="H94" i="21"/>
  <c r="M12" i="22"/>
  <c r="M12" i="21"/>
  <c r="G30" i="22"/>
  <c r="G30" i="21"/>
  <c r="I44" i="22"/>
  <c r="I44" i="21"/>
  <c r="I56" i="22"/>
  <c r="I56" i="21"/>
  <c r="I68" i="22"/>
  <c r="I68" i="21"/>
  <c r="I80" i="22"/>
  <c r="I80" i="21"/>
  <c r="I92" i="22"/>
  <c r="I92" i="21"/>
  <c r="E4" i="22"/>
  <c r="E4" i="21"/>
  <c r="D23" i="22"/>
  <c r="D23" i="21"/>
  <c r="D39" i="22"/>
  <c r="D39" i="21"/>
  <c r="J51" i="21"/>
  <c r="J51" i="22"/>
  <c r="J63" i="21"/>
  <c r="J63" i="22"/>
  <c r="J75" i="22"/>
  <c r="J75" i="21"/>
  <c r="J87" i="22"/>
  <c r="J87" i="21"/>
  <c r="J100" i="22"/>
  <c r="J100" i="21"/>
  <c r="R15" i="22"/>
  <c r="R15" i="21"/>
  <c r="D33" i="22"/>
  <c r="D33" i="21"/>
  <c r="L46" i="22"/>
  <c r="L46" i="21"/>
  <c r="L58" i="22"/>
  <c r="L58" i="21"/>
  <c r="L70" i="22"/>
  <c r="L70" i="21"/>
  <c r="L82" i="22"/>
  <c r="L82" i="21"/>
  <c r="L94" i="22"/>
  <c r="L94" i="21"/>
  <c r="F74" i="22"/>
  <c r="F74" i="21"/>
  <c r="S98" i="22"/>
  <c r="S98" i="21"/>
  <c r="S50" i="22"/>
  <c r="S50" i="21"/>
  <c r="Q80" i="22"/>
  <c r="Q80" i="21"/>
  <c r="R30" i="22"/>
  <c r="R30" i="21"/>
  <c r="P57" i="22"/>
  <c r="P57" i="21"/>
  <c r="F18" i="22"/>
  <c r="F18" i="21"/>
  <c r="C78" i="22"/>
  <c r="C78" i="21"/>
  <c r="E27" i="22"/>
  <c r="E27" i="21"/>
  <c r="E2" i="22"/>
  <c r="E2" i="21"/>
  <c r="V36" i="22"/>
  <c r="V36" i="21"/>
  <c r="B100" i="22"/>
  <c r="B100" i="21"/>
  <c r="M92" i="22"/>
  <c r="M92" i="21"/>
  <c r="M44" i="21"/>
  <c r="M44" i="22"/>
  <c r="C6" i="22"/>
  <c r="C6" i="21"/>
  <c r="L22" i="22"/>
  <c r="L22" i="21"/>
  <c r="H49" i="22"/>
  <c r="H49" i="21"/>
  <c r="I47" i="22"/>
  <c r="I47" i="21"/>
  <c r="I95" i="22"/>
  <c r="I95" i="21"/>
  <c r="J54" i="22"/>
  <c r="J54" i="21"/>
  <c r="L49" i="21"/>
  <c r="L49" i="22"/>
  <c r="L97" i="22"/>
  <c r="L97" i="21"/>
  <c r="F87" i="22"/>
  <c r="F87" i="21"/>
  <c r="G86" i="22"/>
  <c r="G86" i="21"/>
  <c r="G50" i="22"/>
  <c r="G50" i="21"/>
  <c r="E92" i="22"/>
  <c r="E92" i="21"/>
  <c r="E50" i="22"/>
  <c r="E50" i="21"/>
  <c r="O95" i="22"/>
  <c r="O95" i="21"/>
  <c r="O47" i="21"/>
  <c r="O47" i="22"/>
  <c r="P67" i="22"/>
  <c r="P67" i="21"/>
  <c r="J10" i="22"/>
  <c r="J10" i="21"/>
  <c r="B67" i="22"/>
  <c r="B67" i="21"/>
  <c r="Y61" i="22"/>
  <c r="Y61" i="21"/>
  <c r="S23" i="21"/>
  <c r="S23" i="22"/>
  <c r="P8" i="22"/>
  <c r="P8" i="21"/>
  <c r="O23" i="22"/>
  <c r="O23" i="21"/>
  <c r="B14" i="22"/>
  <c r="B14" i="21"/>
  <c r="X3" i="22"/>
  <c r="X3" i="21"/>
  <c r="H7" i="21"/>
  <c r="H7" i="22"/>
  <c r="F89" i="22"/>
  <c r="F89" i="21"/>
  <c r="G79" i="22"/>
  <c r="G79" i="21"/>
  <c r="G49" i="22"/>
  <c r="G49" i="21"/>
  <c r="E79" i="22"/>
  <c r="E79" i="21"/>
  <c r="K36" i="22"/>
  <c r="K36" i="21"/>
  <c r="R13" i="22"/>
  <c r="R13" i="21"/>
  <c r="O82" i="22"/>
  <c r="O82" i="21"/>
  <c r="G33" i="21"/>
  <c r="G33" i="22"/>
  <c r="B69" i="22"/>
  <c r="B69" i="21"/>
  <c r="D18" i="22"/>
  <c r="D18" i="21"/>
  <c r="D63" i="22"/>
  <c r="D63" i="21"/>
  <c r="Y96" i="22"/>
  <c r="Y96" i="21"/>
  <c r="Y66" i="22"/>
  <c r="Y66" i="21"/>
  <c r="K28" i="22"/>
  <c r="K28" i="21"/>
  <c r="P7" i="22"/>
  <c r="P7" i="21"/>
  <c r="O34" i="22"/>
  <c r="O34" i="21"/>
  <c r="O4" i="22"/>
  <c r="O4" i="21"/>
  <c r="B25" i="22"/>
  <c r="B25" i="21"/>
  <c r="X26" i="22"/>
  <c r="X26" i="21"/>
  <c r="H52" i="22"/>
  <c r="H52" i="21"/>
  <c r="I74" i="22"/>
  <c r="I74" i="21"/>
  <c r="Q31" i="22"/>
  <c r="Q31" i="21"/>
  <c r="J93" i="21"/>
  <c r="J93" i="22"/>
  <c r="W5" i="22"/>
  <c r="W5" i="21"/>
  <c r="L64" i="22"/>
  <c r="L64" i="21"/>
  <c r="D34" i="22"/>
  <c r="D34" i="21"/>
  <c r="F83" i="22"/>
  <c r="F83" i="21"/>
  <c r="G94" i="22"/>
  <c r="G94" i="21"/>
  <c r="G76" i="22"/>
  <c r="G76" i="21"/>
  <c r="G52" i="22"/>
  <c r="G52" i="21"/>
  <c r="J24" i="22"/>
  <c r="J24" i="21"/>
  <c r="H35" i="21"/>
  <c r="H35" i="22"/>
  <c r="F60" i="22"/>
  <c r="F60" i="21"/>
  <c r="F84" i="22"/>
  <c r="F84" i="21"/>
  <c r="J99" i="21"/>
  <c r="J99" i="22"/>
  <c r="S93" i="22"/>
  <c r="S93" i="21"/>
  <c r="S81" i="22"/>
  <c r="S81" i="21"/>
  <c r="S69" i="22"/>
  <c r="S69" i="21"/>
  <c r="S51" i="22"/>
  <c r="S51" i="21"/>
  <c r="N39" i="22"/>
  <c r="N39" i="21"/>
  <c r="Q23" i="22"/>
  <c r="Q23" i="21"/>
  <c r="Q99" i="22"/>
  <c r="Q99" i="21"/>
  <c r="Q87" i="22"/>
  <c r="Q87" i="21"/>
  <c r="Q75" i="22"/>
  <c r="Q75" i="21"/>
  <c r="Q63" i="22"/>
  <c r="Q63" i="21"/>
  <c r="Q51" i="22"/>
  <c r="Q51" i="21"/>
  <c r="Y31" i="22"/>
  <c r="Y31" i="21"/>
  <c r="M14" i="22"/>
  <c r="M14" i="21"/>
  <c r="D62" i="22"/>
  <c r="D62" i="21"/>
  <c r="Q28" i="22"/>
  <c r="Q28" i="21"/>
  <c r="D53" i="22"/>
  <c r="D53" i="21"/>
  <c r="F21" i="22"/>
  <c r="F21" i="21"/>
  <c r="C97" i="22"/>
  <c r="C97" i="21"/>
  <c r="C79" i="22"/>
  <c r="C79" i="21"/>
  <c r="C67" i="22"/>
  <c r="C67" i="21"/>
  <c r="C55" i="22"/>
  <c r="C55" i="21"/>
  <c r="C43" i="22"/>
  <c r="C43" i="21"/>
  <c r="Q19" i="22"/>
  <c r="Q19" i="21"/>
  <c r="O2" i="22"/>
  <c r="O2" i="21"/>
  <c r="B75" i="22"/>
  <c r="B75" i="21"/>
  <c r="N44" i="22"/>
  <c r="N44" i="21"/>
  <c r="M30" i="22"/>
  <c r="M30" i="21"/>
  <c r="U12" i="22"/>
  <c r="U12" i="21"/>
  <c r="P88" i="22"/>
  <c r="P88" i="21"/>
  <c r="P69" i="22"/>
  <c r="P69" i="21"/>
  <c r="B91" i="22"/>
  <c r="B91" i="21"/>
  <c r="B80" i="22"/>
  <c r="B80" i="21"/>
  <c r="N69" i="22"/>
  <c r="N69" i="21"/>
  <c r="N57" i="22"/>
  <c r="N57" i="21"/>
  <c r="M99" i="22"/>
  <c r="M99" i="21"/>
  <c r="M93" i="22"/>
  <c r="M93" i="21"/>
  <c r="M87" i="22"/>
  <c r="M87" i="21"/>
  <c r="M75" i="22"/>
  <c r="M75" i="21"/>
  <c r="M69" i="22"/>
  <c r="M69" i="21"/>
  <c r="M63" i="22"/>
  <c r="M63" i="21"/>
  <c r="M57" i="22"/>
  <c r="M57" i="21"/>
  <c r="M51" i="22"/>
  <c r="M51" i="21"/>
  <c r="M45" i="22"/>
  <c r="M45" i="21"/>
  <c r="G39" i="22"/>
  <c r="G39" i="21"/>
  <c r="T31" i="22"/>
  <c r="T31" i="21"/>
  <c r="H23" i="21"/>
  <c r="H23" i="22"/>
  <c r="H14" i="22"/>
  <c r="H14" i="21"/>
  <c r="I4" i="22"/>
  <c r="I4" i="21"/>
  <c r="G25" i="22"/>
  <c r="G25" i="21"/>
  <c r="G19" i="22"/>
  <c r="G19" i="21"/>
  <c r="G13" i="21"/>
  <c r="G13" i="22"/>
  <c r="G7" i="21"/>
  <c r="G7" i="22"/>
  <c r="D10" i="22"/>
  <c r="D10" i="21"/>
  <c r="D4" i="22"/>
  <c r="D4" i="21"/>
  <c r="C37" i="22"/>
  <c r="C37" i="21"/>
  <c r="C31" i="22"/>
  <c r="C31" i="21"/>
  <c r="C25" i="22"/>
  <c r="C25" i="21"/>
  <c r="C19" i="22"/>
  <c r="C19" i="21"/>
  <c r="C13" i="22"/>
  <c r="C13" i="21"/>
  <c r="C7" i="22"/>
  <c r="C7" i="21"/>
  <c r="N33" i="22"/>
  <c r="N33" i="21"/>
  <c r="N27" i="22"/>
  <c r="N27" i="21"/>
  <c r="N21" i="22"/>
  <c r="N21" i="21"/>
  <c r="N15" i="22"/>
  <c r="N15" i="21"/>
  <c r="N9" i="22"/>
  <c r="N9" i="21"/>
  <c r="N3" i="22"/>
  <c r="N3" i="21"/>
  <c r="L35" i="22"/>
  <c r="L35" i="21"/>
  <c r="L29" i="22"/>
  <c r="L29" i="21"/>
  <c r="L23" i="22"/>
  <c r="L23" i="21"/>
  <c r="L17" i="21"/>
  <c r="L17" i="22"/>
  <c r="L11" i="22"/>
  <c r="L11" i="21"/>
  <c r="L5" i="22"/>
  <c r="L5" i="21"/>
  <c r="W16" i="22"/>
  <c r="W16" i="21"/>
  <c r="F34" i="22"/>
  <c r="F34" i="21"/>
  <c r="H47" i="22"/>
  <c r="H47" i="21"/>
  <c r="H59" i="22"/>
  <c r="H59" i="21"/>
  <c r="H71" i="22"/>
  <c r="H71" i="21"/>
  <c r="H83" i="22"/>
  <c r="H83" i="21"/>
  <c r="H95" i="22"/>
  <c r="H95" i="21"/>
  <c r="Y13" i="22"/>
  <c r="Y13" i="21"/>
  <c r="P31" i="22"/>
  <c r="P31" i="21"/>
  <c r="I45" i="21"/>
  <c r="I45" i="22"/>
  <c r="I57" i="22"/>
  <c r="I57" i="21"/>
  <c r="I69" i="22"/>
  <c r="I69" i="21"/>
  <c r="I81" i="22"/>
  <c r="I81" i="21"/>
  <c r="I93" i="22"/>
  <c r="I93" i="21"/>
  <c r="U5" i="22"/>
  <c r="U5" i="21"/>
  <c r="P24" i="22"/>
  <c r="P24" i="21"/>
  <c r="H40" i="21"/>
  <c r="H40" i="22"/>
  <c r="J52" i="22"/>
  <c r="J52" i="21"/>
  <c r="J64" i="22"/>
  <c r="J64" i="21"/>
  <c r="J76" i="22"/>
  <c r="J76" i="21"/>
  <c r="J88" i="22"/>
  <c r="J88" i="21"/>
  <c r="F17" i="22"/>
  <c r="F17" i="21"/>
  <c r="J34" i="22"/>
  <c r="J34" i="21"/>
  <c r="L47" i="22"/>
  <c r="L47" i="21"/>
  <c r="L59" i="22"/>
  <c r="L59" i="21"/>
  <c r="L71" i="22"/>
  <c r="L71" i="21"/>
  <c r="L83" i="22"/>
  <c r="L83" i="21"/>
  <c r="L95" i="22"/>
  <c r="L95" i="21"/>
</calcChain>
</file>

<file path=xl/sharedStrings.xml><?xml version="1.0" encoding="utf-8"?>
<sst xmlns="http://schemas.openxmlformats.org/spreadsheetml/2006/main" count="48" uniqueCount="29">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</sst>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3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3\Distribution_Network_PT3_2020.xlsx" TargetMode="External"/><Relationship Id="rId1" Type="http://schemas.openxmlformats.org/officeDocument/2006/relationships/externalLinkPath" Target="Distribution_Network_PT3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L4">
            <v>1.1688498151207616</v>
          </cell>
          <cell r="N4">
            <v>1.7040358744394619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>
        <row r="1">
          <cell r="C1">
            <v>4.59</v>
          </cell>
        </row>
      </sheetData>
      <sheetData sheetId="1">
        <row r="1">
          <cell r="C1">
            <v>6.07</v>
          </cell>
        </row>
      </sheetData>
      <sheetData sheetId="2">
        <row r="1">
          <cell r="C1">
            <v>9.17</v>
          </cell>
          <cell r="D1">
            <v>12.14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8.0000004879999995</v>
          </cell>
          <cell r="C2">
            <v>8.0000004879999995</v>
          </cell>
          <cell r="D2">
            <v>8.0000004879999995</v>
          </cell>
          <cell r="E2">
            <v>8.0000004879999995</v>
          </cell>
          <cell r="F2">
            <v>8.0000004879999995</v>
          </cell>
          <cell r="G2">
            <v>8.0000004879999995</v>
          </cell>
          <cell r="H2">
            <v>8.0000004879999995</v>
          </cell>
          <cell r="I2">
            <v>8.0000004879999995</v>
          </cell>
          <cell r="J2">
            <v>8.0000004879999995</v>
          </cell>
          <cell r="K2">
            <v>8.0000004879999995</v>
          </cell>
          <cell r="L2">
            <v>8.0000004879999995</v>
          </cell>
          <cell r="M2">
            <v>8.0000004879999995</v>
          </cell>
          <cell r="N2">
            <v>8.0000004879999995</v>
          </cell>
          <cell r="O2">
            <v>8.0000004879999995</v>
          </cell>
          <cell r="P2">
            <v>8.0000004879999995</v>
          </cell>
          <cell r="Q2">
            <v>8.0000004879999995</v>
          </cell>
          <cell r="R2">
            <v>8.0000004879999995</v>
          </cell>
          <cell r="S2">
            <v>8.0000004879999995</v>
          </cell>
          <cell r="T2">
            <v>8.0000004879999995</v>
          </cell>
          <cell r="U2">
            <v>8.0000004879999995</v>
          </cell>
          <cell r="V2">
            <v>8.0000004879999995</v>
          </cell>
          <cell r="W2">
            <v>8.0000004879999995</v>
          </cell>
          <cell r="X2">
            <v>8.0000004879999995</v>
          </cell>
          <cell r="Y2">
            <v>8.0000004879999995</v>
          </cell>
        </row>
        <row r="3">
          <cell r="B3">
            <v>5.8704480250000003E-2</v>
          </cell>
          <cell r="C3">
            <v>5.5098178749999997E-2</v>
          </cell>
          <cell r="D3">
            <v>5.2465755500000003E-2</v>
          </cell>
          <cell r="E3">
            <v>4.4783309999999993E-2</v>
          </cell>
          <cell r="F3">
            <v>4.4918073499999989E-2</v>
          </cell>
          <cell r="G3">
            <v>4.4155469749999995E-2</v>
          </cell>
          <cell r="H3">
            <v>4.7964414500000004E-2</v>
          </cell>
          <cell r="I3">
            <v>8.137309999999999E-2</v>
          </cell>
          <cell r="J3">
            <v>0.101065794</v>
          </cell>
          <cell r="K3">
            <v>0.10584044275</v>
          </cell>
          <cell r="L3">
            <v>0.10217947199999999</v>
          </cell>
          <cell r="M3">
            <v>0.10078348925</v>
          </cell>
          <cell r="N3">
            <v>9.4573015499999996E-2</v>
          </cell>
          <cell r="O3">
            <v>8.9121101250000001E-2</v>
          </cell>
          <cell r="P3">
            <v>0.1027771205</v>
          </cell>
          <cell r="Q3">
            <v>0.10369247999999999</v>
          </cell>
          <cell r="R3">
            <v>0.10462961025000002</v>
          </cell>
          <cell r="S3">
            <v>0.10437928375</v>
          </cell>
          <cell r="T3">
            <v>0.10221392450000001</v>
          </cell>
          <cell r="U3">
            <v>0.102101074</v>
          </cell>
          <cell r="V3">
            <v>9.9837266750000001E-2</v>
          </cell>
          <cell r="W3">
            <v>8.6640352249999997E-2</v>
          </cell>
          <cell r="X3">
            <v>9.0261411500000013E-2</v>
          </cell>
          <cell r="Y3">
            <v>6.6257738250000003E-2</v>
          </cell>
        </row>
        <row r="4">
          <cell r="B4">
            <v>6.6865672250000008E-2</v>
          </cell>
          <cell r="C4">
            <v>3.4949217749999997E-2</v>
          </cell>
          <cell r="D4">
            <v>2.5783178499999997E-2</v>
          </cell>
          <cell r="E4">
            <v>2.7889296500000001E-2</v>
          </cell>
          <cell r="F4">
            <v>3.2314762999999996E-2</v>
          </cell>
          <cell r="G4">
            <v>2.9605323749999999E-2</v>
          </cell>
          <cell r="H4">
            <v>3.3732557249999996E-2</v>
          </cell>
          <cell r="I4">
            <v>4.5635144500000002E-2</v>
          </cell>
          <cell r="J4">
            <v>0.10587153625000001</v>
          </cell>
          <cell r="K4">
            <v>0.11399032775000001</v>
          </cell>
          <cell r="L4">
            <v>0.13196579975</v>
          </cell>
          <cell r="M4">
            <v>0.14038683700000001</v>
          </cell>
          <cell r="N4">
            <v>0.11620132250000001</v>
          </cell>
          <cell r="O4">
            <v>0.11747849275</v>
          </cell>
          <cell r="P4">
            <v>0.1392485275</v>
          </cell>
          <cell r="Q4">
            <v>0.123235081</v>
          </cell>
          <cell r="R4">
            <v>0.1085020335</v>
          </cell>
          <cell r="S4">
            <v>0.11205836675</v>
          </cell>
          <cell r="T4">
            <v>0.11647718225000001</v>
          </cell>
          <cell r="U4">
            <v>0.1094511775</v>
          </cell>
          <cell r="V4">
            <v>0.1069940415</v>
          </cell>
          <cell r="W4">
            <v>0.1119215415</v>
          </cell>
          <cell r="X4">
            <v>6.0661504500000005E-2</v>
          </cell>
          <cell r="Y4">
            <v>5.7050739249999996E-2</v>
          </cell>
        </row>
        <row r="5">
          <cell r="B5">
            <v>6.7575243999999993E-2</v>
          </cell>
          <cell r="C5">
            <v>7.3786411249999989E-2</v>
          </cell>
          <cell r="D5">
            <v>6.7772477999999997E-2</v>
          </cell>
          <cell r="E5">
            <v>6.9245932499999996E-2</v>
          </cell>
          <cell r="F5">
            <v>6.9524502500000016E-2</v>
          </cell>
          <cell r="G5">
            <v>8.3764274250000006E-2</v>
          </cell>
          <cell r="H5">
            <v>9.7034467750000006E-2</v>
          </cell>
          <cell r="I5">
            <v>0.12754379674999999</v>
          </cell>
          <cell r="J5">
            <v>0.12325731675</v>
          </cell>
          <cell r="K5">
            <v>0.14338464350000002</v>
          </cell>
          <cell r="L5">
            <v>0.14613689774999999</v>
          </cell>
          <cell r="M5">
            <v>0.14771230674999999</v>
          </cell>
          <cell r="N5">
            <v>0.15044020075</v>
          </cell>
          <cell r="O5">
            <v>0.14566864400000001</v>
          </cell>
          <cell r="P5">
            <v>0.14706570024999999</v>
          </cell>
          <cell r="Q5">
            <v>0.14310255424999999</v>
          </cell>
          <cell r="R5">
            <v>0.14709896475000001</v>
          </cell>
          <cell r="S5">
            <v>0.149705433</v>
          </cell>
          <cell r="T5">
            <v>0.14515362525</v>
          </cell>
          <cell r="U5">
            <v>0.12700105275000001</v>
          </cell>
          <cell r="V5">
            <v>0.12651184274999999</v>
          </cell>
          <cell r="W5">
            <v>0.12183876225</v>
          </cell>
          <cell r="X5">
            <v>0.11927439675000001</v>
          </cell>
          <cell r="Y5">
            <v>0.11125022124999999</v>
          </cell>
        </row>
        <row r="6">
          <cell r="B6">
            <v>0.169771122</v>
          </cell>
          <cell r="C6">
            <v>0.14829609300000002</v>
          </cell>
          <cell r="D6">
            <v>0.14568340299999999</v>
          </cell>
          <cell r="E6">
            <v>0.14454622249999999</v>
          </cell>
          <cell r="F6">
            <v>0.14106442624999999</v>
          </cell>
          <cell r="G6">
            <v>0.16246957774999998</v>
          </cell>
          <cell r="H6">
            <v>0.21996279924999998</v>
          </cell>
          <cell r="I6">
            <v>0.23806565499999999</v>
          </cell>
          <cell r="J6">
            <v>0.24651624649999998</v>
          </cell>
          <cell r="K6">
            <v>0.26746051799999998</v>
          </cell>
          <cell r="L6">
            <v>0.26512299750000001</v>
          </cell>
          <cell r="M6">
            <v>0.26399292375</v>
          </cell>
          <cell r="N6">
            <v>0.26340195849999998</v>
          </cell>
          <cell r="O6">
            <v>0.26095579925000001</v>
          </cell>
          <cell r="P6">
            <v>0.27017371375000004</v>
          </cell>
          <cell r="Q6">
            <v>0.270844372</v>
          </cell>
          <cell r="R6">
            <v>0.27790353374999999</v>
          </cell>
          <cell r="S6">
            <v>0.26349660875000003</v>
          </cell>
          <cell r="T6">
            <v>0.240105709</v>
          </cell>
          <cell r="U6">
            <v>0.23446344775</v>
          </cell>
          <cell r="V6">
            <v>0.23699749374999998</v>
          </cell>
          <cell r="W6">
            <v>0.20376888274999999</v>
          </cell>
          <cell r="X6">
            <v>0.21076227550000001</v>
          </cell>
          <cell r="Y6">
            <v>0.18583496474999997</v>
          </cell>
        </row>
        <row r="7">
          <cell r="B7">
            <v>0.71231649774999994</v>
          </cell>
          <cell r="C7">
            <v>0.69409690874999996</v>
          </cell>
          <cell r="D7">
            <v>0.68473541249999992</v>
          </cell>
          <cell r="E7">
            <v>0.71277537525000001</v>
          </cell>
          <cell r="F7">
            <v>0.69437640374999998</v>
          </cell>
          <cell r="G7">
            <v>0.67513330075</v>
          </cell>
          <cell r="H7">
            <v>0.47085472875000001</v>
          </cell>
          <cell r="I7">
            <v>0.33475323525</v>
          </cell>
          <cell r="J7">
            <v>0.37306273625000003</v>
          </cell>
          <cell r="K7">
            <v>0.35821117400000002</v>
          </cell>
          <cell r="L7">
            <v>0.39000296024999997</v>
          </cell>
          <cell r="M7">
            <v>0.52900152600000006</v>
          </cell>
          <cell r="N7">
            <v>0.61860659799999995</v>
          </cell>
          <cell r="O7">
            <v>0.70340136725000002</v>
          </cell>
          <cell r="P7">
            <v>0.71667321775000004</v>
          </cell>
          <cell r="Q7">
            <v>0.72692468249999997</v>
          </cell>
          <cell r="R7">
            <v>0.72427560449999995</v>
          </cell>
          <cell r="S7">
            <v>0.77798176574999989</v>
          </cell>
          <cell r="T7">
            <v>0.74096830750000009</v>
          </cell>
          <cell r="U7">
            <v>0.75178155499999999</v>
          </cell>
          <cell r="V7">
            <v>0.83752255250000007</v>
          </cell>
          <cell r="W7">
            <v>0.92123809799999989</v>
          </cell>
          <cell r="X7">
            <v>0.87765406800000001</v>
          </cell>
          <cell r="Y7">
            <v>0.86616357425000001</v>
          </cell>
        </row>
        <row r="8">
          <cell r="B8">
            <v>0.10038673975000001</v>
          </cell>
          <cell r="C8">
            <v>9.7042326250000005E-2</v>
          </cell>
          <cell r="D8">
            <v>0.10124415975000001</v>
          </cell>
          <cell r="E8">
            <v>0.101049997</v>
          </cell>
          <cell r="F8">
            <v>9.9973865249999988E-2</v>
          </cell>
          <cell r="G8">
            <v>9.8610610999999987E-2</v>
          </cell>
          <cell r="H8">
            <v>9.928998750000001E-2</v>
          </cell>
          <cell r="I8">
            <v>0.1170066015</v>
          </cell>
          <cell r="J8">
            <v>0.14148699225000003</v>
          </cell>
          <cell r="K8">
            <v>0.15315872599999997</v>
          </cell>
          <cell r="L8">
            <v>0.15258917224999999</v>
          </cell>
          <cell r="M8">
            <v>0.14888623449999999</v>
          </cell>
          <cell r="N8">
            <v>0.14811914825</v>
          </cell>
          <cell r="O8">
            <v>0.14768013000000002</v>
          </cell>
          <cell r="P8">
            <v>0.15015044</v>
          </cell>
          <cell r="Q8">
            <v>0.147995926</v>
          </cell>
          <cell r="R8">
            <v>0.1497144205</v>
          </cell>
          <cell r="S8">
            <v>0.13710824199999999</v>
          </cell>
          <cell r="T8">
            <v>0.1237984125</v>
          </cell>
          <cell r="U8">
            <v>0.10079305075</v>
          </cell>
          <cell r="V8">
            <v>0.10002614975</v>
          </cell>
          <cell r="W8">
            <v>0.10068191725</v>
          </cell>
          <cell r="X8">
            <v>0.10252354449999999</v>
          </cell>
          <cell r="Y8">
            <v>9.8652217750000007E-2</v>
          </cell>
        </row>
        <row r="9">
          <cell r="B9">
            <v>5.0142980500000003E-2</v>
          </cell>
          <cell r="C9">
            <v>4.8708929249999998E-2</v>
          </cell>
          <cell r="D9">
            <v>4.5169621500000007E-2</v>
          </cell>
          <cell r="E9">
            <v>4.4011932250000003E-2</v>
          </cell>
          <cell r="F9">
            <v>4.4339260999999998E-2</v>
          </cell>
          <cell r="G9">
            <v>4.9069240500000007E-2</v>
          </cell>
          <cell r="H9">
            <v>5.496432675E-2</v>
          </cell>
          <cell r="I9">
            <v>6.9666187000000004E-2</v>
          </cell>
          <cell r="J9">
            <v>8.4145509500000007E-2</v>
          </cell>
          <cell r="K9">
            <v>9.2971263999999984E-2</v>
          </cell>
          <cell r="L9">
            <v>9.0341247499999999E-2</v>
          </cell>
          <cell r="M9">
            <v>9.2015411500000005E-2</v>
          </cell>
          <cell r="N9">
            <v>8.1204200749999983E-2</v>
          </cell>
          <cell r="O9">
            <v>8.3628543749999992E-2</v>
          </cell>
          <cell r="P9">
            <v>8.3642551499999995E-2</v>
          </cell>
          <cell r="Q9">
            <v>8.3339519749999993E-2</v>
          </cell>
          <cell r="R9">
            <v>8.4452190499999996E-2</v>
          </cell>
          <cell r="S9">
            <v>8.2035054999999996E-2</v>
          </cell>
          <cell r="T9">
            <v>7.4032625249999998E-2</v>
          </cell>
          <cell r="U9">
            <v>7.7372077999999997E-2</v>
          </cell>
          <cell r="V9">
            <v>7.3311944999999989E-2</v>
          </cell>
          <cell r="W9">
            <v>7.4039985500000002E-2</v>
          </cell>
          <cell r="X9">
            <v>6.5247448E-2</v>
          </cell>
          <cell r="Y9">
            <v>6.4193120249999999E-2</v>
          </cell>
        </row>
        <row r="10">
          <cell r="B10">
            <v>5.5662234249999998E-2</v>
          </cell>
          <cell r="C10">
            <v>5.3777874999999996E-2</v>
          </cell>
          <cell r="D10">
            <v>5.5732866249999999E-2</v>
          </cell>
          <cell r="E10">
            <v>5.6274944250000007E-2</v>
          </cell>
          <cell r="F10">
            <v>5.42641965E-2</v>
          </cell>
          <cell r="G10">
            <v>5.5635513499999997E-2</v>
          </cell>
          <cell r="H10">
            <v>5.4474489250000008E-2</v>
          </cell>
          <cell r="I10">
            <v>5.6411399750000001E-2</v>
          </cell>
          <cell r="J10">
            <v>5.3858750249999997E-2</v>
          </cell>
          <cell r="K10">
            <v>6.6771439749999995E-2</v>
          </cell>
          <cell r="L10">
            <v>6.6078139249999987E-2</v>
          </cell>
          <cell r="M10">
            <v>6.8583938750000004E-2</v>
          </cell>
          <cell r="N10">
            <v>5.6548848249999999E-2</v>
          </cell>
          <cell r="O10">
            <v>4.3687339749999998E-2</v>
          </cell>
          <cell r="P10">
            <v>4.2686821E-2</v>
          </cell>
          <cell r="Q10">
            <v>4.3932372249999997E-2</v>
          </cell>
          <cell r="R10">
            <v>4.3724214499999997E-2</v>
          </cell>
          <cell r="S10">
            <v>4.3066614999999996E-2</v>
          </cell>
          <cell r="T10">
            <v>4.3335872750000004E-2</v>
          </cell>
          <cell r="U10">
            <v>4.3407395500000008E-2</v>
          </cell>
          <cell r="V10">
            <v>4.1160164999999992E-2</v>
          </cell>
          <cell r="W10">
            <v>4.5197429749999997E-2</v>
          </cell>
          <cell r="X10">
            <v>4.4246165250000004E-2</v>
          </cell>
          <cell r="Y10">
            <v>4.2226686499999999E-2</v>
          </cell>
        </row>
        <row r="11">
          <cell r="B11">
            <v>2.4329999999999998E-3</v>
          </cell>
          <cell r="C11">
            <v>2.4329999999999998E-3</v>
          </cell>
          <cell r="D11">
            <v>2.4329999999999998E-3</v>
          </cell>
          <cell r="E11">
            <v>2.4329999999999998E-3</v>
          </cell>
          <cell r="F11">
            <v>2.4329999999999998E-3</v>
          </cell>
          <cell r="G11">
            <v>2.4329999999999998E-3</v>
          </cell>
          <cell r="H11">
            <v>2.4329999999999998E-3</v>
          </cell>
          <cell r="I11">
            <v>2.4329999999999998E-3</v>
          </cell>
          <cell r="J11">
            <v>2.4329999999999998E-3</v>
          </cell>
          <cell r="K11">
            <v>2.4329999999999998E-3</v>
          </cell>
          <cell r="L11">
            <v>2.4329999999999998E-3</v>
          </cell>
          <cell r="M11">
            <v>2.4329999999999998E-3</v>
          </cell>
          <cell r="N11">
            <v>2.4329999999999998E-3</v>
          </cell>
          <cell r="O11">
            <v>2.4329999999999998E-3</v>
          </cell>
          <cell r="P11">
            <v>2.4329999999999998E-3</v>
          </cell>
          <cell r="Q11">
            <v>2.4329999999999998E-3</v>
          </cell>
          <cell r="R11">
            <v>2.4329999999999998E-3</v>
          </cell>
          <cell r="S11">
            <v>2.4329999999999998E-3</v>
          </cell>
          <cell r="T11">
            <v>2.4329999999999998E-3</v>
          </cell>
          <cell r="U11">
            <v>2.4329999999999998E-3</v>
          </cell>
          <cell r="V11">
            <v>2.4329999999999998E-3</v>
          </cell>
          <cell r="W11">
            <v>2.4329999999999998E-3</v>
          </cell>
          <cell r="X11">
            <v>2.4329999999999998E-3</v>
          </cell>
          <cell r="Y11">
            <v>2.4329999999999998E-3</v>
          </cell>
        </row>
        <row r="12">
          <cell r="B12">
            <v>1.3047541499999997E-2</v>
          </cell>
          <cell r="C12">
            <v>1.2213472E-2</v>
          </cell>
          <cell r="D12">
            <v>1.1911523500000002E-2</v>
          </cell>
          <cell r="E12">
            <v>1.1890217749999998E-2</v>
          </cell>
          <cell r="F12">
            <v>1.1862538749999998E-2</v>
          </cell>
          <cell r="G12">
            <v>1.2953099249999999E-2</v>
          </cell>
          <cell r="H12">
            <v>1.508493875E-2</v>
          </cell>
          <cell r="I12">
            <v>1.9659328E-2</v>
          </cell>
          <cell r="J12">
            <v>2.6257117E-2</v>
          </cell>
          <cell r="K12">
            <v>2.5039708750000004E-2</v>
          </cell>
          <cell r="L12">
            <v>2.2120428750000001E-2</v>
          </cell>
          <cell r="M12">
            <v>2.0537789999999997E-2</v>
          </cell>
          <cell r="N12">
            <v>1.9636103500000002E-2</v>
          </cell>
          <cell r="O12">
            <v>1.948191275E-2</v>
          </cell>
          <cell r="P12">
            <v>1.96723595E-2</v>
          </cell>
          <cell r="Q12">
            <v>1.8775287499999998E-2</v>
          </cell>
          <cell r="R12">
            <v>1.9803902499999998E-2</v>
          </cell>
          <cell r="S12">
            <v>1.9887343500000002E-2</v>
          </cell>
          <cell r="T12">
            <v>2.0434594E-2</v>
          </cell>
          <cell r="U12">
            <v>2.1054875249999997E-2</v>
          </cell>
          <cell r="V12">
            <v>2.0510162499999998E-2</v>
          </cell>
          <cell r="W12">
            <v>1.852432675E-2</v>
          </cell>
          <cell r="X12">
            <v>1.6199775500000003E-2</v>
          </cell>
          <cell r="Y12">
            <v>1.4742978500000002E-2</v>
          </cell>
        </row>
        <row r="13">
          <cell r="B13">
            <v>9.3700000000000001E-4</v>
          </cell>
          <cell r="C13">
            <v>9.3700000000000001E-4</v>
          </cell>
          <cell r="D13">
            <v>9.3700000000000001E-4</v>
          </cell>
          <cell r="E13">
            <v>9.3700000000000001E-4</v>
          </cell>
          <cell r="F13">
            <v>9.3700000000000001E-4</v>
          </cell>
          <cell r="G13">
            <v>9.3700000000000001E-4</v>
          </cell>
          <cell r="H13">
            <v>9.3700000000000001E-4</v>
          </cell>
          <cell r="I13">
            <v>9.3700000000000001E-4</v>
          </cell>
          <cell r="J13">
            <v>9.3700000000000001E-4</v>
          </cell>
          <cell r="K13">
            <v>9.3700000000000001E-4</v>
          </cell>
          <cell r="L13">
            <v>9.3700000000000001E-4</v>
          </cell>
          <cell r="M13">
            <v>9.3700000000000001E-4</v>
          </cell>
          <cell r="N13">
            <v>9.3700000000000001E-4</v>
          </cell>
          <cell r="O13">
            <v>9.3700000000000001E-4</v>
          </cell>
          <cell r="P13">
            <v>9.3700000000000001E-4</v>
          </cell>
          <cell r="Q13">
            <v>9.3700000000000001E-4</v>
          </cell>
          <cell r="R13">
            <v>9.3700000000000001E-4</v>
          </cell>
          <cell r="S13">
            <v>9.3700000000000001E-4</v>
          </cell>
          <cell r="T13">
            <v>9.3700000000000001E-4</v>
          </cell>
          <cell r="U13">
            <v>9.3700000000000001E-4</v>
          </cell>
          <cell r="V13">
            <v>9.3700000000000001E-4</v>
          </cell>
          <cell r="W13">
            <v>9.3700000000000001E-4</v>
          </cell>
          <cell r="X13">
            <v>9.3700000000000001E-4</v>
          </cell>
          <cell r="Y13">
            <v>9.3700000000000001E-4</v>
          </cell>
        </row>
        <row r="14">
          <cell r="B14">
            <v>7.596899999999999E-5</v>
          </cell>
          <cell r="C14">
            <v>1.3295275E-4</v>
          </cell>
          <cell r="D14">
            <v>2.5075E-5</v>
          </cell>
          <cell r="E14">
            <v>0</v>
          </cell>
          <cell r="F14">
            <v>6.4749199999999995E-4</v>
          </cell>
          <cell r="G14">
            <v>1.435513E-3</v>
          </cell>
          <cell r="H14">
            <v>2.9982389999999998E-3</v>
          </cell>
          <cell r="I14">
            <v>4.6798447500000003E-3</v>
          </cell>
          <cell r="J14">
            <v>5.8187507499999997E-3</v>
          </cell>
          <cell r="K14">
            <v>6.1661160000000001E-3</v>
          </cell>
          <cell r="L14">
            <v>6.0602242500000002E-3</v>
          </cell>
          <cell r="M14">
            <v>5.2731437499999988E-3</v>
          </cell>
          <cell r="N14">
            <v>3.2500695000000001E-3</v>
          </cell>
          <cell r="O14">
            <v>2.2848619999999999E-3</v>
          </cell>
          <cell r="P14">
            <v>1.407356E-3</v>
          </cell>
          <cell r="Q14">
            <v>7.3807324999999998E-4</v>
          </cell>
          <cell r="R14">
            <v>5.7945424999999995E-4</v>
          </cell>
          <cell r="S14">
            <v>6.8644425000000001E-4</v>
          </cell>
          <cell r="T14">
            <v>4.5945999999999997E-4</v>
          </cell>
          <cell r="U14">
            <v>1.3388399999999999E-4</v>
          </cell>
          <cell r="V14">
            <v>3.7641249999999998E-5</v>
          </cell>
          <cell r="W14">
            <v>1.360365E-4</v>
          </cell>
          <cell r="X14">
            <v>9.6913749999999997E-5</v>
          </cell>
          <cell r="Y14">
            <v>8.315699999999999E-5</v>
          </cell>
        </row>
        <row r="15">
          <cell r="B15">
            <v>0.35145530674999997</v>
          </cell>
          <cell r="C15">
            <v>0.34053510275000004</v>
          </cell>
          <cell r="D15">
            <v>0.36081597125000003</v>
          </cell>
          <cell r="E15">
            <v>0.36618201425000002</v>
          </cell>
          <cell r="F15">
            <v>0.36359267425000003</v>
          </cell>
          <cell r="G15">
            <v>0.36511292275000007</v>
          </cell>
          <cell r="H15">
            <v>0.35801059699999999</v>
          </cell>
          <cell r="I15">
            <v>0.37018523375000001</v>
          </cell>
          <cell r="J15">
            <v>0.45061875174999999</v>
          </cell>
          <cell r="K15">
            <v>0.5520763245000001</v>
          </cell>
          <cell r="L15">
            <v>0.53973669425000004</v>
          </cell>
          <cell r="M15">
            <v>0.55122671499999998</v>
          </cell>
          <cell r="N15">
            <v>0.50532460800000001</v>
          </cell>
          <cell r="O15">
            <v>0.52057408149999995</v>
          </cell>
          <cell r="P15">
            <v>0.55210183725000006</v>
          </cell>
          <cell r="Q15">
            <v>0.54235836825000006</v>
          </cell>
          <cell r="R15">
            <v>0.54875604249999999</v>
          </cell>
          <cell r="S15">
            <v>0.53355162825000002</v>
          </cell>
          <cell r="T15">
            <v>0.41143284599999996</v>
          </cell>
          <cell r="U15">
            <v>0.36266062175000002</v>
          </cell>
          <cell r="V15">
            <v>0.35971086874999997</v>
          </cell>
          <cell r="W15">
            <v>0.35623905175000004</v>
          </cell>
          <cell r="X15">
            <v>0.3641099545</v>
          </cell>
          <cell r="Y15">
            <v>0.35096190650000003</v>
          </cell>
        </row>
        <row r="16">
          <cell r="B16">
            <v>1.1898283249999999E-2</v>
          </cell>
          <cell r="C16">
            <v>6.5369252500000006E-3</v>
          </cell>
          <cell r="D16">
            <v>7.1276824999999995E-3</v>
          </cell>
          <cell r="E16">
            <v>7.0015444999999999E-3</v>
          </cell>
          <cell r="F16">
            <v>6.8211785000000004E-3</v>
          </cell>
          <cell r="G16">
            <v>6.2782010000000006E-3</v>
          </cell>
          <cell r="H16">
            <v>7.1042157500000001E-3</v>
          </cell>
          <cell r="I16">
            <v>7.9544147499999995E-3</v>
          </cell>
          <cell r="J16">
            <v>1.7928131999999999E-2</v>
          </cell>
          <cell r="K16">
            <v>2.8945045249999999E-2</v>
          </cell>
          <cell r="L16">
            <v>3.4539974500000001E-2</v>
          </cell>
          <cell r="M16">
            <v>3.5958065750000004E-2</v>
          </cell>
          <cell r="N16">
            <v>3.6221024749999997E-2</v>
          </cell>
          <cell r="O16">
            <v>3.6250017250000002E-2</v>
          </cell>
          <cell r="P16">
            <v>3.5461321999999997E-2</v>
          </cell>
          <cell r="Q16">
            <v>3.5481104999999999E-2</v>
          </cell>
          <cell r="R16">
            <v>3.5939019250000002E-2</v>
          </cell>
          <cell r="S16">
            <v>2.7773312999999997E-2</v>
          </cell>
          <cell r="T16">
            <v>2.3123550749999999E-2</v>
          </cell>
          <cell r="U16">
            <v>1.9472821750000001E-2</v>
          </cell>
          <cell r="V16">
            <v>1.3249100999999998E-2</v>
          </cell>
          <cell r="W16">
            <v>1.1564185999999999E-2</v>
          </cell>
          <cell r="X16">
            <v>1.213269275E-2</v>
          </cell>
          <cell r="Y16">
            <v>1.2968763749999999E-2</v>
          </cell>
        </row>
        <row r="17">
          <cell r="B17">
            <v>4.5197671749999994E-2</v>
          </cell>
          <cell r="C17">
            <v>4.5321308249999998E-2</v>
          </cell>
          <cell r="D17">
            <v>4.4888159500000004E-2</v>
          </cell>
          <cell r="E17">
            <v>4.512039575E-2</v>
          </cell>
          <cell r="F17">
            <v>4.3675348249999996E-2</v>
          </cell>
          <cell r="G17">
            <v>4.5480484000000002E-2</v>
          </cell>
          <cell r="H17">
            <v>4.6062172999999998E-2</v>
          </cell>
          <cell r="I17">
            <v>5.0436098999999998E-2</v>
          </cell>
          <cell r="J17">
            <v>5.6836074E-2</v>
          </cell>
          <cell r="K17">
            <v>6.4291148249999985E-2</v>
          </cell>
          <cell r="L17">
            <v>6.4703975499999997E-2</v>
          </cell>
          <cell r="M17">
            <v>6.4173232999999996E-2</v>
          </cell>
          <cell r="N17">
            <v>6.2675514000000002E-2</v>
          </cell>
          <cell r="O17">
            <v>5.8725404749999995E-2</v>
          </cell>
          <cell r="P17">
            <v>5.9581540250000002E-2</v>
          </cell>
          <cell r="Q17">
            <v>5.8459757749999994E-2</v>
          </cell>
          <cell r="R17">
            <v>5.977508175E-2</v>
          </cell>
          <cell r="S17">
            <v>6.0703396E-2</v>
          </cell>
          <cell r="T17">
            <v>7.2002552000000011E-2</v>
          </cell>
          <cell r="U17">
            <v>7.4597671500000018E-2</v>
          </cell>
          <cell r="V17">
            <v>7.3893339249999995E-2</v>
          </cell>
          <cell r="W17">
            <v>6.8617038749999998E-2</v>
          </cell>
          <cell r="X17">
            <v>6.0674164000000003E-2</v>
          </cell>
          <cell r="Y17">
            <v>5.14132775E-2</v>
          </cell>
        </row>
        <row r="18">
          <cell r="B18">
            <v>0.10662308699999999</v>
          </cell>
          <cell r="C18">
            <v>7.4025457249999996E-2</v>
          </cell>
          <cell r="D18">
            <v>8.1584283499999993E-2</v>
          </cell>
          <cell r="E18">
            <v>6.9366720000000007E-2</v>
          </cell>
          <cell r="F18">
            <v>7.2552557000000004E-2</v>
          </cell>
          <cell r="G18">
            <v>8.7870277499999996E-2</v>
          </cell>
          <cell r="H18">
            <v>0.16716544325000002</v>
          </cell>
          <cell r="I18">
            <v>0.17080197150000001</v>
          </cell>
          <cell r="J18">
            <v>0.23046858200000001</v>
          </cell>
          <cell r="K18">
            <v>0.23734301749999998</v>
          </cell>
          <cell r="L18">
            <v>0.24703068150000002</v>
          </cell>
          <cell r="M18">
            <v>0.22831310275</v>
          </cell>
          <cell r="N18">
            <v>0.24445960625000002</v>
          </cell>
          <cell r="O18">
            <v>0.23524565875</v>
          </cell>
          <cell r="P18">
            <v>0.24027671425</v>
          </cell>
          <cell r="Q18">
            <v>0.25036423125000001</v>
          </cell>
          <cell r="R18">
            <v>0.23247723775000001</v>
          </cell>
          <cell r="S18">
            <v>0.22383536899999998</v>
          </cell>
          <cell r="T18">
            <v>0.20456902300000002</v>
          </cell>
          <cell r="U18">
            <v>0.19416185775</v>
          </cell>
          <cell r="V18">
            <v>0.19995417774999999</v>
          </cell>
          <cell r="W18">
            <v>0.20097061925000001</v>
          </cell>
          <cell r="X18">
            <v>0.17026947024999997</v>
          </cell>
          <cell r="Y18">
            <v>0.14623277674999999</v>
          </cell>
        </row>
        <row r="19">
          <cell r="B19">
            <v>9.929560875E-2</v>
          </cell>
          <cell r="C19">
            <v>9.3127788749999996E-2</v>
          </cell>
          <cell r="D19">
            <v>8.9787591750000006E-2</v>
          </cell>
          <cell r="E19">
            <v>8.8800752750000003E-2</v>
          </cell>
          <cell r="F19">
            <v>8.8162811250000001E-2</v>
          </cell>
          <cell r="G19">
            <v>8.7240270749999987E-2</v>
          </cell>
          <cell r="H19">
            <v>9.068807575E-2</v>
          </cell>
          <cell r="I19">
            <v>9.7887506250000006E-2</v>
          </cell>
          <cell r="J19">
            <v>0.10514639475</v>
          </cell>
          <cell r="K19">
            <v>0.10995117200000001</v>
          </cell>
          <cell r="L19">
            <v>0.1095438135</v>
          </cell>
          <cell r="M19">
            <v>0.10966424575</v>
          </cell>
          <cell r="N19">
            <v>0.10724246375000002</v>
          </cell>
          <cell r="O19">
            <v>0.1062801095</v>
          </cell>
          <cell r="P19">
            <v>0.10623373625</v>
          </cell>
          <cell r="Q19">
            <v>0.10513073549999999</v>
          </cell>
          <cell r="R19">
            <v>0.10600558474999999</v>
          </cell>
          <cell r="S19">
            <v>0.10698828700000002</v>
          </cell>
          <cell r="T19">
            <v>0.11387816050000001</v>
          </cell>
          <cell r="U19">
            <v>0.12630965224999999</v>
          </cell>
          <cell r="V19">
            <v>0.1294931355</v>
          </cell>
          <cell r="W19">
            <v>0.12782072650000001</v>
          </cell>
          <cell r="X19">
            <v>0.12416132724999999</v>
          </cell>
          <cell r="Y19">
            <v>0.12144221125</v>
          </cell>
        </row>
        <row r="20">
          <cell r="B20">
            <v>8.4582042750000003E-2</v>
          </cell>
          <cell r="C20">
            <v>2.8081600250000002E-2</v>
          </cell>
          <cell r="D20">
            <v>2.8992618499999998E-2</v>
          </cell>
          <cell r="E20">
            <v>1.5483348749999999E-2</v>
          </cell>
          <cell r="F20">
            <v>0</v>
          </cell>
          <cell r="G20">
            <v>0</v>
          </cell>
          <cell r="H20">
            <v>2.7255577E-2</v>
          </cell>
          <cell r="I20">
            <v>5.1614895000000001E-2</v>
          </cell>
          <cell r="J20">
            <v>0.151038479</v>
          </cell>
          <cell r="K20">
            <v>0.31421562949999998</v>
          </cell>
          <cell r="L20">
            <v>0.32943644699999997</v>
          </cell>
          <cell r="M20">
            <v>0.3166238555</v>
          </cell>
          <cell r="N20">
            <v>0.31612580849999999</v>
          </cell>
          <cell r="O20">
            <v>0.22584895699999999</v>
          </cell>
          <cell r="P20">
            <v>0.24587702575000001</v>
          </cell>
          <cell r="Q20">
            <v>0.18408995050000002</v>
          </cell>
          <cell r="R20">
            <v>0.15820858374999999</v>
          </cell>
          <cell r="S20">
            <v>0.27752387599999995</v>
          </cell>
          <cell r="T20">
            <v>0.32283061199999996</v>
          </cell>
          <cell r="U20">
            <v>0.44640939325000006</v>
          </cell>
          <cell r="V20">
            <v>0.41899503350000006</v>
          </cell>
          <cell r="W20">
            <v>0.37579594425000001</v>
          </cell>
          <cell r="X20">
            <v>0.22288751600000001</v>
          </cell>
          <cell r="Y20">
            <v>0.10322581474999999</v>
          </cell>
        </row>
        <row r="21">
          <cell r="B21">
            <v>2.34663775E-3</v>
          </cell>
          <cell r="C21">
            <v>8.6050585000000002E-3</v>
          </cell>
          <cell r="D21">
            <v>9.0298519999999997E-3</v>
          </cell>
          <cell r="E21">
            <v>2.6411342499999997E-3</v>
          </cell>
          <cell r="F21">
            <v>5.4309692500000006E-3</v>
          </cell>
          <cell r="G21">
            <v>1.58375175E-3</v>
          </cell>
          <cell r="H21">
            <v>3.3231476000000003E-2</v>
          </cell>
          <cell r="I21">
            <v>5.9801882000000008E-2</v>
          </cell>
          <cell r="J21">
            <v>0.18729523850000002</v>
          </cell>
          <cell r="K21">
            <v>0.24769980599999999</v>
          </cell>
          <cell r="L21">
            <v>0.24298057549999999</v>
          </cell>
          <cell r="M21">
            <v>0.2413569565</v>
          </cell>
          <cell r="N21">
            <v>0.248469471</v>
          </cell>
          <cell r="O21">
            <v>0.2509024735</v>
          </cell>
          <cell r="P21">
            <v>0.30202152250000003</v>
          </cell>
          <cell r="Q21">
            <v>0.28156880200000001</v>
          </cell>
          <cell r="R21">
            <v>0.24383694849999998</v>
          </cell>
          <cell r="S21">
            <v>0.24468750025</v>
          </cell>
          <cell r="T21">
            <v>0.24577782825</v>
          </cell>
          <cell r="U21">
            <v>0.23565881750000001</v>
          </cell>
          <cell r="V21">
            <v>0.20535373674999999</v>
          </cell>
          <cell r="W21">
            <v>0.14836283100000003</v>
          </cell>
          <cell r="X21">
            <v>0.12236042049999998</v>
          </cell>
          <cell r="Y21">
            <v>0.10225028225</v>
          </cell>
        </row>
        <row r="22">
          <cell r="B22">
            <v>3.4494587E-2</v>
          </cell>
          <cell r="C22">
            <v>3.0006535500000001E-2</v>
          </cell>
          <cell r="D22">
            <v>2.9211297250000001E-2</v>
          </cell>
          <cell r="E22">
            <v>2.6546021500000003E-2</v>
          </cell>
          <cell r="F22">
            <v>2.706533375E-2</v>
          </cell>
          <cell r="G22">
            <v>2.6476952250000005E-2</v>
          </cell>
          <cell r="H22">
            <v>2.4246452750000005E-2</v>
          </cell>
          <cell r="I22">
            <v>2.5511414499999996E-2</v>
          </cell>
          <cell r="J22">
            <v>2.82009605E-2</v>
          </cell>
          <cell r="K22">
            <v>3.5318677999999999E-2</v>
          </cell>
          <cell r="L22">
            <v>3.7001690749999996E-2</v>
          </cell>
          <cell r="M22">
            <v>3.9256954249999997E-2</v>
          </cell>
          <cell r="N22">
            <v>4.0257140249999997E-2</v>
          </cell>
          <cell r="O22">
            <v>3.9762104999999999E-2</v>
          </cell>
          <cell r="P22">
            <v>3.9988283999999999E-2</v>
          </cell>
          <cell r="Q22">
            <v>3.9195491000000006E-2</v>
          </cell>
          <cell r="R22">
            <v>3.9710493999999999E-2</v>
          </cell>
          <cell r="S22">
            <v>4.2236012499999996E-2</v>
          </cell>
          <cell r="T22">
            <v>5.0044516749999997E-2</v>
          </cell>
          <cell r="U22">
            <v>5.2516669500000002E-2</v>
          </cell>
          <cell r="V22">
            <v>5.2673459999999998E-2</v>
          </cell>
          <cell r="W22">
            <v>5.2143572750000006E-2</v>
          </cell>
          <cell r="X22">
            <v>4.5697540500000002E-2</v>
          </cell>
          <cell r="Y22">
            <v>4.0824877750000002E-2</v>
          </cell>
        </row>
        <row r="23">
          <cell r="B23">
            <v>0.25200001499999997</v>
          </cell>
          <cell r="C23">
            <v>0.25200001499999997</v>
          </cell>
          <cell r="D23">
            <v>0.25200001499999997</v>
          </cell>
          <cell r="E23">
            <v>0.25200001499999997</v>
          </cell>
          <cell r="F23">
            <v>0.25200001499999997</v>
          </cell>
          <cell r="G23">
            <v>0.25200001499999997</v>
          </cell>
          <cell r="H23">
            <v>0.25200001499999997</v>
          </cell>
          <cell r="I23">
            <v>0.25200001499999997</v>
          </cell>
          <cell r="J23">
            <v>0.25200001499999997</v>
          </cell>
          <cell r="K23">
            <v>0.25200001499999997</v>
          </cell>
          <cell r="L23">
            <v>0.25200001499999997</v>
          </cell>
          <cell r="M23">
            <v>0.25200001499999997</v>
          </cell>
          <cell r="N23">
            <v>0.25200001499999997</v>
          </cell>
          <cell r="O23">
            <v>0.25200001499999997</v>
          </cell>
          <cell r="P23">
            <v>0.25200001499999997</v>
          </cell>
          <cell r="Q23">
            <v>0.25200001499999997</v>
          </cell>
          <cell r="R23">
            <v>0.25200001499999997</v>
          </cell>
          <cell r="S23">
            <v>0.25200001499999997</v>
          </cell>
          <cell r="T23">
            <v>0.25200001499999997</v>
          </cell>
          <cell r="U23">
            <v>0.25200001499999997</v>
          </cell>
          <cell r="V23">
            <v>0.25200001499999997</v>
          </cell>
          <cell r="W23">
            <v>0.25200001499999997</v>
          </cell>
          <cell r="X23">
            <v>0.25200001499999997</v>
          </cell>
          <cell r="Y23">
            <v>0.25200001499999997</v>
          </cell>
        </row>
        <row r="24">
          <cell r="B24">
            <v>0.15098546975000002</v>
          </cell>
          <cell r="C24">
            <v>0.12956377599999999</v>
          </cell>
          <cell r="D24">
            <v>0.12623841300000002</v>
          </cell>
          <cell r="E24">
            <v>0.118153389</v>
          </cell>
          <cell r="F24">
            <v>9.4119138749999984E-2</v>
          </cell>
          <cell r="G24">
            <v>9.6659321000000006E-2</v>
          </cell>
          <cell r="H24">
            <v>9.0823215749999991E-2</v>
          </cell>
          <cell r="I24">
            <v>9.846722225E-2</v>
          </cell>
          <cell r="J24">
            <v>0.13411074049999999</v>
          </cell>
          <cell r="K24">
            <v>0.17398162474999998</v>
          </cell>
          <cell r="L24">
            <v>0.21268605425000001</v>
          </cell>
          <cell r="M24">
            <v>0.23790011225000002</v>
          </cell>
          <cell r="N24">
            <v>0.23850370400000001</v>
          </cell>
          <cell r="O24">
            <v>0.229400032</v>
          </cell>
          <cell r="P24">
            <v>0.2065025825</v>
          </cell>
          <cell r="Q24">
            <v>0.209466873</v>
          </cell>
          <cell r="R24">
            <v>0.20728545774999999</v>
          </cell>
          <cell r="S24">
            <v>0.21678602225000002</v>
          </cell>
          <cell r="T24">
            <v>0.25072016525000002</v>
          </cell>
          <cell r="U24">
            <v>0.27491357425000001</v>
          </cell>
          <cell r="V24">
            <v>0.29273320000000003</v>
          </cell>
          <cell r="W24">
            <v>0.27344341650000004</v>
          </cell>
          <cell r="X24">
            <v>0.25190260325000002</v>
          </cell>
          <cell r="Y24">
            <v>0.20472425075</v>
          </cell>
        </row>
        <row r="25">
          <cell r="B25">
            <v>0.22595947675</v>
          </cell>
          <cell r="C25">
            <v>0.20859597800000002</v>
          </cell>
          <cell r="D25">
            <v>0.18941091925</v>
          </cell>
          <cell r="E25">
            <v>0.15615401100000001</v>
          </cell>
          <cell r="F25">
            <v>0.15198627475000001</v>
          </cell>
          <cell r="G25">
            <v>0.14071625499999998</v>
          </cell>
          <cell r="H25">
            <v>0.1404723775</v>
          </cell>
          <cell r="I25">
            <v>0.1401201135</v>
          </cell>
          <cell r="J25">
            <v>0.1660857775</v>
          </cell>
          <cell r="K25">
            <v>0.21170352925000002</v>
          </cell>
          <cell r="L25">
            <v>0.24421974550000003</v>
          </cell>
          <cell r="M25">
            <v>0.26151646800000006</v>
          </cell>
          <cell r="N25">
            <v>0.28586065650000003</v>
          </cell>
          <cell r="O25">
            <v>0.27429019924999998</v>
          </cell>
          <cell r="P25">
            <v>0.25660131850000001</v>
          </cell>
          <cell r="Q25">
            <v>0.24559469975000001</v>
          </cell>
          <cell r="R25">
            <v>0.22733997349999999</v>
          </cell>
          <cell r="S25">
            <v>0.22830292124999998</v>
          </cell>
          <cell r="T25">
            <v>0.26049702450000001</v>
          </cell>
          <cell r="U25">
            <v>0.29566004199999996</v>
          </cell>
          <cell r="V25">
            <v>0.29904669175000004</v>
          </cell>
          <cell r="W25">
            <v>0.29890681450000001</v>
          </cell>
          <cell r="X25">
            <v>0.29499829875</v>
          </cell>
          <cell r="Y25">
            <v>0.25431404499999999</v>
          </cell>
        </row>
        <row r="26">
          <cell r="B26">
            <v>2.0758904000000002E-2</v>
          </cell>
          <cell r="C26">
            <v>2.1038900000000003E-2</v>
          </cell>
          <cell r="D26">
            <v>1.8100849499999998E-2</v>
          </cell>
          <cell r="E26">
            <v>1.5668185999999997E-2</v>
          </cell>
          <cell r="F26">
            <v>1.3103753500000002E-2</v>
          </cell>
          <cell r="G26">
            <v>1.2181346500000001E-2</v>
          </cell>
          <cell r="H26">
            <v>9.1734049999999991E-3</v>
          </cell>
          <cell r="I26">
            <v>8.7868347499999999E-3</v>
          </cell>
          <cell r="J26">
            <v>9.9467017499999984E-3</v>
          </cell>
          <cell r="K26">
            <v>1.0845140999999999E-2</v>
          </cell>
          <cell r="L26">
            <v>1.1017404499999999E-2</v>
          </cell>
          <cell r="M26">
            <v>1.5137003999999999E-2</v>
          </cell>
          <cell r="N26">
            <v>1.7499447499999998E-2</v>
          </cell>
          <cell r="O26">
            <v>1.4846571499999999E-2</v>
          </cell>
          <cell r="P26">
            <v>1.2178435500000001E-2</v>
          </cell>
          <cell r="Q26">
            <v>1.1919776750000001E-2</v>
          </cell>
          <cell r="R26">
            <v>1.2411307E-2</v>
          </cell>
          <cell r="S26">
            <v>1.3185020750000002E-2</v>
          </cell>
          <cell r="T26">
            <v>1.6756634499999999E-2</v>
          </cell>
          <cell r="U26">
            <v>2.0921958500000001E-2</v>
          </cell>
          <cell r="V26">
            <v>2.3776538999999999E-2</v>
          </cell>
          <cell r="W26">
            <v>2.8110587749999999E-2</v>
          </cell>
          <cell r="X26">
            <v>2.660666225E-2</v>
          </cell>
          <cell r="Y26">
            <v>2.4787053749999999E-2</v>
          </cell>
        </row>
        <row r="27">
          <cell r="B27">
            <v>1.84424015E-2</v>
          </cell>
          <cell r="C27">
            <v>1.4584883999999999E-2</v>
          </cell>
          <cell r="D27">
            <v>1.2242632749999999E-2</v>
          </cell>
          <cell r="E27">
            <v>1.2044000749999999E-2</v>
          </cell>
          <cell r="F27">
            <v>1.2219491249999999E-2</v>
          </cell>
          <cell r="G27">
            <v>1.24767365E-2</v>
          </cell>
          <cell r="H27">
            <v>1.0639260750000001E-2</v>
          </cell>
          <cell r="I27">
            <v>1.0313253499999999E-2</v>
          </cell>
          <cell r="J27">
            <v>1.098113975E-2</v>
          </cell>
          <cell r="K27">
            <v>1.538100475E-2</v>
          </cell>
          <cell r="L27">
            <v>1.6559342250000001E-2</v>
          </cell>
          <cell r="M27">
            <v>1.78344145E-2</v>
          </cell>
          <cell r="N27">
            <v>1.9096409749999998E-2</v>
          </cell>
          <cell r="O27">
            <v>1.7304457249999999E-2</v>
          </cell>
          <cell r="P27">
            <v>1.5401395500000001E-2</v>
          </cell>
          <cell r="Q27">
            <v>1.6085033750000002E-2</v>
          </cell>
          <cell r="R27">
            <v>1.5923522500000002E-2</v>
          </cell>
          <cell r="S27">
            <v>1.5057637499999998E-2</v>
          </cell>
          <cell r="T27">
            <v>1.5392527000000001E-2</v>
          </cell>
          <cell r="U27">
            <v>1.6864546750000001E-2</v>
          </cell>
          <cell r="V27">
            <v>2.106325375E-2</v>
          </cell>
          <cell r="W27">
            <v>2.7163618E-2</v>
          </cell>
          <cell r="X27">
            <v>2.6379483750000002E-2</v>
          </cell>
          <cell r="Y27">
            <v>2.3631780000000002E-2</v>
          </cell>
        </row>
        <row r="28">
          <cell r="B28">
            <v>1.2080667000000002E-2</v>
          </cell>
          <cell r="C28">
            <v>1.1862701749999999E-2</v>
          </cell>
          <cell r="D28">
            <v>8.854296749999999E-3</v>
          </cell>
          <cell r="E28">
            <v>7.9831155000000004E-3</v>
          </cell>
          <cell r="F28">
            <v>8.4329992499999999E-3</v>
          </cell>
          <cell r="G28">
            <v>7.6119020000000003E-3</v>
          </cell>
          <cell r="H28">
            <v>6.6875372500000002E-3</v>
          </cell>
          <cell r="I28">
            <v>7.2610277500000002E-3</v>
          </cell>
          <cell r="J28">
            <v>1.1086731249999999E-2</v>
          </cell>
          <cell r="K28">
            <v>1.4108098749999999E-2</v>
          </cell>
          <cell r="L28">
            <v>1.6421801000000003E-2</v>
          </cell>
          <cell r="M28">
            <v>1.8751064499999998E-2</v>
          </cell>
          <cell r="N28">
            <v>1.9307291000000004E-2</v>
          </cell>
          <cell r="O28">
            <v>1.8416275249999999E-2</v>
          </cell>
          <cell r="P28">
            <v>1.7235932500000002E-2</v>
          </cell>
          <cell r="Q28">
            <v>1.5416313000000001E-2</v>
          </cell>
          <cell r="R28">
            <v>1.5359118499999999E-2</v>
          </cell>
          <cell r="S28">
            <v>1.6301537500000001E-2</v>
          </cell>
          <cell r="T28">
            <v>1.8204091499999998E-2</v>
          </cell>
          <cell r="U28">
            <v>2.1930642249999997E-2</v>
          </cell>
          <cell r="V28">
            <v>2.4138297999999999E-2</v>
          </cell>
          <cell r="W28">
            <v>2.4001752000000005E-2</v>
          </cell>
          <cell r="X28">
            <v>2.1359883250000003E-2</v>
          </cell>
          <cell r="Y28">
            <v>1.8008097499999997E-2</v>
          </cell>
        </row>
        <row r="29">
          <cell r="B29">
            <v>1.2670702250000001E-2</v>
          </cell>
          <cell r="C29">
            <v>9.5284697499999991E-3</v>
          </cell>
          <cell r="D29">
            <v>7.5306460000000002E-3</v>
          </cell>
          <cell r="E29">
            <v>6.9618315000000005E-3</v>
          </cell>
          <cell r="F29">
            <v>6.8215037500000001E-3</v>
          </cell>
          <cell r="G29">
            <v>6.48744925E-3</v>
          </cell>
          <cell r="H29">
            <v>5.7239635000000001E-3</v>
          </cell>
          <cell r="I29">
            <v>5.6607072499999999E-3</v>
          </cell>
          <cell r="J29">
            <v>7.6778905000000003E-3</v>
          </cell>
          <cell r="K29">
            <v>1.1813628E-2</v>
          </cell>
          <cell r="L29">
            <v>1.499480475E-2</v>
          </cell>
          <cell r="M29">
            <v>1.5642529749999998E-2</v>
          </cell>
          <cell r="N29">
            <v>1.5557722500000001E-2</v>
          </cell>
          <cell r="O29">
            <v>1.3529494249999999E-2</v>
          </cell>
          <cell r="P29">
            <v>1.3151706000000001E-2</v>
          </cell>
          <cell r="Q29">
            <v>1.2711680499999999E-2</v>
          </cell>
          <cell r="R29">
            <v>1.2464929999999999E-2</v>
          </cell>
          <cell r="S29">
            <v>1.2839821750000001E-2</v>
          </cell>
          <cell r="T29">
            <v>1.3997892750000001E-2</v>
          </cell>
          <cell r="U29">
            <v>1.7680330500000001E-2</v>
          </cell>
          <cell r="V29">
            <v>1.981775425E-2</v>
          </cell>
          <cell r="W29">
            <v>2.0842070499999997E-2</v>
          </cell>
          <cell r="X29">
            <v>1.7241577000000001E-2</v>
          </cell>
          <cell r="Y29">
            <v>1.424019225E-2</v>
          </cell>
        </row>
        <row r="30">
          <cell r="B30">
            <v>3.5412929999999995E-2</v>
          </cell>
          <cell r="C30">
            <v>3.0681020750000003E-2</v>
          </cell>
          <cell r="D30">
            <v>3.07099755E-2</v>
          </cell>
          <cell r="E30">
            <v>2.7263199999999998E-2</v>
          </cell>
          <cell r="F30">
            <v>2.7977826000000001E-2</v>
          </cell>
          <cell r="G30">
            <v>2.8052269000000001E-2</v>
          </cell>
          <cell r="H30">
            <v>2.4616623750000004E-2</v>
          </cell>
          <cell r="I30">
            <v>2.4884912249999998E-2</v>
          </cell>
          <cell r="J30">
            <v>3.2986471000000003E-2</v>
          </cell>
          <cell r="K30">
            <v>4.2379009999999995E-2</v>
          </cell>
          <cell r="L30">
            <v>4.7278833500000006E-2</v>
          </cell>
          <cell r="M30">
            <v>4.9125601750000004E-2</v>
          </cell>
          <cell r="N30">
            <v>4.9267788749999999E-2</v>
          </cell>
          <cell r="O30">
            <v>4.3454294249999997E-2</v>
          </cell>
          <cell r="P30">
            <v>4.2519181000000003E-2</v>
          </cell>
          <cell r="Q30">
            <v>3.9145716749999997E-2</v>
          </cell>
          <cell r="R30">
            <v>3.8990658000000004E-2</v>
          </cell>
          <cell r="S30">
            <v>4.2702308750000001E-2</v>
          </cell>
          <cell r="T30">
            <v>4.7652695500000002E-2</v>
          </cell>
          <cell r="U30">
            <v>5.393923925E-2</v>
          </cell>
          <cell r="V30">
            <v>5.6696328249999997E-2</v>
          </cell>
          <cell r="W30">
            <v>5.2979395250000005E-2</v>
          </cell>
          <cell r="X30">
            <v>4.7712867749999999E-2</v>
          </cell>
          <cell r="Y30">
            <v>4.483582299999999E-2</v>
          </cell>
        </row>
        <row r="31">
          <cell r="B31">
            <v>3.1028421E-2</v>
          </cell>
          <cell r="C31">
            <v>2.786641175E-2</v>
          </cell>
          <cell r="D31">
            <v>2.3725537749999998E-2</v>
          </cell>
          <cell r="E31">
            <v>2.1502894000000002E-2</v>
          </cell>
          <cell r="F31">
            <v>2.2725054749999998E-2</v>
          </cell>
          <cell r="G31">
            <v>2.3036275499999998E-2</v>
          </cell>
          <cell r="H31">
            <v>2.2914078999999997E-2</v>
          </cell>
          <cell r="I31">
            <v>2.2777775249999997E-2</v>
          </cell>
          <cell r="J31">
            <v>2.4793061750000001E-2</v>
          </cell>
          <cell r="K31">
            <v>2.5334010499999997E-2</v>
          </cell>
          <cell r="L31">
            <v>2.6106037749999998E-2</v>
          </cell>
          <cell r="M31">
            <v>2.7739502249999999E-2</v>
          </cell>
          <cell r="N31">
            <v>2.9442819499999998E-2</v>
          </cell>
          <cell r="O31">
            <v>2.9974779999999999E-2</v>
          </cell>
          <cell r="P31">
            <v>2.77097865E-2</v>
          </cell>
          <cell r="Q31">
            <v>2.5252902749999997E-2</v>
          </cell>
          <cell r="R31">
            <v>2.5583357749999997E-2</v>
          </cell>
          <cell r="S31">
            <v>2.6056719249999999E-2</v>
          </cell>
          <cell r="T31">
            <v>3.3170190499999995E-2</v>
          </cell>
          <cell r="U31">
            <v>4.3509136000000004E-2</v>
          </cell>
          <cell r="V31">
            <v>4.8511548750000001E-2</v>
          </cell>
          <cell r="W31">
            <v>4.1608440500000003E-2</v>
          </cell>
          <cell r="X31">
            <v>3.4919528999999998E-2</v>
          </cell>
          <cell r="Y31">
            <v>3.1261768500000002E-2</v>
          </cell>
        </row>
        <row r="32">
          <cell r="B32">
            <v>3.0857556250000001E-2</v>
          </cell>
          <cell r="C32">
            <v>2.8150219000000001E-2</v>
          </cell>
          <cell r="D32">
            <v>2.6886417250000003E-2</v>
          </cell>
          <cell r="E32">
            <v>2.4073248749999998E-2</v>
          </cell>
          <cell r="F32">
            <v>2.2430431000000001E-2</v>
          </cell>
          <cell r="G32">
            <v>2.2339796250000002E-2</v>
          </cell>
          <cell r="H32">
            <v>2.245729925E-2</v>
          </cell>
          <cell r="I32">
            <v>2.2321044749999998E-2</v>
          </cell>
          <cell r="J32">
            <v>2.2687653250000002E-2</v>
          </cell>
          <cell r="K32">
            <v>2.2242514750000001E-2</v>
          </cell>
          <cell r="L32">
            <v>2.190017675E-2</v>
          </cell>
          <cell r="M32">
            <v>2.2834541749999999E-2</v>
          </cell>
          <cell r="N32">
            <v>2.4227378500000001E-2</v>
          </cell>
          <cell r="O32">
            <v>2.2378225250000001E-2</v>
          </cell>
          <cell r="P32">
            <v>2.2085374250000001E-2</v>
          </cell>
          <cell r="Q32">
            <v>2.0415793250000001E-2</v>
          </cell>
          <cell r="R32">
            <v>2.1225927250000002E-2</v>
          </cell>
          <cell r="S32">
            <v>2.4533103000000001E-2</v>
          </cell>
          <cell r="T32">
            <v>3.3175921999999997E-2</v>
          </cell>
          <cell r="U32">
            <v>4.3094086500000003E-2</v>
          </cell>
          <cell r="V32">
            <v>4.5632332000000005E-2</v>
          </cell>
          <cell r="W32">
            <v>4.1528842249999996E-2</v>
          </cell>
          <cell r="X32">
            <v>3.6322135999999998E-2</v>
          </cell>
          <cell r="Y32">
            <v>3.4798077499999996E-2</v>
          </cell>
        </row>
        <row r="33">
          <cell r="B33">
            <v>3.3271998250000004E-2</v>
          </cell>
          <cell r="C33">
            <v>2.7810673000000001E-2</v>
          </cell>
          <cell r="D33">
            <v>2.3099571749999999E-2</v>
          </cell>
          <cell r="E33">
            <v>2.2128435000000002E-2</v>
          </cell>
          <cell r="F33">
            <v>2.2476211499999999E-2</v>
          </cell>
          <cell r="G33">
            <v>2.247937375E-2</v>
          </cell>
          <cell r="H33">
            <v>2.228033925E-2</v>
          </cell>
          <cell r="I33">
            <v>2.26064365E-2</v>
          </cell>
          <cell r="J33">
            <v>2.7119942750000001E-2</v>
          </cell>
          <cell r="K33">
            <v>2.79504595E-2</v>
          </cell>
          <cell r="L33">
            <v>2.7604475999999999E-2</v>
          </cell>
          <cell r="M33">
            <v>3.1276131999999998E-2</v>
          </cell>
          <cell r="N33">
            <v>3.20234E-2</v>
          </cell>
          <cell r="O33">
            <v>2.7307814249999996E-2</v>
          </cell>
          <cell r="P33">
            <v>2.5912219750000003E-2</v>
          </cell>
          <cell r="Q33">
            <v>2.5397093249999999E-2</v>
          </cell>
          <cell r="R33">
            <v>2.4709416000000001E-2</v>
          </cell>
          <cell r="S33">
            <v>2.5395082999999999E-2</v>
          </cell>
          <cell r="T33">
            <v>3.1989773249999999E-2</v>
          </cell>
          <cell r="U33">
            <v>4.0711827499999999E-2</v>
          </cell>
          <cell r="V33">
            <v>4.4913217749999998E-2</v>
          </cell>
          <cell r="W33">
            <v>4.3601136249999999E-2</v>
          </cell>
          <cell r="X33">
            <v>4.1520097749999998E-2</v>
          </cell>
          <cell r="Y33">
            <v>3.2995604499999998E-2</v>
          </cell>
        </row>
        <row r="34">
          <cell r="B34">
            <v>2.8973732749999995E-2</v>
          </cell>
          <cell r="C34">
            <v>2.3996416750000003E-2</v>
          </cell>
          <cell r="D34">
            <v>2.1238987249999997E-2</v>
          </cell>
          <cell r="E34">
            <v>1.9243706749999999E-2</v>
          </cell>
          <cell r="F34">
            <v>1.9660506249999998E-2</v>
          </cell>
          <cell r="G34">
            <v>2.0088122999999999E-2</v>
          </cell>
          <cell r="H34">
            <v>2.0171305250000004E-2</v>
          </cell>
          <cell r="I34">
            <v>1.960811975E-2</v>
          </cell>
          <cell r="J34">
            <v>2.095588625E-2</v>
          </cell>
          <cell r="K34">
            <v>2.1931858499999998E-2</v>
          </cell>
          <cell r="L34">
            <v>2.3622584500000002E-2</v>
          </cell>
          <cell r="M34">
            <v>2.5768474499999999E-2</v>
          </cell>
          <cell r="N34">
            <v>2.7142680250000002E-2</v>
          </cell>
          <cell r="O34">
            <v>2.5415957000000003E-2</v>
          </cell>
          <cell r="P34">
            <v>2.2649987E-2</v>
          </cell>
          <cell r="Q34">
            <v>2.2221386250000003E-2</v>
          </cell>
          <cell r="R34">
            <v>2.2397137500000001E-2</v>
          </cell>
          <cell r="S34">
            <v>2.4389882500000001E-2</v>
          </cell>
          <cell r="T34">
            <v>3.0090159750000005E-2</v>
          </cell>
          <cell r="U34">
            <v>3.8486320499999997E-2</v>
          </cell>
          <cell r="V34">
            <v>4.3944238500000003E-2</v>
          </cell>
          <cell r="W34">
            <v>4.119586175E-2</v>
          </cell>
          <cell r="X34">
            <v>3.7207513750000004E-2</v>
          </cell>
          <cell r="Y34">
            <v>3.1220243999999998E-2</v>
          </cell>
        </row>
        <row r="35">
          <cell r="B35">
            <v>0.16139892199999997</v>
          </cell>
          <cell r="C35">
            <v>0.1284387625</v>
          </cell>
          <cell r="D35">
            <v>0.11469376349999999</v>
          </cell>
          <cell r="E35">
            <v>0.100655613</v>
          </cell>
          <cell r="F35">
            <v>9.8748767749999994E-2</v>
          </cell>
          <cell r="G35">
            <v>0.10057572925</v>
          </cell>
          <cell r="H35">
            <v>0.10128676375000001</v>
          </cell>
          <cell r="I35">
            <v>0.10506924425</v>
          </cell>
          <cell r="J35">
            <v>0.13089646725000001</v>
          </cell>
          <cell r="K35">
            <v>0.14545435325000003</v>
          </cell>
          <cell r="L35">
            <v>0.1580710565</v>
          </cell>
          <cell r="M35">
            <v>0.18054680274999999</v>
          </cell>
          <cell r="N35">
            <v>0.179914829</v>
          </cell>
          <cell r="O35">
            <v>0.16983323274999998</v>
          </cell>
          <cell r="P35">
            <v>0.16625571074999998</v>
          </cell>
          <cell r="Q35">
            <v>0.16764445124999997</v>
          </cell>
          <cell r="R35">
            <v>0.16863621525</v>
          </cell>
          <cell r="S35">
            <v>0.16443945299999999</v>
          </cell>
          <cell r="T35">
            <v>0.1807969895</v>
          </cell>
          <cell r="U35">
            <v>0.20832711000000001</v>
          </cell>
          <cell r="V35">
            <v>0.22508832149999999</v>
          </cell>
          <cell r="W35">
            <v>0.22523001475000001</v>
          </cell>
          <cell r="X35">
            <v>0.21450193025000003</v>
          </cell>
          <cell r="Y35">
            <v>0.19161973199999999</v>
          </cell>
        </row>
        <row r="36">
          <cell r="B36">
            <v>0.200000015</v>
          </cell>
          <cell r="C36">
            <v>0.200000015</v>
          </cell>
          <cell r="D36">
            <v>0.200000015</v>
          </cell>
          <cell r="E36">
            <v>0.200000015</v>
          </cell>
          <cell r="F36">
            <v>0.200000015</v>
          </cell>
          <cell r="G36">
            <v>0.200000015</v>
          </cell>
          <cell r="H36">
            <v>0.200000015</v>
          </cell>
          <cell r="I36">
            <v>0.200000015</v>
          </cell>
          <cell r="J36">
            <v>0.200000015</v>
          </cell>
          <cell r="K36">
            <v>0.200000015</v>
          </cell>
          <cell r="L36">
            <v>0.200000015</v>
          </cell>
          <cell r="M36">
            <v>0.200000015</v>
          </cell>
          <cell r="N36">
            <v>0.200000015</v>
          </cell>
          <cell r="O36">
            <v>0.200000015</v>
          </cell>
          <cell r="P36">
            <v>0.200000015</v>
          </cell>
          <cell r="Q36">
            <v>0.200000015</v>
          </cell>
          <cell r="R36">
            <v>0.200000015</v>
          </cell>
          <cell r="S36">
            <v>0.200000015</v>
          </cell>
          <cell r="T36">
            <v>0.200000015</v>
          </cell>
          <cell r="U36">
            <v>0.200000015</v>
          </cell>
          <cell r="V36">
            <v>0.200000015</v>
          </cell>
          <cell r="W36">
            <v>0.200000015</v>
          </cell>
          <cell r="X36">
            <v>0.200000015</v>
          </cell>
          <cell r="Y36">
            <v>0.200000015</v>
          </cell>
        </row>
        <row r="37">
          <cell r="B37">
            <v>4.9244454499999993E-2</v>
          </cell>
          <cell r="C37">
            <v>4.6157077750000004E-2</v>
          </cell>
          <cell r="D37">
            <v>4.4850467499999991E-2</v>
          </cell>
          <cell r="E37">
            <v>4.1886752249999999E-2</v>
          </cell>
          <cell r="F37">
            <v>4.2007244999999999E-2</v>
          </cell>
          <cell r="G37">
            <v>4.3392787750000002E-2</v>
          </cell>
          <cell r="H37">
            <v>4.3106493250000003E-2</v>
          </cell>
          <cell r="I37">
            <v>4.3833116250000005E-2</v>
          </cell>
          <cell r="J37">
            <v>4.3266685500000006E-2</v>
          </cell>
          <cell r="K37">
            <v>4.7249824500000003E-2</v>
          </cell>
          <cell r="L37">
            <v>4.9788270999999995E-2</v>
          </cell>
          <cell r="M37">
            <v>5.3554003750000002E-2</v>
          </cell>
          <cell r="N37">
            <v>5.3752698750000001E-2</v>
          </cell>
          <cell r="O37">
            <v>4.8898740749999996E-2</v>
          </cell>
          <cell r="P37">
            <v>4.5985477500000004E-2</v>
          </cell>
          <cell r="Q37">
            <v>4.5578460750000001E-2</v>
          </cell>
          <cell r="R37">
            <v>4.2146920250000004E-2</v>
          </cell>
          <cell r="S37">
            <v>4.890602225E-2</v>
          </cell>
          <cell r="T37">
            <v>6.2420818249999996E-2</v>
          </cell>
          <cell r="U37">
            <v>7.7533761999999992E-2</v>
          </cell>
          <cell r="V37">
            <v>8.0047584500000005E-2</v>
          </cell>
          <cell r="W37">
            <v>7.1466117750000016E-2</v>
          </cell>
          <cell r="X37">
            <v>6.2519793249999997E-2</v>
          </cell>
          <cell r="Y37">
            <v>5.4679596750000004E-2</v>
          </cell>
        </row>
        <row r="38">
          <cell r="B38">
            <v>5.3007672249999999E-2</v>
          </cell>
          <cell r="C38">
            <v>5.1202155999999992E-2</v>
          </cell>
          <cell r="D38">
            <v>4.4654344499999998E-2</v>
          </cell>
          <cell r="E38">
            <v>4.171124625E-2</v>
          </cell>
          <cell r="F38">
            <v>4.0673809750000005E-2</v>
          </cell>
          <cell r="G38">
            <v>3.8825545999999996E-2</v>
          </cell>
          <cell r="H38">
            <v>4.0414492750000003E-2</v>
          </cell>
          <cell r="I38">
            <v>4.3048173750000002E-2</v>
          </cell>
          <cell r="J38">
            <v>4.2883430250000007E-2</v>
          </cell>
          <cell r="K38">
            <v>4.3360362999999999E-2</v>
          </cell>
          <cell r="L38">
            <v>4.5466397249999999E-2</v>
          </cell>
          <cell r="M38">
            <v>4.6945168500000009E-2</v>
          </cell>
          <cell r="N38">
            <v>4.5764621000000005E-2</v>
          </cell>
          <cell r="O38">
            <v>4.7766565999999996E-2</v>
          </cell>
          <cell r="P38">
            <v>4.6473944499999996E-2</v>
          </cell>
          <cell r="Q38">
            <v>4.6334064749999994E-2</v>
          </cell>
          <cell r="R38">
            <v>4.6825178000000002E-2</v>
          </cell>
          <cell r="S38">
            <v>4.8095811749999995E-2</v>
          </cell>
          <cell r="T38">
            <v>5.8980870999999997E-2</v>
          </cell>
          <cell r="U38">
            <v>7.1165632500000006E-2</v>
          </cell>
          <cell r="V38">
            <v>7.3099307749999995E-2</v>
          </cell>
          <cell r="W38">
            <v>7.4425386499999996E-2</v>
          </cell>
          <cell r="X38">
            <v>6.8580436750000001E-2</v>
          </cell>
          <cell r="Y38">
            <v>6.0852201500000001E-2</v>
          </cell>
        </row>
        <row r="39">
          <cell r="B39">
            <v>2.1977346000000002E-2</v>
          </cell>
          <cell r="C39">
            <v>1.8649125250000002E-2</v>
          </cell>
          <cell r="D39">
            <v>1.9182400499999998E-2</v>
          </cell>
          <cell r="E39">
            <v>1.85489325E-2</v>
          </cell>
          <cell r="F39">
            <v>1.9421734249999999E-2</v>
          </cell>
          <cell r="G39">
            <v>1.9440612749999999E-2</v>
          </cell>
          <cell r="H39">
            <v>1.5295769750000002E-2</v>
          </cell>
          <cell r="I39">
            <v>1.5568392249999998E-2</v>
          </cell>
          <cell r="J39">
            <v>1.8927673249999999E-2</v>
          </cell>
          <cell r="K39">
            <v>2.6952593E-2</v>
          </cell>
          <cell r="L39">
            <v>3.3271204499999998E-2</v>
          </cell>
          <cell r="M39">
            <v>4.0958061000000004E-2</v>
          </cell>
          <cell r="N39">
            <v>4.3124121750000001E-2</v>
          </cell>
          <cell r="O39">
            <v>4.0566063999999999E-2</v>
          </cell>
          <cell r="P39">
            <v>3.8542885749999999E-2</v>
          </cell>
          <cell r="Q39">
            <v>3.5883366749999999E-2</v>
          </cell>
          <cell r="R39">
            <v>3.5182664750000002E-2</v>
          </cell>
          <cell r="S39">
            <v>3.4239044000000003E-2</v>
          </cell>
          <cell r="T39">
            <v>3.5014874500000001E-2</v>
          </cell>
          <cell r="U39">
            <v>3.7514543250000004E-2</v>
          </cell>
          <cell r="V39">
            <v>3.8544178999999998E-2</v>
          </cell>
          <cell r="W39">
            <v>3.8757453750000004E-2</v>
          </cell>
          <cell r="X39">
            <v>3.5412401250000003E-2</v>
          </cell>
          <cell r="Y39">
            <v>3.0596110000000003E-2</v>
          </cell>
        </row>
        <row r="40">
          <cell r="B40">
            <v>1.97389195E-2</v>
          </cell>
          <cell r="C40">
            <v>1.8417889999999999E-2</v>
          </cell>
          <cell r="D40">
            <v>1.6746565749999998E-2</v>
          </cell>
          <cell r="E40">
            <v>1.6292471250000003E-2</v>
          </cell>
          <cell r="F40">
            <v>1.630390525E-2</v>
          </cell>
          <cell r="G40">
            <v>1.7126535750000001E-2</v>
          </cell>
          <cell r="H40">
            <v>1.41378245E-2</v>
          </cell>
          <cell r="I40">
            <v>1.4441742999999998E-2</v>
          </cell>
          <cell r="J40">
            <v>2.1049159749999997E-2</v>
          </cell>
          <cell r="K40">
            <v>2.6526525499999998E-2</v>
          </cell>
          <cell r="L40">
            <v>3.2530195500000005E-2</v>
          </cell>
          <cell r="M40">
            <v>3.9398720750000005E-2</v>
          </cell>
          <cell r="N40">
            <v>4.0959706499999998E-2</v>
          </cell>
          <cell r="O40">
            <v>3.7959748249999994E-2</v>
          </cell>
          <cell r="P40">
            <v>3.4119035749999992E-2</v>
          </cell>
          <cell r="Q40">
            <v>3.2371297E-2</v>
          </cell>
          <cell r="R40">
            <v>3.2774175499999995E-2</v>
          </cell>
          <cell r="S40">
            <v>3.3092456750000006E-2</v>
          </cell>
          <cell r="T40">
            <v>3.3104230749999998E-2</v>
          </cell>
          <cell r="U40">
            <v>3.5938780499999996E-2</v>
          </cell>
          <cell r="V40">
            <v>3.6200026500000003E-2</v>
          </cell>
          <cell r="W40">
            <v>3.4698554249999999E-2</v>
          </cell>
          <cell r="X40">
            <v>3.1722813250000002E-2</v>
          </cell>
          <cell r="Y40">
            <v>2.88795305E-2</v>
          </cell>
        </row>
        <row r="41">
          <cell r="B41">
            <v>1.88512365E-2</v>
          </cell>
          <cell r="C41">
            <v>1.8881931500000001E-2</v>
          </cell>
          <cell r="D41">
            <v>1.9251257250000001E-2</v>
          </cell>
          <cell r="E41">
            <v>1.94577415E-2</v>
          </cell>
          <cell r="F41">
            <v>1.9373058000000002E-2</v>
          </cell>
          <cell r="G41">
            <v>1.8582493249999998E-2</v>
          </cell>
          <cell r="H41">
            <v>1.6261231000000001E-2</v>
          </cell>
          <cell r="I41">
            <v>2.3247693999999996E-2</v>
          </cell>
          <cell r="J41">
            <v>2.839646975E-2</v>
          </cell>
          <cell r="K41">
            <v>3.3173013749999994E-2</v>
          </cell>
          <cell r="L41">
            <v>3.6512221499999997E-2</v>
          </cell>
          <cell r="M41">
            <v>4.4768338249999998E-2</v>
          </cell>
          <cell r="N41">
            <v>4.6269535000000001E-2</v>
          </cell>
          <cell r="O41">
            <v>4.4814777250000007E-2</v>
          </cell>
          <cell r="P41">
            <v>4.303409675E-2</v>
          </cell>
          <cell r="Q41">
            <v>4.0986547499999998E-2</v>
          </cell>
          <cell r="R41">
            <v>3.7770179749999994E-2</v>
          </cell>
          <cell r="S41">
            <v>3.540265175E-2</v>
          </cell>
          <cell r="T41">
            <v>3.5403568500000003E-2</v>
          </cell>
          <cell r="U41">
            <v>3.8282426000000001E-2</v>
          </cell>
          <cell r="V41">
            <v>3.8481082999999999E-2</v>
          </cell>
          <cell r="W41">
            <v>3.8858578749999997E-2</v>
          </cell>
          <cell r="X41">
            <v>3.6783655999999991E-2</v>
          </cell>
          <cell r="Y41">
            <v>3.0516133499999997E-2</v>
          </cell>
        </row>
        <row r="42">
          <cell r="B42">
            <v>4.0932881250000004E-2</v>
          </cell>
          <cell r="C42">
            <v>4.07104005E-2</v>
          </cell>
          <cell r="D42">
            <v>3.9550024999999996E-2</v>
          </cell>
          <cell r="E42">
            <v>3.3944005250000006E-2</v>
          </cell>
          <cell r="F42">
            <v>3.3078457999999998E-2</v>
          </cell>
          <cell r="G42">
            <v>3.5810124249999999E-2</v>
          </cell>
          <cell r="H42">
            <v>4.5445528999999998E-2</v>
          </cell>
          <cell r="I42">
            <v>6.6981926999999997E-2</v>
          </cell>
          <cell r="J42">
            <v>9.3850436999999995E-2</v>
          </cell>
          <cell r="K42">
            <v>0.1142758255</v>
          </cell>
          <cell r="L42">
            <v>0.12399797625</v>
          </cell>
          <cell r="M42">
            <v>0.12670161049999998</v>
          </cell>
          <cell r="N42">
            <v>0.123270401</v>
          </cell>
          <cell r="O42">
            <v>0.11313277625000001</v>
          </cell>
          <cell r="P42">
            <v>0.114826786</v>
          </cell>
          <cell r="Q42">
            <v>0.11811077874999999</v>
          </cell>
          <cell r="R42">
            <v>0.11691530974999999</v>
          </cell>
          <cell r="S42">
            <v>0.11837173250000001</v>
          </cell>
          <cell r="T42">
            <v>0.118612131</v>
          </cell>
          <cell r="U42">
            <v>0.12577315524999999</v>
          </cell>
          <cell r="V42">
            <v>0.11694660925</v>
          </cell>
          <cell r="W42">
            <v>8.7782972500000001E-2</v>
          </cell>
          <cell r="X42">
            <v>7.2853544249999999E-2</v>
          </cell>
          <cell r="Y42">
            <v>5.4604101500000002E-2</v>
          </cell>
        </row>
        <row r="43">
          <cell r="B43">
            <v>3.1715976E-2</v>
          </cell>
          <cell r="C43">
            <v>1.6199104249999999E-2</v>
          </cell>
          <cell r="D43">
            <v>1.05758E-3</v>
          </cell>
          <cell r="E43">
            <v>7.9984100000000003E-4</v>
          </cell>
          <cell r="F43">
            <v>1.5202494999999999E-3</v>
          </cell>
          <cell r="G43">
            <v>8.3641249999999998E-4</v>
          </cell>
          <cell r="H43">
            <v>1.6465119999999999E-3</v>
          </cell>
          <cell r="I43">
            <v>2.1225689999999999E-3</v>
          </cell>
          <cell r="J43">
            <v>1.2465722999999998E-2</v>
          </cell>
          <cell r="K43">
            <v>6.3318406000000008E-2</v>
          </cell>
          <cell r="L43">
            <v>7.9216548999999983E-2</v>
          </cell>
          <cell r="M43">
            <v>8.3867013749999997E-2</v>
          </cell>
          <cell r="N43">
            <v>7.211641299999999E-2</v>
          </cell>
          <cell r="O43">
            <v>6.55366265E-2</v>
          </cell>
          <cell r="P43">
            <v>8.0786167249999985E-2</v>
          </cell>
          <cell r="Q43">
            <v>8.1084132999999989E-2</v>
          </cell>
          <cell r="R43">
            <v>8.2513630000000004E-2</v>
          </cell>
          <cell r="S43">
            <v>8.513994200000001E-2</v>
          </cell>
          <cell r="T43">
            <v>8.1159709999999996E-2</v>
          </cell>
          <cell r="U43">
            <v>6.6604732749999992E-2</v>
          </cell>
          <cell r="V43">
            <v>6.5030087500000014E-2</v>
          </cell>
          <cell r="W43">
            <v>5.8024777499999999E-2</v>
          </cell>
          <cell r="X43">
            <v>5.2135662999999999E-2</v>
          </cell>
          <cell r="Y43">
            <v>3.8634236250000002E-2</v>
          </cell>
        </row>
        <row r="44">
          <cell r="B44">
            <v>3.5577381250000005E-2</v>
          </cell>
          <cell r="C44">
            <v>3.4810224499999994E-2</v>
          </cell>
          <cell r="D44">
            <v>3.0424106249999999E-2</v>
          </cell>
          <cell r="E44">
            <v>3.0541425000000001E-2</v>
          </cell>
          <cell r="F44">
            <v>2.9866761750000002E-2</v>
          </cell>
          <cell r="G44">
            <v>3.0281813249999998E-2</v>
          </cell>
          <cell r="H44">
            <v>2.9554399750000002E-2</v>
          </cell>
          <cell r="I44">
            <v>3.420863625E-2</v>
          </cell>
          <cell r="J44">
            <v>4.6148461249999995E-2</v>
          </cell>
          <cell r="K44">
            <v>6.0366875E-2</v>
          </cell>
          <cell r="L44">
            <v>7.1071573250000006E-2</v>
          </cell>
          <cell r="M44">
            <v>6.9744893999999988E-2</v>
          </cell>
          <cell r="N44">
            <v>6.9574281749999994E-2</v>
          </cell>
          <cell r="O44">
            <v>7.0466666999999997E-2</v>
          </cell>
          <cell r="P44">
            <v>7.2386892500000008E-2</v>
          </cell>
          <cell r="Q44">
            <v>7.1658443500000002E-2</v>
          </cell>
          <cell r="R44">
            <v>7.0357320749999994E-2</v>
          </cell>
          <cell r="S44">
            <v>7.099770150000001E-2</v>
          </cell>
          <cell r="T44">
            <v>7.1565141499999999E-2</v>
          </cell>
          <cell r="U44">
            <v>7.069708425E-2</v>
          </cell>
          <cell r="V44">
            <v>6.9797445249999993E-2</v>
          </cell>
          <cell r="W44">
            <v>6.7763754000000009E-2</v>
          </cell>
          <cell r="X44">
            <v>5.6093077499999998E-2</v>
          </cell>
          <cell r="Y44">
            <v>3.7863627250000004E-2</v>
          </cell>
        </row>
        <row r="45">
          <cell r="B45">
            <v>4.2385275750000007E-2</v>
          </cell>
          <cell r="C45">
            <v>3.86423075E-2</v>
          </cell>
          <cell r="D45">
            <v>4.3027672750000003E-2</v>
          </cell>
          <cell r="E45">
            <v>4.1243703999999992E-2</v>
          </cell>
          <cell r="F45">
            <v>4.1108483250000008E-2</v>
          </cell>
          <cell r="G45">
            <v>5.4490821749999994E-2</v>
          </cell>
          <cell r="H45">
            <v>5.1647915749999995E-2</v>
          </cell>
          <cell r="I45">
            <v>5.271271625E-2</v>
          </cell>
          <cell r="J45">
            <v>7.5560514499999995E-2</v>
          </cell>
          <cell r="K45">
            <v>0.11597318075000002</v>
          </cell>
          <cell r="L45">
            <v>0.13807411575</v>
          </cell>
          <cell r="M45">
            <v>0.13928593075000001</v>
          </cell>
          <cell r="N45">
            <v>0.12253016475000002</v>
          </cell>
          <cell r="O45">
            <v>0.11139933800000001</v>
          </cell>
          <cell r="P45">
            <v>0.114595213</v>
          </cell>
          <cell r="Q45">
            <v>0.11206574650000002</v>
          </cell>
          <cell r="R45">
            <v>0.1120534265</v>
          </cell>
          <cell r="S45">
            <v>0.11110868075000001</v>
          </cell>
          <cell r="T45">
            <v>0.10967276200000001</v>
          </cell>
          <cell r="U45">
            <v>0.105615759</v>
          </cell>
          <cell r="V45">
            <v>9.5814529250000002E-2</v>
          </cell>
          <cell r="W45">
            <v>8.5225839500000011E-2</v>
          </cell>
          <cell r="X45">
            <v>8.1389566499999996E-2</v>
          </cell>
          <cell r="Y45">
            <v>6.9876435500000014E-2</v>
          </cell>
        </row>
        <row r="46">
          <cell r="B46">
            <v>0.13237140274999998</v>
          </cell>
          <cell r="C46">
            <v>0.12427868650000001</v>
          </cell>
          <cell r="D46">
            <v>0.1158555315</v>
          </cell>
          <cell r="E46">
            <v>0.10643779175</v>
          </cell>
          <cell r="F46">
            <v>0.10101479525000001</v>
          </cell>
          <cell r="G46">
            <v>9.9131935249999997E-2</v>
          </cell>
          <cell r="H46">
            <v>9.9260167999999996E-2</v>
          </cell>
          <cell r="I46">
            <v>0.10802878949999999</v>
          </cell>
          <cell r="J46">
            <v>0.1261999265</v>
          </cell>
          <cell r="K46">
            <v>0.15099791725</v>
          </cell>
          <cell r="L46">
            <v>0.16468884274999998</v>
          </cell>
          <cell r="M46">
            <v>0.17000887675000001</v>
          </cell>
          <cell r="N46">
            <v>0.17514665974999999</v>
          </cell>
          <cell r="O46">
            <v>0.16745881675000002</v>
          </cell>
          <cell r="P46">
            <v>0.16417534624999999</v>
          </cell>
          <cell r="Q46">
            <v>0.16158593400000001</v>
          </cell>
          <cell r="R46">
            <v>0.15034147250000002</v>
          </cell>
          <cell r="S46">
            <v>0.1488498955</v>
          </cell>
          <cell r="T46">
            <v>0.14901485450000002</v>
          </cell>
          <cell r="U46">
            <v>0.15550224300000001</v>
          </cell>
          <cell r="V46">
            <v>0.16844694900000001</v>
          </cell>
          <cell r="W46">
            <v>0.16039684275000002</v>
          </cell>
          <cell r="X46">
            <v>0.14300193750000001</v>
          </cell>
          <cell r="Y46">
            <v>0.12937216925</v>
          </cell>
        </row>
        <row r="47">
          <cell r="B47">
            <v>0.132802372</v>
          </cell>
          <cell r="C47">
            <v>0.12355600924999999</v>
          </cell>
          <cell r="D47">
            <v>0.11795243675</v>
          </cell>
          <cell r="E47">
            <v>0.10856510549999998</v>
          </cell>
          <cell r="F47">
            <v>0.10002780724999999</v>
          </cell>
          <cell r="G47">
            <v>9.9429327250000005E-2</v>
          </cell>
          <cell r="H47">
            <v>0.10016105275000001</v>
          </cell>
          <cell r="I47">
            <v>0.10094151899999999</v>
          </cell>
          <cell r="J47">
            <v>0.1082572995</v>
          </cell>
          <cell r="K47">
            <v>0.12263506900000001</v>
          </cell>
          <cell r="L47">
            <v>0.135704464</v>
          </cell>
          <cell r="M47">
            <v>0.14825759099999999</v>
          </cell>
          <cell r="N47">
            <v>0.15651424799999997</v>
          </cell>
          <cell r="O47">
            <v>0.15005365000000001</v>
          </cell>
          <cell r="P47">
            <v>0.14710810475</v>
          </cell>
          <cell r="Q47">
            <v>0.14761946875000001</v>
          </cell>
          <cell r="R47">
            <v>0.14556700124999999</v>
          </cell>
          <cell r="S47">
            <v>0.14863705075000003</v>
          </cell>
          <cell r="T47">
            <v>0.14783412925</v>
          </cell>
          <cell r="U47">
            <v>0.15268321225000001</v>
          </cell>
          <cell r="V47">
            <v>0.15609364325</v>
          </cell>
          <cell r="W47">
            <v>0.15543769099999999</v>
          </cell>
          <cell r="X47">
            <v>0.15926128025</v>
          </cell>
          <cell r="Y47">
            <v>0.1442347185</v>
          </cell>
        </row>
        <row r="48">
          <cell r="B48">
            <v>6.89911775E-2</v>
          </cell>
          <cell r="C48">
            <v>4.8603617500000001E-2</v>
          </cell>
          <cell r="D48">
            <v>4.3996464000000006E-2</v>
          </cell>
          <cell r="E48">
            <v>4.3575654999999998E-2</v>
          </cell>
          <cell r="F48">
            <v>3.124555025E-2</v>
          </cell>
          <cell r="G48">
            <v>2.0163058999999997E-2</v>
          </cell>
          <cell r="H48">
            <v>1.8457057999999998E-2</v>
          </cell>
          <cell r="I48">
            <v>2.077350125E-2</v>
          </cell>
          <cell r="J48">
            <v>2.7444845249999999E-2</v>
          </cell>
          <cell r="K48">
            <v>5.1841680750000001E-2</v>
          </cell>
          <cell r="L48">
            <v>5.9833840249999999E-2</v>
          </cell>
          <cell r="M48">
            <v>7.1311101999999987E-2</v>
          </cell>
          <cell r="N48">
            <v>9.3516098000000006E-2</v>
          </cell>
          <cell r="O48">
            <v>9.598546799999999E-2</v>
          </cell>
          <cell r="P48">
            <v>9.8693868749999997E-2</v>
          </cell>
          <cell r="Q48">
            <v>9.6933147500000011E-2</v>
          </cell>
          <cell r="R48">
            <v>9.294102650000001E-2</v>
          </cell>
          <cell r="S48">
            <v>9.16886425E-2</v>
          </cell>
          <cell r="T48">
            <v>0.10475939175</v>
          </cell>
          <cell r="U48">
            <v>0.10622310625</v>
          </cell>
          <cell r="V48">
            <v>0.12131027225</v>
          </cell>
          <cell r="W48">
            <v>0.11245377925</v>
          </cell>
          <cell r="X48">
            <v>9.758876050000001E-2</v>
          </cell>
          <cell r="Y48">
            <v>7.0472463499999999E-2</v>
          </cell>
        </row>
        <row r="49">
          <cell r="B49">
            <v>0.12324716750000002</v>
          </cell>
          <cell r="C49">
            <v>8.5601072249999993E-2</v>
          </cell>
          <cell r="D49">
            <v>6.2826648749999991E-2</v>
          </cell>
          <cell r="E49">
            <v>4.5409946500000006E-2</v>
          </cell>
          <cell r="F49">
            <v>4.2207229749999998E-2</v>
          </cell>
          <cell r="G49">
            <v>4.3242607000000002E-2</v>
          </cell>
          <cell r="H49">
            <v>3.7636600499999999E-2</v>
          </cell>
          <cell r="I49">
            <v>4.2604582500000002E-2</v>
          </cell>
          <cell r="J49">
            <v>6.5857741250000004E-2</v>
          </cell>
          <cell r="K49">
            <v>8.8938211249999996E-2</v>
          </cell>
          <cell r="L49">
            <v>0.12268398500000001</v>
          </cell>
          <cell r="M49">
            <v>0.13719506074999999</v>
          </cell>
          <cell r="N49">
            <v>0.15676511774999999</v>
          </cell>
          <cell r="O49">
            <v>0.16343025975</v>
          </cell>
          <cell r="P49">
            <v>0.15838609674999998</v>
          </cell>
          <cell r="Q49">
            <v>0.14237139125000001</v>
          </cell>
          <cell r="R49">
            <v>0.1250080985</v>
          </cell>
          <cell r="S49">
            <v>0.14075066550000004</v>
          </cell>
          <cell r="T49">
            <v>0.17592061624999999</v>
          </cell>
          <cell r="U49">
            <v>0.19353580099999998</v>
          </cell>
          <cell r="V49">
            <v>0.19545869425000001</v>
          </cell>
          <cell r="W49">
            <v>0.202297371</v>
          </cell>
          <cell r="X49">
            <v>0.17237461874999999</v>
          </cell>
          <cell r="Y49">
            <v>0.13261535250000001</v>
          </cell>
        </row>
        <row r="50">
          <cell r="B50">
            <v>2.9473052500000002E-3</v>
          </cell>
          <cell r="C50">
            <v>1.6474267499999998E-3</v>
          </cell>
          <cell r="D50">
            <v>1.1438622499999999E-3</v>
          </cell>
          <cell r="E50">
            <v>1.303748E-3</v>
          </cell>
          <cell r="F50">
            <v>2.4907420000000002E-3</v>
          </cell>
          <cell r="G50">
            <v>2.6659672499999999E-3</v>
          </cell>
          <cell r="H50">
            <v>3.0005050000000001E-3</v>
          </cell>
          <cell r="I50">
            <v>4.2350289999999995E-3</v>
          </cell>
          <cell r="J50">
            <v>6.4848674999999998E-3</v>
          </cell>
          <cell r="K50">
            <v>9.850636749999999E-3</v>
          </cell>
          <cell r="L50">
            <v>9.9129717500000009E-3</v>
          </cell>
          <cell r="M50">
            <v>8.6616065000000002E-3</v>
          </cell>
          <cell r="N50">
            <v>8.0415582499999989E-3</v>
          </cell>
          <cell r="O50">
            <v>5.4172807499999996E-3</v>
          </cell>
          <cell r="P50">
            <v>5.9795257499999999E-3</v>
          </cell>
          <cell r="Q50">
            <v>5.5935522499999998E-3</v>
          </cell>
          <cell r="R50">
            <v>5.6702834999999997E-3</v>
          </cell>
          <cell r="S50">
            <v>5.6315864999999998E-3</v>
          </cell>
          <cell r="T50">
            <v>5.8815522499999998E-3</v>
          </cell>
          <cell r="U50">
            <v>5.5693435000000006E-3</v>
          </cell>
          <cell r="V50">
            <v>5.7726265000000001E-3</v>
          </cell>
          <cell r="W50">
            <v>5.3912162500000006E-3</v>
          </cell>
          <cell r="X50">
            <v>5.5272119999999992E-3</v>
          </cell>
          <cell r="Y50">
            <v>3.8812377500000001E-3</v>
          </cell>
        </row>
        <row r="51">
          <cell r="B51">
            <v>7.1925915000000007E-2</v>
          </cell>
          <cell r="C51">
            <v>6.1410229000000004E-2</v>
          </cell>
          <cell r="D51">
            <v>5.9787156250000001E-2</v>
          </cell>
          <cell r="E51">
            <v>5.3725277000000009E-2</v>
          </cell>
          <cell r="F51">
            <v>5.0055403750000005E-2</v>
          </cell>
          <cell r="G51">
            <v>5.2637057250000001E-2</v>
          </cell>
          <cell r="H51">
            <v>5.1635744999999997E-2</v>
          </cell>
          <cell r="I51">
            <v>5.5553574749999994E-2</v>
          </cell>
          <cell r="J51">
            <v>6.1196549500000003E-2</v>
          </cell>
          <cell r="K51">
            <v>6.6181249499999997E-2</v>
          </cell>
          <cell r="L51">
            <v>7.0034858999999991E-2</v>
          </cell>
          <cell r="M51">
            <v>7.1320153999999997E-2</v>
          </cell>
          <cell r="N51">
            <v>8.2648082750000004E-2</v>
          </cell>
          <cell r="O51">
            <v>8.3287706249999996E-2</v>
          </cell>
          <cell r="P51">
            <v>7.9196239249999995E-2</v>
          </cell>
          <cell r="Q51">
            <v>7.946043975E-2</v>
          </cell>
          <cell r="R51">
            <v>7.9189748750000011E-2</v>
          </cell>
          <cell r="S51">
            <v>7.9633251249999995E-2</v>
          </cell>
          <cell r="T51">
            <v>8.4241946999999998E-2</v>
          </cell>
          <cell r="U51">
            <v>9.0366435999999994E-2</v>
          </cell>
          <cell r="V51">
            <v>8.8685859749999998E-2</v>
          </cell>
          <cell r="W51">
            <v>8.6151527249999998E-2</v>
          </cell>
          <cell r="X51">
            <v>7.8216720500000003E-2</v>
          </cell>
          <cell r="Y51">
            <v>7.0309018000000001E-2</v>
          </cell>
        </row>
        <row r="52">
          <cell r="B52">
            <v>6.3111790500000001E-2</v>
          </cell>
          <cell r="C52">
            <v>5.3922357499999997E-2</v>
          </cell>
          <cell r="D52">
            <v>5.1358011000000002E-2</v>
          </cell>
          <cell r="E52">
            <v>5.0913070750000004E-2</v>
          </cell>
          <cell r="F52">
            <v>5.1192553499999995E-2</v>
          </cell>
          <cell r="G52">
            <v>5.0875179999999999E-2</v>
          </cell>
          <cell r="H52">
            <v>5.8221842500000003E-2</v>
          </cell>
          <cell r="I52">
            <v>6.7185016750000007E-2</v>
          </cell>
          <cell r="J52">
            <v>6.9377498749999988E-2</v>
          </cell>
          <cell r="K52">
            <v>6.9638229499999996E-2</v>
          </cell>
          <cell r="L52">
            <v>6.9222770500000003E-2</v>
          </cell>
          <cell r="M52">
            <v>7.1289628999999993E-2</v>
          </cell>
          <cell r="N52">
            <v>7.8275989749999997E-2</v>
          </cell>
          <cell r="O52">
            <v>7.2215606750000008E-2</v>
          </cell>
          <cell r="P52">
            <v>6.8766246749999996E-2</v>
          </cell>
          <cell r="Q52">
            <v>6.534223950000001E-2</v>
          </cell>
          <cell r="R52">
            <v>6.4630340750000001E-2</v>
          </cell>
          <cell r="S52">
            <v>7.433780475E-2</v>
          </cell>
          <cell r="T52">
            <v>9.2126585000000011E-2</v>
          </cell>
          <cell r="U52">
            <v>0.10371858975000001</v>
          </cell>
          <cell r="V52">
            <v>0.1056529065</v>
          </cell>
          <cell r="W52">
            <v>9.9500629500000007E-2</v>
          </cell>
          <cell r="X52">
            <v>9.1460064000000008E-2</v>
          </cell>
          <cell r="Y52">
            <v>7.8245103750000003E-2</v>
          </cell>
        </row>
        <row r="53">
          <cell r="B53">
            <v>0.11866640075000001</v>
          </cell>
          <cell r="C53">
            <v>0.10456148125</v>
          </cell>
          <cell r="D53">
            <v>9.2843604750000003E-2</v>
          </cell>
          <cell r="E53">
            <v>8.5946395749999988E-2</v>
          </cell>
          <cell r="F53">
            <v>8.8922573000000005E-2</v>
          </cell>
          <cell r="G53">
            <v>8.6669424000000009E-2</v>
          </cell>
          <cell r="H53">
            <v>7.5398498750000001E-2</v>
          </cell>
          <cell r="I53">
            <v>7.4811752499999995E-2</v>
          </cell>
          <cell r="J53">
            <v>8.508014324999999E-2</v>
          </cell>
          <cell r="K53">
            <v>9.3813854000000002E-2</v>
          </cell>
          <cell r="L53">
            <v>0.12341439225</v>
          </cell>
          <cell r="M53">
            <v>0.14710762375000003</v>
          </cell>
          <cell r="N53">
            <v>0.15569040674999998</v>
          </cell>
          <cell r="O53">
            <v>0.14798216625000002</v>
          </cell>
          <cell r="P53">
            <v>0.14101289750000001</v>
          </cell>
          <cell r="Q53">
            <v>0.13019854</v>
          </cell>
          <cell r="R53">
            <v>0.12013438199999998</v>
          </cell>
          <cell r="S53">
            <v>0.12188582249999999</v>
          </cell>
          <cell r="T53">
            <v>0.14624606325</v>
          </cell>
          <cell r="U53">
            <v>0.16156876000000001</v>
          </cell>
          <cell r="V53">
            <v>0.18365853125000001</v>
          </cell>
          <cell r="W53">
            <v>0.1872623175</v>
          </cell>
          <cell r="X53">
            <v>0.17270189675</v>
          </cell>
          <cell r="Y53">
            <v>0.15208719224999998</v>
          </cell>
        </row>
        <row r="54">
          <cell r="B54">
            <v>5.8634052500000006E-2</v>
          </cell>
          <cell r="C54">
            <v>5.4577760750000003E-2</v>
          </cell>
          <cell r="D54">
            <v>5.1187552499999997E-2</v>
          </cell>
          <cell r="E54">
            <v>4.8349082750000001E-2</v>
          </cell>
          <cell r="F54">
            <v>4.9279645999999996E-2</v>
          </cell>
          <cell r="G54">
            <v>4.8611440749999998E-2</v>
          </cell>
          <cell r="H54">
            <v>4.7226508E-2</v>
          </cell>
          <cell r="I54">
            <v>5.2992905749999999E-2</v>
          </cell>
          <cell r="J54">
            <v>6.5781487499999999E-2</v>
          </cell>
          <cell r="K54">
            <v>7.6763057999999995E-2</v>
          </cell>
          <cell r="L54">
            <v>8.3132844750000004E-2</v>
          </cell>
          <cell r="M54">
            <v>8.3754085500000006E-2</v>
          </cell>
          <cell r="N54">
            <v>8.2364030500000004E-2</v>
          </cell>
          <cell r="O54">
            <v>8.0721137999999998E-2</v>
          </cell>
          <cell r="P54">
            <v>7.5076211749999996E-2</v>
          </cell>
          <cell r="Q54">
            <v>7.0020793999999997E-2</v>
          </cell>
          <cell r="R54">
            <v>6.4105546999999999E-2</v>
          </cell>
          <cell r="S54">
            <v>6.0351914499999992E-2</v>
          </cell>
          <cell r="T54">
            <v>6.46766535E-2</v>
          </cell>
          <cell r="U54">
            <v>7.5428390500000012E-2</v>
          </cell>
          <cell r="V54">
            <v>8.6761379E-2</v>
          </cell>
          <cell r="W54">
            <v>0.10090321375</v>
          </cell>
          <cell r="X54">
            <v>9.7337934499999987E-2</v>
          </cell>
          <cell r="Y54">
            <v>8.0598339249999998E-2</v>
          </cell>
        </row>
        <row r="55">
          <cell r="B55">
            <v>7.167001525000001E-2</v>
          </cell>
          <cell r="C55">
            <v>6.8768943750000006E-2</v>
          </cell>
          <cell r="D55">
            <v>6.4977485500000001E-2</v>
          </cell>
          <cell r="E55">
            <v>4.8915146749999999E-2</v>
          </cell>
          <cell r="F55">
            <v>4.7927302500000005E-2</v>
          </cell>
          <cell r="G55">
            <v>4.6053265750000003E-2</v>
          </cell>
          <cell r="H55">
            <v>4.3915726499999995E-2</v>
          </cell>
          <cell r="I55">
            <v>4.8372667250000008E-2</v>
          </cell>
          <cell r="J55">
            <v>6.4557240500000002E-2</v>
          </cell>
          <cell r="K55">
            <v>8.1641532749999995E-2</v>
          </cell>
          <cell r="L55">
            <v>8.525506775000001E-2</v>
          </cell>
          <cell r="M55">
            <v>8.8324972000000002E-2</v>
          </cell>
          <cell r="N55">
            <v>8.8274768749999996E-2</v>
          </cell>
          <cell r="O55">
            <v>7.5103225500000009E-2</v>
          </cell>
          <cell r="P55">
            <v>6.2573778999999996E-2</v>
          </cell>
          <cell r="Q55">
            <v>6.0365370749999994E-2</v>
          </cell>
          <cell r="R55">
            <v>5.498521025E-2</v>
          </cell>
          <cell r="S55">
            <v>5.6467594249999996E-2</v>
          </cell>
          <cell r="T55">
            <v>6.3300856499999988E-2</v>
          </cell>
          <cell r="U55">
            <v>7.5205926749999999E-2</v>
          </cell>
          <cell r="V55">
            <v>8.7233165750000008E-2</v>
          </cell>
          <cell r="W55">
            <v>9.8302873499999999E-2</v>
          </cell>
          <cell r="X55">
            <v>0.10460084925</v>
          </cell>
          <cell r="Y55">
            <v>9.5639186749999994E-2</v>
          </cell>
        </row>
        <row r="56">
          <cell r="B56">
            <v>4.1568817250000001E-2</v>
          </cell>
          <cell r="C56">
            <v>3.4118220249999998E-2</v>
          </cell>
          <cell r="D56">
            <v>3.1333305499999999E-2</v>
          </cell>
          <cell r="E56">
            <v>3.4487216750000001E-2</v>
          </cell>
          <cell r="F56">
            <v>3.4624868499999996E-2</v>
          </cell>
          <cell r="G56">
            <v>3.5062593500000003E-2</v>
          </cell>
          <cell r="H56">
            <v>3.3348864500000006E-2</v>
          </cell>
          <cell r="I56">
            <v>4.6091417999999995E-2</v>
          </cell>
          <cell r="J56">
            <v>5.0311022749999997E-2</v>
          </cell>
          <cell r="K56">
            <v>6.3405844749999996E-2</v>
          </cell>
          <cell r="L56">
            <v>8.7297289E-2</v>
          </cell>
          <cell r="M56">
            <v>9.1241678250000013E-2</v>
          </cell>
          <cell r="N56">
            <v>9.8672497000000012E-2</v>
          </cell>
          <cell r="O56">
            <v>9.0357929249999996E-2</v>
          </cell>
          <cell r="P56">
            <v>8.2031707750000002E-2</v>
          </cell>
          <cell r="Q56">
            <v>7.7596111250000002E-2</v>
          </cell>
          <cell r="R56">
            <v>7.8223182500000002E-2</v>
          </cell>
          <cell r="S56">
            <v>7.8524309E-2</v>
          </cell>
          <cell r="T56">
            <v>7.7609159250000004E-2</v>
          </cell>
          <cell r="U56">
            <v>7.7121961749999995E-2</v>
          </cell>
          <cell r="V56">
            <v>7.8540968000000003E-2</v>
          </cell>
          <cell r="W56">
            <v>7.7747920999999998E-2</v>
          </cell>
          <cell r="X56">
            <v>6.6459316249999997E-2</v>
          </cell>
          <cell r="Y56">
            <v>5.3603972499999999E-2</v>
          </cell>
        </row>
        <row r="57">
          <cell r="B57">
            <v>5.1099200250000004E-2</v>
          </cell>
          <cell r="C57">
            <v>3.9681486250000009E-2</v>
          </cell>
          <cell r="D57">
            <v>3.2336134249999995E-2</v>
          </cell>
          <cell r="E57">
            <v>3.5013450750000001E-2</v>
          </cell>
          <cell r="F57">
            <v>3.24771175E-2</v>
          </cell>
          <cell r="G57">
            <v>3.5087191500000003E-2</v>
          </cell>
          <cell r="H57">
            <v>2.8375948999999998E-2</v>
          </cell>
          <cell r="I57">
            <v>3.016749375E-2</v>
          </cell>
          <cell r="J57">
            <v>4.8272980000000007E-2</v>
          </cell>
          <cell r="K57">
            <v>6.1995286000000011E-2</v>
          </cell>
          <cell r="L57">
            <v>8.0221847499999999E-2</v>
          </cell>
          <cell r="M57">
            <v>8.9195195999999977E-2</v>
          </cell>
          <cell r="N57">
            <v>9.1646030500000003E-2</v>
          </cell>
          <cell r="O57">
            <v>9.2175777500000014E-2</v>
          </cell>
          <cell r="P57">
            <v>8.5442100500000007E-2</v>
          </cell>
          <cell r="Q57">
            <v>7.356514950000001E-2</v>
          </cell>
          <cell r="R57">
            <v>7.1749111249999997E-2</v>
          </cell>
          <cell r="S57">
            <v>7.2772426749999994E-2</v>
          </cell>
          <cell r="T57">
            <v>8.3873497000000005E-2</v>
          </cell>
          <cell r="U57">
            <v>9.1068515750000009E-2</v>
          </cell>
          <cell r="V57">
            <v>9.1967921999999994E-2</v>
          </cell>
          <cell r="W57">
            <v>9.1680459999999991E-2</v>
          </cell>
          <cell r="X57">
            <v>7.6805137750000002E-2</v>
          </cell>
          <cell r="Y57">
            <v>5.5459706250000004E-2</v>
          </cell>
        </row>
        <row r="58">
          <cell r="B58">
            <v>3.4785842999999997E-2</v>
          </cell>
          <cell r="C58">
            <v>3.4584929E-2</v>
          </cell>
          <cell r="D58">
            <v>3.0595972499999999E-2</v>
          </cell>
          <cell r="E58">
            <v>3.4247661499999998E-2</v>
          </cell>
          <cell r="F58">
            <v>3.3340615750000004E-2</v>
          </cell>
          <cell r="G58">
            <v>3.7885012500000002E-2</v>
          </cell>
          <cell r="H58">
            <v>4.5137572500000001E-2</v>
          </cell>
          <cell r="I58">
            <v>4.9294573750000001E-2</v>
          </cell>
          <cell r="J58">
            <v>7.6165416750000006E-2</v>
          </cell>
          <cell r="K58">
            <v>7.5784385750000002E-2</v>
          </cell>
          <cell r="L58">
            <v>7.8393012749999991E-2</v>
          </cell>
          <cell r="M58">
            <v>7.8277948250000007E-2</v>
          </cell>
          <cell r="N58">
            <v>6.5990091499999987E-2</v>
          </cell>
          <cell r="O58">
            <v>6.5739854750000007E-2</v>
          </cell>
          <cell r="P58">
            <v>6.8555103500000006E-2</v>
          </cell>
          <cell r="Q58">
            <v>6.7116435999999988E-2</v>
          </cell>
          <cell r="R58">
            <v>6.3034362750000003E-2</v>
          </cell>
          <cell r="S58">
            <v>5.6345419750000007E-2</v>
          </cell>
          <cell r="T58">
            <v>5.6026463249999998E-2</v>
          </cell>
          <cell r="U58">
            <v>5.4218844499999995E-2</v>
          </cell>
          <cell r="V58">
            <v>5.4530305749999994E-2</v>
          </cell>
          <cell r="W58">
            <v>5.4427679000000007E-2</v>
          </cell>
          <cell r="X58">
            <v>4.9740696000000001E-2</v>
          </cell>
          <cell r="Y58">
            <v>4.7284246500000002E-2</v>
          </cell>
        </row>
        <row r="59">
          <cell r="B59">
            <v>3.056042925E-2</v>
          </cell>
          <cell r="C59">
            <v>2.3307069250000003E-2</v>
          </cell>
          <cell r="D59">
            <v>1.88532875E-2</v>
          </cell>
          <cell r="E59">
            <v>1.7400897499999998E-2</v>
          </cell>
          <cell r="F59">
            <v>1.8470895500000001E-2</v>
          </cell>
          <cell r="G59">
            <v>1.8665007500000001E-2</v>
          </cell>
          <cell r="H59">
            <v>1.8546354250000001E-2</v>
          </cell>
          <cell r="I59">
            <v>1.9194010749999997E-2</v>
          </cell>
          <cell r="J59">
            <v>2.3787952749999997E-2</v>
          </cell>
          <cell r="K59">
            <v>3.05313735E-2</v>
          </cell>
          <cell r="L59">
            <v>3.6891451000000006E-2</v>
          </cell>
          <cell r="M59">
            <v>3.5012698000000002E-2</v>
          </cell>
          <cell r="N59">
            <v>3.6332445999999997E-2</v>
          </cell>
          <cell r="O59">
            <v>3.2921997500000001E-2</v>
          </cell>
          <cell r="P59">
            <v>3.3123366750000001E-2</v>
          </cell>
          <cell r="Q59">
            <v>3.1730303749999994E-2</v>
          </cell>
          <cell r="R59">
            <v>3.235766675E-2</v>
          </cell>
          <cell r="S59">
            <v>3.5367337250000005E-2</v>
          </cell>
          <cell r="T59">
            <v>3.6295085999999997E-2</v>
          </cell>
          <cell r="U59">
            <v>4.1697305749999997E-2</v>
          </cell>
          <cell r="V59">
            <v>5.5163009499999999E-2</v>
          </cell>
          <cell r="W59">
            <v>6.0479406999999992E-2</v>
          </cell>
          <cell r="X59">
            <v>5.3389289749999999E-2</v>
          </cell>
          <cell r="Y59">
            <v>4.2594126750000003E-2</v>
          </cell>
        </row>
        <row r="60">
          <cell r="B60">
            <v>3.7277670999999998E-2</v>
          </cell>
          <cell r="C60">
            <v>3.2912770500000001E-2</v>
          </cell>
          <cell r="D60">
            <v>2.6671895499999997E-2</v>
          </cell>
          <cell r="E60">
            <v>2.2810097750000001E-2</v>
          </cell>
          <cell r="F60">
            <v>2.2196029500000002E-2</v>
          </cell>
          <cell r="G60">
            <v>2.34837925E-2</v>
          </cell>
          <cell r="H60">
            <v>2.2555366E-2</v>
          </cell>
          <cell r="I60">
            <v>3.2046126000000001E-2</v>
          </cell>
          <cell r="J60">
            <v>4.0563650999999999E-2</v>
          </cell>
          <cell r="K60">
            <v>4.6024022249999998E-2</v>
          </cell>
          <cell r="L60">
            <v>4.6284808999999996E-2</v>
          </cell>
          <cell r="M60">
            <v>5.4442276000000005E-2</v>
          </cell>
          <cell r="N60">
            <v>5.0450489249999994E-2</v>
          </cell>
          <cell r="O60">
            <v>3.7143255999999993E-2</v>
          </cell>
          <cell r="P60">
            <v>3.2697497999999998E-2</v>
          </cell>
          <cell r="Q60">
            <v>2.8512014000000002E-2</v>
          </cell>
          <cell r="R60">
            <v>2.752313625E-2</v>
          </cell>
          <cell r="S60">
            <v>2.6677021499999998E-2</v>
          </cell>
          <cell r="T60">
            <v>2.8535165749999997E-2</v>
          </cell>
          <cell r="U60">
            <v>3.5212705499999997E-2</v>
          </cell>
          <cell r="V60">
            <v>4.4757128750000007E-2</v>
          </cell>
          <cell r="W60">
            <v>4.8388081500000006E-2</v>
          </cell>
          <cell r="X60">
            <v>4.6132862250000004E-2</v>
          </cell>
          <cell r="Y60">
            <v>3.5207567250000002E-2</v>
          </cell>
        </row>
        <row r="61">
          <cell r="B61">
            <v>9.1923545749999988E-2</v>
          </cell>
          <cell r="C61">
            <v>8.2328845999999997E-2</v>
          </cell>
          <cell r="D61">
            <v>7.6213912999999994E-2</v>
          </cell>
          <cell r="E61">
            <v>6.9509260249999996E-2</v>
          </cell>
          <cell r="F61">
            <v>6.9144145750000011E-2</v>
          </cell>
          <cell r="G61">
            <v>7.1003742250000002E-2</v>
          </cell>
          <cell r="H61">
            <v>7.4740196250000002E-2</v>
          </cell>
          <cell r="I61">
            <v>8.5110725499999998E-2</v>
          </cell>
          <cell r="J61">
            <v>9.5568723500000008E-2</v>
          </cell>
          <cell r="K61">
            <v>0.1232795735</v>
          </cell>
          <cell r="L61">
            <v>0.13158180624999999</v>
          </cell>
          <cell r="M61">
            <v>0.14635920349999998</v>
          </cell>
          <cell r="N61">
            <v>0.1477089425</v>
          </cell>
          <cell r="O61">
            <v>0.13324072274999998</v>
          </cell>
          <cell r="P61">
            <v>0.13114770525</v>
          </cell>
          <cell r="Q61">
            <v>0.13419683100000002</v>
          </cell>
          <cell r="R61">
            <v>0.13276454525</v>
          </cell>
          <cell r="S61">
            <v>0.13162407675000001</v>
          </cell>
          <cell r="T61">
            <v>0.13186399074999999</v>
          </cell>
          <cell r="U61">
            <v>0.13319448475000001</v>
          </cell>
          <cell r="V61">
            <v>0.11709965124999999</v>
          </cell>
          <cell r="W61">
            <v>0.10221849999999999</v>
          </cell>
          <cell r="X61">
            <v>9.5928199749999998E-2</v>
          </cell>
          <cell r="Y61">
            <v>9.0802372000000006E-2</v>
          </cell>
        </row>
        <row r="62">
          <cell r="B62">
            <v>6.7623997500000001E-3</v>
          </cell>
          <cell r="C62">
            <v>6.276877000000001E-3</v>
          </cell>
          <cell r="D62">
            <v>6.5435900000000002E-3</v>
          </cell>
          <cell r="E62">
            <v>6.6071760000000011E-3</v>
          </cell>
          <cell r="F62">
            <v>6.7096547499999994E-3</v>
          </cell>
          <cell r="G62">
            <v>6.7177735000000004E-3</v>
          </cell>
          <cell r="H62">
            <v>7.4429624999999998E-3</v>
          </cell>
          <cell r="I62">
            <v>1.0132998499999999E-2</v>
          </cell>
          <cell r="J62">
            <v>1.2984112250000001E-2</v>
          </cell>
          <cell r="K62">
            <v>1.6464329E-2</v>
          </cell>
          <cell r="L62">
            <v>1.8468852249999997E-2</v>
          </cell>
          <cell r="M62">
            <v>1.9487835000000002E-2</v>
          </cell>
          <cell r="N62">
            <v>1.88252135E-2</v>
          </cell>
          <cell r="O62">
            <v>1.7284234499999999E-2</v>
          </cell>
          <cell r="P62">
            <v>1.8653670000000001E-2</v>
          </cell>
          <cell r="Q62">
            <v>1.889421925E-2</v>
          </cell>
          <cell r="R62">
            <v>1.9431452000000002E-2</v>
          </cell>
          <cell r="S62">
            <v>1.9078665000000002E-2</v>
          </cell>
          <cell r="T62">
            <v>1.9888791749999999E-2</v>
          </cell>
          <cell r="U62">
            <v>2.109848475E-2</v>
          </cell>
          <cell r="V62">
            <v>1.9557597999999999E-2</v>
          </cell>
          <cell r="W62">
            <v>1.7346585249999998E-2</v>
          </cell>
          <cell r="X62">
            <v>1.5578651499999999E-2</v>
          </cell>
          <cell r="Y62">
            <v>1.2454660749999999E-2</v>
          </cell>
        </row>
        <row r="63">
          <cell r="B63">
            <v>4.4599555999999999E-2</v>
          </cell>
          <cell r="C63">
            <v>3.9984491249999997E-2</v>
          </cell>
          <cell r="D63">
            <v>3.8630044749999995E-2</v>
          </cell>
          <cell r="E63">
            <v>3.6318205749999999E-2</v>
          </cell>
          <cell r="F63">
            <v>3.3526410749999999E-2</v>
          </cell>
          <cell r="G63">
            <v>3.4308131999999998E-2</v>
          </cell>
          <cell r="H63">
            <v>3.3642202250000003E-2</v>
          </cell>
          <cell r="I63">
            <v>3.6326440000000002E-2</v>
          </cell>
          <cell r="J63">
            <v>4.3045217499999996E-2</v>
          </cell>
          <cell r="K63">
            <v>4.7001076749999995E-2</v>
          </cell>
          <cell r="L63">
            <v>5.1032686500000007E-2</v>
          </cell>
          <cell r="M63">
            <v>5.5579919750000005E-2</v>
          </cell>
          <cell r="N63">
            <v>5.9306712249999997E-2</v>
          </cell>
          <cell r="O63">
            <v>5.7702608249999995E-2</v>
          </cell>
          <cell r="P63">
            <v>5.6989208000000006E-2</v>
          </cell>
          <cell r="Q63">
            <v>5.7133630750000004E-2</v>
          </cell>
          <cell r="R63">
            <v>5.6895301749999995E-2</v>
          </cell>
          <cell r="S63">
            <v>5.6620497750000005E-2</v>
          </cell>
          <cell r="T63">
            <v>6.3311709499999994E-2</v>
          </cell>
          <cell r="U63">
            <v>6.9223934000000015E-2</v>
          </cell>
          <cell r="V63">
            <v>7.0409475250000006E-2</v>
          </cell>
          <cell r="W63">
            <v>6.7797645500000003E-2</v>
          </cell>
          <cell r="X63">
            <v>6.7156194500000002E-2</v>
          </cell>
          <cell r="Y63">
            <v>5.9111080250000003E-2</v>
          </cell>
        </row>
        <row r="64">
          <cell r="B64">
            <v>5.0868727499999995E-2</v>
          </cell>
          <cell r="C64">
            <v>4.6865335250000001E-2</v>
          </cell>
          <cell r="D64">
            <v>4.2651909749999994E-2</v>
          </cell>
          <cell r="E64">
            <v>3.9530968749999999E-2</v>
          </cell>
          <cell r="F64">
            <v>3.9739484750000005E-2</v>
          </cell>
          <cell r="G64">
            <v>4.0317789999999999E-2</v>
          </cell>
          <cell r="H64">
            <v>3.9990508250000008E-2</v>
          </cell>
          <cell r="I64">
            <v>4.2169372499999996E-2</v>
          </cell>
          <cell r="J64">
            <v>4.6618036250000001E-2</v>
          </cell>
          <cell r="K64">
            <v>5.1298608750000002E-2</v>
          </cell>
          <cell r="L64">
            <v>5.0965042999999995E-2</v>
          </cell>
          <cell r="M64">
            <v>5.8951133749999995E-2</v>
          </cell>
          <cell r="N64">
            <v>6.1171072249999993E-2</v>
          </cell>
          <cell r="O64">
            <v>5.9076707249999999E-2</v>
          </cell>
          <cell r="P64">
            <v>5.5732343749999996E-2</v>
          </cell>
          <cell r="Q64">
            <v>5.1117226750000008E-2</v>
          </cell>
          <cell r="R64">
            <v>4.799944775E-2</v>
          </cell>
          <cell r="S64">
            <v>5.0095619999999993E-2</v>
          </cell>
          <cell r="T64">
            <v>5.2807078249999993E-2</v>
          </cell>
          <cell r="U64">
            <v>6.1744287500000002E-2</v>
          </cell>
          <cell r="V64">
            <v>6.4703609499999995E-2</v>
          </cell>
          <cell r="W64">
            <v>6.3552725749999997E-2</v>
          </cell>
          <cell r="X64">
            <v>5.9851099250000005E-2</v>
          </cell>
          <cell r="Y64">
            <v>5.6941579750000006E-2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5.593282125E-2</v>
          </cell>
          <cell r="C66">
            <v>3.2434133500000004E-2</v>
          </cell>
          <cell r="D66">
            <v>3.0553747499999999E-2</v>
          </cell>
          <cell r="E66">
            <v>1.5909538250000001E-2</v>
          </cell>
          <cell r="F66">
            <v>1.5330903999999999E-2</v>
          </cell>
          <cell r="G66">
            <v>1.447299E-2</v>
          </cell>
          <cell r="H66">
            <v>1.311556425E-2</v>
          </cell>
          <cell r="I66">
            <v>1.4788135499999999E-2</v>
          </cell>
          <cell r="J66">
            <v>4.4367547E-2</v>
          </cell>
          <cell r="K66">
            <v>6.2441611500000001E-2</v>
          </cell>
          <cell r="L66">
            <v>0.10472805025</v>
          </cell>
          <cell r="M66">
            <v>0.14172234149999999</v>
          </cell>
          <cell r="N66">
            <v>0.14839989074999999</v>
          </cell>
          <cell r="O66">
            <v>0.14393373100000001</v>
          </cell>
          <cell r="P66">
            <v>0.13192037974999998</v>
          </cell>
          <cell r="Q66">
            <v>0.12993690475</v>
          </cell>
          <cell r="R66">
            <v>0.13042043475000001</v>
          </cell>
          <cell r="S66">
            <v>0.13057830625</v>
          </cell>
          <cell r="T66">
            <v>0.15722794349999997</v>
          </cell>
          <cell r="U66">
            <v>0.16512636224999999</v>
          </cell>
          <cell r="V66">
            <v>0.15941503500000001</v>
          </cell>
          <cell r="W66">
            <v>0.16271304324999999</v>
          </cell>
          <cell r="X66">
            <v>0.14335918800000003</v>
          </cell>
          <cell r="Y66">
            <v>0.12107159825</v>
          </cell>
        </row>
        <row r="67">
          <cell r="B67">
            <v>7.8169368499999989E-2</v>
          </cell>
          <cell r="C67">
            <v>5.7284727000000001E-2</v>
          </cell>
          <cell r="D67">
            <v>3.7757285250000001E-2</v>
          </cell>
          <cell r="E67">
            <v>3.5245096000000004E-2</v>
          </cell>
          <cell r="F67">
            <v>3.5154613499999994E-2</v>
          </cell>
          <cell r="G67">
            <v>2.9961587999999997E-2</v>
          </cell>
          <cell r="H67">
            <v>3.50692025E-2</v>
          </cell>
          <cell r="I67">
            <v>3.9716475500000001E-2</v>
          </cell>
          <cell r="J67">
            <v>9.4834222750000002E-2</v>
          </cell>
          <cell r="K67">
            <v>0.12075295825</v>
          </cell>
          <cell r="L67">
            <v>0.15780516049999999</v>
          </cell>
          <cell r="M67">
            <v>0.17872729500000001</v>
          </cell>
          <cell r="N67">
            <v>0.19487468324999999</v>
          </cell>
          <cell r="O67">
            <v>0.17653650674999999</v>
          </cell>
          <cell r="P67">
            <v>0.15485257350000001</v>
          </cell>
          <cell r="Q67">
            <v>0.14810152425000001</v>
          </cell>
          <cell r="R67">
            <v>0.15091461150000002</v>
          </cell>
          <cell r="S67">
            <v>0.14946834175000001</v>
          </cell>
          <cell r="T67">
            <v>0.14668241875000002</v>
          </cell>
          <cell r="U67">
            <v>0.16327856075</v>
          </cell>
          <cell r="V67">
            <v>0.18455665225000001</v>
          </cell>
          <cell r="W67">
            <v>0.17226687625000001</v>
          </cell>
          <cell r="X67">
            <v>0.15510712425000003</v>
          </cell>
          <cell r="Y67">
            <v>0.12611736125</v>
          </cell>
        </row>
        <row r="68">
          <cell r="B68">
            <v>9.1683212249999993E-2</v>
          </cell>
          <cell r="C68">
            <v>7.2150880000000001E-2</v>
          </cell>
          <cell r="D68">
            <v>3.4372813250000009E-2</v>
          </cell>
          <cell r="E68">
            <v>2.8696548499999999E-2</v>
          </cell>
          <cell r="F68">
            <v>3.25622245E-2</v>
          </cell>
          <cell r="G68">
            <v>2.6157079749999999E-2</v>
          </cell>
          <cell r="H68">
            <v>3.4224743000000002E-2</v>
          </cell>
          <cell r="I68">
            <v>3.246120475E-2</v>
          </cell>
          <cell r="J68">
            <v>6.4490260249999987E-2</v>
          </cell>
          <cell r="K68">
            <v>0.11715977675</v>
          </cell>
          <cell r="L68">
            <v>0.15001115425</v>
          </cell>
          <cell r="M68">
            <v>0.15880432525000002</v>
          </cell>
          <cell r="N68">
            <v>0.16230692675</v>
          </cell>
          <cell r="O68">
            <v>0.14783633425000001</v>
          </cell>
          <cell r="P68">
            <v>0.14598516849999998</v>
          </cell>
          <cell r="Q68">
            <v>0.14636362075000001</v>
          </cell>
          <cell r="R68">
            <v>0.14410284800000001</v>
          </cell>
          <cell r="S68">
            <v>0.14781457924999997</v>
          </cell>
          <cell r="T68">
            <v>0.15451606749999999</v>
          </cell>
          <cell r="U68">
            <v>0.19639763275000002</v>
          </cell>
          <cell r="V68">
            <v>0.21541644675000002</v>
          </cell>
          <cell r="W68">
            <v>0.17988598225000002</v>
          </cell>
          <cell r="X68">
            <v>0.13679759775</v>
          </cell>
          <cell r="Y68">
            <v>0.11701608275000001</v>
          </cell>
        </row>
        <row r="69">
          <cell r="B69">
            <v>7.9603797749999997E-2</v>
          </cell>
          <cell r="C69">
            <v>5.9490338000000004E-2</v>
          </cell>
          <cell r="D69">
            <v>3.8391053250000001E-2</v>
          </cell>
          <cell r="E69">
            <v>2.90647105E-2</v>
          </cell>
          <cell r="F69">
            <v>3.3121893999999999E-2</v>
          </cell>
          <cell r="G69">
            <v>3.1746448250000003E-2</v>
          </cell>
          <cell r="H69">
            <v>3.4071309250000001E-2</v>
          </cell>
          <cell r="I69">
            <v>5.4940165750000006E-2</v>
          </cell>
          <cell r="J69">
            <v>8.3626224500000013E-2</v>
          </cell>
          <cell r="K69">
            <v>0.13107644274999999</v>
          </cell>
          <cell r="L69">
            <v>0.16591865925000002</v>
          </cell>
          <cell r="M69">
            <v>0.17290605949999999</v>
          </cell>
          <cell r="N69">
            <v>0.18022609724999999</v>
          </cell>
          <cell r="O69">
            <v>0.16266616050000002</v>
          </cell>
          <cell r="P69">
            <v>0.14573731625</v>
          </cell>
          <cell r="Q69">
            <v>0.13938052025000003</v>
          </cell>
          <cell r="R69">
            <v>0.13139573700000001</v>
          </cell>
          <cell r="S69">
            <v>0.13692589375</v>
          </cell>
          <cell r="T69">
            <v>0.1501687625</v>
          </cell>
          <cell r="U69">
            <v>0.14378480925000001</v>
          </cell>
          <cell r="V69">
            <v>0.14865053574999998</v>
          </cell>
          <cell r="W69">
            <v>0.14624102374999998</v>
          </cell>
          <cell r="X69">
            <v>0.14308072700000002</v>
          </cell>
          <cell r="Y69">
            <v>9.9713763999999996E-2</v>
          </cell>
        </row>
        <row r="70">
          <cell r="B70">
            <v>7.9529342749999996E-2</v>
          </cell>
          <cell r="C70">
            <v>3.7726062749999997E-2</v>
          </cell>
          <cell r="D70">
            <v>2.925089275E-2</v>
          </cell>
          <cell r="E70">
            <v>2.968923775E-2</v>
          </cell>
          <cell r="F70">
            <v>3.3292339499999997E-2</v>
          </cell>
          <cell r="G70">
            <v>3.3831830999999993E-2</v>
          </cell>
          <cell r="H70">
            <v>2.8988313749999998E-2</v>
          </cell>
          <cell r="I70">
            <v>3.705102825E-2</v>
          </cell>
          <cell r="J70">
            <v>6.3559468250000001E-2</v>
          </cell>
          <cell r="K70">
            <v>0.10502342625</v>
          </cell>
          <cell r="L70">
            <v>0.15375015650000001</v>
          </cell>
          <cell r="M70">
            <v>0.19040926349999998</v>
          </cell>
          <cell r="N70">
            <v>0.19934825525000002</v>
          </cell>
          <cell r="O70">
            <v>0.19683036050000002</v>
          </cell>
          <cell r="P70">
            <v>0.19829109200000003</v>
          </cell>
          <cell r="Q70">
            <v>0.17993024424999998</v>
          </cell>
          <cell r="R70">
            <v>0.14707135425000001</v>
          </cell>
          <cell r="S70">
            <v>0.14909182374999999</v>
          </cell>
          <cell r="T70">
            <v>0.19038516599999999</v>
          </cell>
          <cell r="U70">
            <v>0.231442383</v>
          </cell>
          <cell r="V70">
            <v>0.23022544475000001</v>
          </cell>
          <cell r="W70">
            <v>0.22238395725000001</v>
          </cell>
          <cell r="X70">
            <v>0.16792448824999998</v>
          </cell>
          <cell r="Y70">
            <v>0.12505651300000001</v>
          </cell>
        </row>
        <row r="71">
          <cell r="B71">
            <v>8.916030875E-2</v>
          </cell>
          <cell r="C71">
            <v>7.9299341250000016E-2</v>
          </cell>
          <cell r="D71">
            <v>4.8072139E-2</v>
          </cell>
          <cell r="E71">
            <v>3.2227308500000003E-2</v>
          </cell>
          <cell r="F71">
            <v>2.5373540999999999E-2</v>
          </cell>
          <cell r="G71">
            <v>3.1990621500000004E-2</v>
          </cell>
          <cell r="H71">
            <v>2.9989631499999999E-2</v>
          </cell>
          <cell r="I71">
            <v>5.1173330249999996E-2</v>
          </cell>
          <cell r="J71">
            <v>6.6345010750000002E-2</v>
          </cell>
          <cell r="K71">
            <v>7.7550540749999994E-2</v>
          </cell>
          <cell r="L71">
            <v>0.12012057699999999</v>
          </cell>
          <cell r="M71">
            <v>0.13543158925000001</v>
          </cell>
          <cell r="N71">
            <v>0.14959627524999999</v>
          </cell>
          <cell r="O71">
            <v>0.13373147575000002</v>
          </cell>
          <cell r="P71">
            <v>0.12847221775000001</v>
          </cell>
          <cell r="Q71">
            <v>0.11731596975</v>
          </cell>
          <cell r="R71">
            <v>0.11155464175</v>
          </cell>
          <cell r="S71">
            <v>0.115169033</v>
          </cell>
          <cell r="T71">
            <v>0.11421095274999998</v>
          </cell>
          <cell r="U71">
            <v>0.15573582824999999</v>
          </cell>
          <cell r="V71">
            <v>0.1696663095</v>
          </cell>
          <cell r="W71">
            <v>0.16555100249999999</v>
          </cell>
          <cell r="X71">
            <v>0.14279190624999999</v>
          </cell>
          <cell r="Y71">
            <v>0.11588446024999999</v>
          </cell>
        </row>
        <row r="72">
          <cell r="B72">
            <v>2.5624554250000001E-2</v>
          </cell>
          <cell r="C72">
            <v>2.2817334750000001E-2</v>
          </cell>
          <cell r="D72">
            <v>1.4375262750000001E-2</v>
          </cell>
          <cell r="E72">
            <v>1.47394785E-2</v>
          </cell>
          <cell r="F72">
            <v>1.5973183249999998E-2</v>
          </cell>
          <cell r="G72">
            <v>1.383645425E-2</v>
          </cell>
          <cell r="H72">
            <v>1.8387623499999999E-2</v>
          </cell>
          <cell r="I72">
            <v>3.747290625E-2</v>
          </cell>
          <cell r="J72">
            <v>5.5818117E-2</v>
          </cell>
          <cell r="K72">
            <v>6.4267698499999998E-2</v>
          </cell>
          <cell r="L72">
            <v>6.9667827500000001E-2</v>
          </cell>
          <cell r="M72">
            <v>7.1865346750000003E-2</v>
          </cell>
          <cell r="N72">
            <v>6.9617586250000002E-2</v>
          </cell>
          <cell r="O72">
            <v>6.6490093250000007E-2</v>
          </cell>
          <cell r="P72">
            <v>6.5183736750000013E-2</v>
          </cell>
          <cell r="Q72">
            <v>6.5631469749999991E-2</v>
          </cell>
          <cell r="R72">
            <v>6.6687101499999998E-2</v>
          </cell>
          <cell r="S72">
            <v>6.4547797249999997E-2</v>
          </cell>
          <cell r="T72">
            <v>6.6142839499999995E-2</v>
          </cell>
          <cell r="U72">
            <v>6.3828811750000006E-2</v>
          </cell>
          <cell r="V72">
            <v>6.4310025999999992E-2</v>
          </cell>
          <cell r="W72">
            <v>5.6303044250000003E-2</v>
          </cell>
          <cell r="X72">
            <v>5.2212130500000002E-2</v>
          </cell>
          <cell r="Y72">
            <v>4.3012641000000004E-2</v>
          </cell>
        </row>
        <row r="73">
          <cell r="B73">
            <v>2.1560685E-2</v>
          </cell>
          <cell r="C73">
            <v>2.0983316500000002E-2</v>
          </cell>
          <cell r="D73">
            <v>1.9722731500000003E-2</v>
          </cell>
          <cell r="E73">
            <v>1.8165734749999999E-2</v>
          </cell>
          <cell r="F73">
            <v>1.9912098E-2</v>
          </cell>
          <cell r="G73">
            <v>2.0540735500000001E-2</v>
          </cell>
          <cell r="H73">
            <v>2.3469543749999999E-2</v>
          </cell>
          <cell r="I73">
            <v>3.9737721499999996E-2</v>
          </cell>
          <cell r="J73">
            <v>5.4318613999999994E-2</v>
          </cell>
          <cell r="K73">
            <v>6.5754421999999993E-2</v>
          </cell>
          <cell r="L73">
            <v>7.1561029249999991E-2</v>
          </cell>
          <cell r="M73">
            <v>7.6335189750000018E-2</v>
          </cell>
          <cell r="N73">
            <v>7.6841129499999994E-2</v>
          </cell>
          <cell r="O73">
            <v>7.3209289499999997E-2</v>
          </cell>
          <cell r="P73">
            <v>7.3112741750000002E-2</v>
          </cell>
          <cell r="Q73">
            <v>7.5813278250000005E-2</v>
          </cell>
          <cell r="R73">
            <v>7.5909378250000006E-2</v>
          </cell>
          <cell r="S73">
            <v>7.3412799750000007E-2</v>
          </cell>
          <cell r="T73">
            <v>7.1558284749999992E-2</v>
          </cell>
          <cell r="U73">
            <v>7.0431110500000005E-2</v>
          </cell>
          <cell r="V73">
            <v>6.7389368249999998E-2</v>
          </cell>
          <cell r="W73">
            <v>6.1469505250000007E-2</v>
          </cell>
          <cell r="X73">
            <v>5.2843349249999998E-2</v>
          </cell>
          <cell r="Y73">
            <v>3.7344291999999994E-2</v>
          </cell>
        </row>
        <row r="74">
          <cell r="B74">
            <v>1.7535310250000002E-2</v>
          </cell>
          <cell r="C74">
            <v>1.4484845250000001E-2</v>
          </cell>
          <cell r="D74">
            <v>1.4537103000000001E-2</v>
          </cell>
          <cell r="E74">
            <v>1.37863425E-2</v>
          </cell>
          <cell r="F74">
            <v>1.5123532749999998E-2</v>
          </cell>
          <cell r="G74">
            <v>1.5352959750000001E-2</v>
          </cell>
          <cell r="H74">
            <v>1.5767630499999997E-2</v>
          </cell>
          <cell r="I74">
            <v>2.0265710750000002E-2</v>
          </cell>
          <cell r="J74">
            <v>3.4180561500000005E-2</v>
          </cell>
          <cell r="K74">
            <v>5.2571587999999995E-2</v>
          </cell>
          <cell r="L74">
            <v>5.9940350750000003E-2</v>
          </cell>
          <cell r="M74">
            <v>5.9204622249999998E-2</v>
          </cell>
          <cell r="N74">
            <v>5.3019483499999992E-2</v>
          </cell>
          <cell r="O74">
            <v>4.818127925E-2</v>
          </cell>
          <cell r="P74">
            <v>5.20267705E-2</v>
          </cell>
          <cell r="Q74">
            <v>5.4198824999999999E-2</v>
          </cell>
          <cell r="R74">
            <v>5.6458575250000004E-2</v>
          </cell>
          <cell r="S74">
            <v>5.413656125E-2</v>
          </cell>
          <cell r="T74">
            <v>5.0897562000000007E-2</v>
          </cell>
          <cell r="U74">
            <v>4.84962855E-2</v>
          </cell>
          <cell r="V74">
            <v>4.8735718749999997E-2</v>
          </cell>
          <cell r="W74">
            <v>4.1749122749999999E-2</v>
          </cell>
          <cell r="X74">
            <v>3.8070107249999999E-2</v>
          </cell>
          <cell r="Y74">
            <v>3.4698909E-2</v>
          </cell>
        </row>
        <row r="75">
          <cell r="B75">
            <v>3.9236489249999999E-2</v>
          </cell>
          <cell r="C75">
            <v>3.9370934249999996E-2</v>
          </cell>
          <cell r="D75">
            <v>3.9181919999999995E-2</v>
          </cell>
          <cell r="E75">
            <v>3.9797645499999999E-2</v>
          </cell>
          <cell r="F75">
            <v>3.9239189250000001E-2</v>
          </cell>
          <cell r="G75">
            <v>4.2279202499999995E-2</v>
          </cell>
          <cell r="H75">
            <v>4.2903670500000005E-2</v>
          </cell>
          <cell r="I75">
            <v>4.6230354250000001E-2</v>
          </cell>
          <cell r="J75">
            <v>5.6304444249999995E-2</v>
          </cell>
          <cell r="K75">
            <v>6.0417319249999997E-2</v>
          </cell>
          <cell r="L75">
            <v>6.4416550749999996E-2</v>
          </cell>
          <cell r="M75">
            <v>6.7443008499999985E-2</v>
          </cell>
          <cell r="N75">
            <v>6.504676425E-2</v>
          </cell>
          <cell r="O75">
            <v>5.621973525E-2</v>
          </cell>
          <cell r="P75">
            <v>6.1788039500000003E-2</v>
          </cell>
          <cell r="Q75">
            <v>6.4080270750000001E-2</v>
          </cell>
          <cell r="R75">
            <v>6.3524173749999996E-2</v>
          </cell>
          <cell r="S75">
            <v>6.4512964999999992E-2</v>
          </cell>
          <cell r="T75">
            <v>6.2918847E-2</v>
          </cell>
          <cell r="U75">
            <v>6.3031664000000001E-2</v>
          </cell>
          <cell r="V75">
            <v>5.4251436999999993E-2</v>
          </cell>
          <cell r="W75">
            <v>5.0274151749999996E-2</v>
          </cell>
          <cell r="X75">
            <v>4.4648442249999996E-2</v>
          </cell>
          <cell r="Y75">
            <v>4.28929215E-2</v>
          </cell>
        </row>
        <row r="76">
          <cell r="B76">
            <v>3.3057649750000001E-2</v>
          </cell>
          <cell r="C76">
            <v>2.9283060999999996E-2</v>
          </cell>
          <cell r="D76">
            <v>2.9530597499999998E-2</v>
          </cell>
          <cell r="E76">
            <v>2.8803276500000002E-2</v>
          </cell>
          <cell r="F76">
            <v>3.1741284250000001E-2</v>
          </cell>
          <cell r="G76">
            <v>3.1690296000000007E-2</v>
          </cell>
          <cell r="H76">
            <v>3.5425891000000001E-2</v>
          </cell>
          <cell r="I76">
            <v>3.9146442500000003E-2</v>
          </cell>
          <cell r="J76">
            <v>5.9670124999999997E-2</v>
          </cell>
          <cell r="K76">
            <v>7.4717767750000011E-2</v>
          </cell>
          <cell r="L76">
            <v>8.0670953999999989E-2</v>
          </cell>
          <cell r="M76">
            <v>8.7998224249999993E-2</v>
          </cell>
          <cell r="N76">
            <v>9.1100149500000005E-2</v>
          </cell>
          <cell r="O76">
            <v>8.7736595249999993E-2</v>
          </cell>
          <cell r="P76">
            <v>8.8010326499999986E-2</v>
          </cell>
          <cell r="Q76">
            <v>8.993469250000001E-2</v>
          </cell>
          <cell r="R76">
            <v>8.5406248000000004E-2</v>
          </cell>
          <cell r="S76">
            <v>7.9961229500000008E-2</v>
          </cell>
          <cell r="T76">
            <v>7.8382492250000005E-2</v>
          </cell>
          <cell r="U76">
            <v>7.3609979499999992E-2</v>
          </cell>
          <cell r="V76">
            <v>6.6131727000000001E-2</v>
          </cell>
          <cell r="W76">
            <v>5.3028511E-2</v>
          </cell>
          <cell r="X76">
            <v>4.4550988999999992E-2</v>
          </cell>
          <cell r="Y76">
            <v>3.9076438999999991E-2</v>
          </cell>
        </row>
        <row r="77">
          <cell r="B77">
            <v>3.0274218499999998E-2</v>
          </cell>
          <cell r="C77">
            <v>2.3285409E-2</v>
          </cell>
          <cell r="D77">
            <v>2.4220421999999998E-2</v>
          </cell>
          <cell r="E77">
            <v>2.3875759749999999E-2</v>
          </cell>
          <cell r="F77">
            <v>2.5720536249999999E-2</v>
          </cell>
          <cell r="G77">
            <v>2.3197562250000001E-2</v>
          </cell>
          <cell r="H77">
            <v>2.618172425E-2</v>
          </cell>
          <cell r="I77">
            <v>4.5421293500000001E-2</v>
          </cell>
          <cell r="J77">
            <v>6.7212806E-2</v>
          </cell>
          <cell r="K77">
            <v>7.6917766499999998E-2</v>
          </cell>
          <cell r="L77">
            <v>9.0650913249999993E-2</v>
          </cell>
          <cell r="M77">
            <v>8.7681850249999999E-2</v>
          </cell>
          <cell r="N77">
            <v>8.4705068500000008E-2</v>
          </cell>
          <cell r="O77">
            <v>7.4487827500000006E-2</v>
          </cell>
          <cell r="P77">
            <v>7.5088737500000002E-2</v>
          </cell>
          <cell r="Q77">
            <v>7.4403684499999997E-2</v>
          </cell>
          <cell r="R77">
            <v>6.9382285999999987E-2</v>
          </cell>
          <cell r="S77">
            <v>6.7640270249999995E-2</v>
          </cell>
          <cell r="T77">
            <v>6.6402138000000013E-2</v>
          </cell>
          <cell r="U77">
            <v>6.9012346250000009E-2</v>
          </cell>
          <cell r="V77">
            <v>6.0671303500000003E-2</v>
          </cell>
          <cell r="W77">
            <v>5.8874418250000005E-2</v>
          </cell>
          <cell r="X77">
            <v>5.4631276249999999E-2</v>
          </cell>
          <cell r="Y77">
            <v>4.8941204250000009E-2</v>
          </cell>
        </row>
        <row r="78">
          <cell r="B78">
            <v>3.8173805499999998E-2</v>
          </cell>
          <cell r="C78">
            <v>3.7079008999999996E-2</v>
          </cell>
          <cell r="D78">
            <v>2.9309703749999999E-2</v>
          </cell>
          <cell r="E78">
            <v>3.1536745999999997E-2</v>
          </cell>
          <cell r="F78">
            <v>2.78581525E-2</v>
          </cell>
          <cell r="G78">
            <v>2.9897519500000001E-2</v>
          </cell>
          <cell r="H78">
            <v>3.1127699749999998E-2</v>
          </cell>
          <cell r="I78">
            <v>4.0467112499999999E-2</v>
          </cell>
          <cell r="J78">
            <v>6.7052596999999992E-2</v>
          </cell>
          <cell r="K78">
            <v>8.0625707500000005E-2</v>
          </cell>
          <cell r="L78">
            <v>8.3137048749999998E-2</v>
          </cell>
          <cell r="M78">
            <v>8.312647799999999E-2</v>
          </cell>
          <cell r="N78">
            <v>7.2431045499999999E-2</v>
          </cell>
          <cell r="O78">
            <v>5.6541766250000007E-2</v>
          </cell>
          <cell r="P78">
            <v>6.1653021750000009E-2</v>
          </cell>
          <cell r="Q78">
            <v>5.8475571500000004E-2</v>
          </cell>
          <cell r="R78">
            <v>6.1280985750000003E-2</v>
          </cell>
          <cell r="S78">
            <v>5.9242182749999997E-2</v>
          </cell>
          <cell r="T78">
            <v>5.369347E-2</v>
          </cell>
          <cell r="U78">
            <v>4.3556524249999992E-2</v>
          </cell>
          <cell r="V78">
            <v>3.7589082499999996E-2</v>
          </cell>
          <cell r="W78">
            <v>3.9191886750000002E-2</v>
          </cell>
          <cell r="X78">
            <v>3.5870435999999999E-2</v>
          </cell>
          <cell r="Y78">
            <v>3.61284495E-2</v>
          </cell>
        </row>
        <row r="79">
          <cell r="B79">
            <v>2.2922287249999996E-2</v>
          </cell>
          <cell r="C79">
            <v>1.9240951500000002E-2</v>
          </cell>
          <cell r="D79">
            <v>1.906147725E-2</v>
          </cell>
          <cell r="E79">
            <v>2.0493764000000001E-2</v>
          </cell>
          <cell r="F79">
            <v>2.3811272750000001E-2</v>
          </cell>
          <cell r="G79">
            <v>2.8604203750000001E-2</v>
          </cell>
          <cell r="H79">
            <v>3.3181013000000002E-2</v>
          </cell>
          <cell r="I79">
            <v>4.2184238750000005E-2</v>
          </cell>
          <cell r="J79">
            <v>5.0169648000000004E-2</v>
          </cell>
          <cell r="K79">
            <v>5.4598630999999995E-2</v>
          </cell>
          <cell r="L79">
            <v>5.6456604000000001E-2</v>
          </cell>
          <cell r="M79">
            <v>5.719745825E-2</v>
          </cell>
          <cell r="N79">
            <v>5.5019258250000001E-2</v>
          </cell>
          <cell r="O79">
            <v>5.1814635999999997E-2</v>
          </cell>
          <cell r="P79">
            <v>5.3847231749999995E-2</v>
          </cell>
          <cell r="Q79">
            <v>5.5208993749999997E-2</v>
          </cell>
          <cell r="R79">
            <v>5.6184915500000002E-2</v>
          </cell>
          <cell r="S79">
            <v>5.1842826750000001E-2</v>
          </cell>
          <cell r="T79">
            <v>5.2274677999999991E-2</v>
          </cell>
          <cell r="U79">
            <v>4.8574391499999994E-2</v>
          </cell>
          <cell r="V79">
            <v>4.6088196750000004E-2</v>
          </cell>
          <cell r="W79">
            <v>4.6022370499999993E-2</v>
          </cell>
          <cell r="X79">
            <v>4.1683378500000007E-2</v>
          </cell>
          <cell r="Y79">
            <v>3.3128300749999999E-2</v>
          </cell>
        </row>
        <row r="80">
          <cell r="B80">
            <v>3.0295527499999999E-2</v>
          </cell>
          <cell r="C80">
            <v>2.834398975E-2</v>
          </cell>
          <cell r="D80">
            <v>2.0042332999999999E-2</v>
          </cell>
          <cell r="E80">
            <v>1.9566812500000003E-2</v>
          </cell>
          <cell r="F80">
            <v>2.1173425749999999E-2</v>
          </cell>
          <cell r="G80">
            <v>2.7715066999999996E-2</v>
          </cell>
          <cell r="H80">
            <v>2.8057527999999998E-2</v>
          </cell>
          <cell r="I80">
            <v>2.8795938E-2</v>
          </cell>
          <cell r="J80">
            <v>4.2176620499999998E-2</v>
          </cell>
          <cell r="K80">
            <v>5.2825234500000005E-2</v>
          </cell>
          <cell r="L80">
            <v>6.0411371250000005E-2</v>
          </cell>
          <cell r="M80">
            <v>6.1303988500000003E-2</v>
          </cell>
          <cell r="N80">
            <v>5.7867108249999993E-2</v>
          </cell>
          <cell r="O80">
            <v>5.6045185000000004E-2</v>
          </cell>
          <cell r="P80">
            <v>5.7638778750000001E-2</v>
          </cell>
          <cell r="Q80">
            <v>5.9720530500000008E-2</v>
          </cell>
          <cell r="R80">
            <v>5.640740575E-2</v>
          </cell>
          <cell r="S80">
            <v>5.3938897249999999E-2</v>
          </cell>
          <cell r="T80">
            <v>5.1866726749999995E-2</v>
          </cell>
          <cell r="U80">
            <v>4.9636055999999998E-2</v>
          </cell>
          <cell r="V80">
            <v>4.2671239999999999E-2</v>
          </cell>
          <cell r="W80">
            <v>4.1247659749999999E-2</v>
          </cell>
          <cell r="X80">
            <v>3.3864722E-2</v>
          </cell>
          <cell r="Y80">
            <v>2.9440026250000001E-2</v>
          </cell>
        </row>
        <row r="81">
          <cell r="B81">
            <v>2.3422392000000004E-2</v>
          </cell>
          <cell r="C81">
            <v>2.3127534749999998E-2</v>
          </cell>
          <cell r="D81">
            <v>2.4792321249999999E-2</v>
          </cell>
          <cell r="E81">
            <v>2.3663874000000001E-2</v>
          </cell>
          <cell r="F81">
            <v>2.5371865749999997E-2</v>
          </cell>
          <cell r="G81">
            <v>3.0164532250000001E-2</v>
          </cell>
          <cell r="H81">
            <v>2.9660028250000001E-2</v>
          </cell>
          <cell r="I81">
            <v>3.9066418499999998E-2</v>
          </cell>
          <cell r="J81">
            <v>5.5513916000000003E-2</v>
          </cell>
          <cell r="K81">
            <v>6.5525049250000009E-2</v>
          </cell>
          <cell r="L81">
            <v>6.9326931000000008E-2</v>
          </cell>
          <cell r="M81">
            <v>7.4453516000000011E-2</v>
          </cell>
          <cell r="N81">
            <v>7.4023729250000003E-2</v>
          </cell>
          <cell r="O81">
            <v>7.0704040750000002E-2</v>
          </cell>
          <cell r="P81">
            <v>6.9536888249999998E-2</v>
          </cell>
          <cell r="Q81">
            <v>7.0334756999999998E-2</v>
          </cell>
          <cell r="R81">
            <v>6.8638929249999994E-2</v>
          </cell>
          <cell r="S81">
            <v>6.0455770499999999E-2</v>
          </cell>
          <cell r="T81">
            <v>6.0831876999999999E-2</v>
          </cell>
          <cell r="U81">
            <v>6.10604945E-2</v>
          </cell>
          <cell r="V81">
            <v>5.8205626500000003E-2</v>
          </cell>
          <cell r="W81">
            <v>4.8441833500000003E-2</v>
          </cell>
          <cell r="X81">
            <v>4.7021701500000006E-2</v>
          </cell>
          <cell r="Y81">
            <v>4.1341929500000006E-2</v>
          </cell>
        </row>
        <row r="82">
          <cell r="B82">
            <v>2.822295675E-2</v>
          </cell>
          <cell r="C82">
            <v>2.8279971000000001E-2</v>
          </cell>
          <cell r="D82">
            <v>2.5148247000000002E-2</v>
          </cell>
          <cell r="E82">
            <v>2.4146632999999997E-2</v>
          </cell>
          <cell r="F82">
            <v>2.7019775750000002E-2</v>
          </cell>
          <cell r="G82">
            <v>2.9437274000000003E-2</v>
          </cell>
          <cell r="H82">
            <v>3.4077291500000002E-2</v>
          </cell>
          <cell r="I82">
            <v>3.9408878500000001E-2</v>
          </cell>
          <cell r="J82">
            <v>5.2015271999999994E-2</v>
          </cell>
          <cell r="K82">
            <v>6.4884667500000007E-2</v>
          </cell>
          <cell r="L82">
            <v>6.9167085749999996E-2</v>
          </cell>
          <cell r="M82">
            <v>6.9585372749999999E-2</v>
          </cell>
          <cell r="N82">
            <v>6.4735166750000003E-2</v>
          </cell>
          <cell r="O82">
            <v>5.6949369500000006E-2</v>
          </cell>
          <cell r="P82">
            <v>6.0986281500000003E-2</v>
          </cell>
          <cell r="Q82">
            <v>6.02310665E-2</v>
          </cell>
          <cell r="R82">
            <v>5.9135184499999993E-2</v>
          </cell>
          <cell r="S82">
            <v>5.6043937749999995E-2</v>
          </cell>
          <cell r="T82">
            <v>5.6042896999999994E-2</v>
          </cell>
          <cell r="U82">
            <v>5.7112559250000007E-2</v>
          </cell>
          <cell r="V82">
            <v>5.5039804500000004E-2</v>
          </cell>
          <cell r="W82">
            <v>5.1492555750000002E-2</v>
          </cell>
          <cell r="X82">
            <v>4.6256128499999993E-2</v>
          </cell>
          <cell r="Y82">
            <v>3.8623558750000002E-2</v>
          </cell>
        </row>
        <row r="83">
          <cell r="B83">
            <v>9.1490867499999986E-3</v>
          </cell>
          <cell r="C83">
            <v>8.8921157500000004E-3</v>
          </cell>
          <cell r="D83">
            <v>7.8627739999999995E-3</v>
          </cell>
          <cell r="E83">
            <v>7.4418504999999996E-3</v>
          </cell>
          <cell r="F83">
            <v>7.5205509999999995E-3</v>
          </cell>
          <cell r="G83">
            <v>7.2459705000000006E-3</v>
          </cell>
          <cell r="H83">
            <v>7.9902297500000011E-3</v>
          </cell>
          <cell r="I83">
            <v>9.0141847499999993E-3</v>
          </cell>
          <cell r="J83">
            <v>1.15219325E-2</v>
          </cell>
          <cell r="K83">
            <v>1.3003517499999999E-2</v>
          </cell>
          <cell r="L83">
            <v>1.3044737250000001E-2</v>
          </cell>
          <cell r="M83">
            <v>1.3101699749999999E-2</v>
          </cell>
          <cell r="N83">
            <v>1.334147625E-2</v>
          </cell>
          <cell r="O83">
            <v>1.2579272000000001E-2</v>
          </cell>
          <cell r="P83">
            <v>1.32313215E-2</v>
          </cell>
          <cell r="Q83">
            <v>1.3230519749999999E-2</v>
          </cell>
          <cell r="R83">
            <v>1.3317836249999999E-2</v>
          </cell>
          <cell r="S83">
            <v>1.293122625E-2</v>
          </cell>
          <cell r="T83">
            <v>1.335494525E-2</v>
          </cell>
          <cell r="U83">
            <v>1.3312722499999999E-2</v>
          </cell>
          <cell r="V83">
            <v>1.3134582000000002E-2</v>
          </cell>
          <cell r="W83">
            <v>1.25752945E-2</v>
          </cell>
          <cell r="X83">
            <v>1.1363766500000001E-2</v>
          </cell>
          <cell r="Y83">
            <v>1.091287E-2</v>
          </cell>
        </row>
        <row r="84">
          <cell r="B84">
            <v>8.3288672500000001E-3</v>
          </cell>
          <cell r="C84">
            <v>7.2497512499999995E-3</v>
          </cell>
          <cell r="D84">
            <v>7.6734274999999998E-3</v>
          </cell>
          <cell r="E84">
            <v>7.5814124999999998E-3</v>
          </cell>
          <cell r="F84">
            <v>7.4704239999999998E-3</v>
          </cell>
          <cell r="G84">
            <v>8.6603755000000011E-3</v>
          </cell>
          <cell r="H84">
            <v>9.4707592500000003E-3</v>
          </cell>
          <cell r="I84">
            <v>1.1840552000000001E-2</v>
          </cell>
          <cell r="J84">
            <v>1.3066771499999999E-2</v>
          </cell>
          <cell r="K84">
            <v>1.4446790999999999E-2</v>
          </cell>
          <cell r="L84">
            <v>1.51476235E-2</v>
          </cell>
          <cell r="M84">
            <v>1.633307975E-2</v>
          </cell>
          <cell r="N84">
            <v>1.5905867000000001E-2</v>
          </cell>
          <cell r="O84">
            <v>1.414349025E-2</v>
          </cell>
          <cell r="P84">
            <v>1.4598080500000001E-2</v>
          </cell>
          <cell r="Q84">
            <v>1.468638175E-2</v>
          </cell>
          <cell r="R84">
            <v>1.47292E-2</v>
          </cell>
          <cell r="S84">
            <v>1.433780225E-2</v>
          </cell>
          <cell r="T84">
            <v>1.3935142250000001E-2</v>
          </cell>
          <cell r="U84">
            <v>1.3891691500000001E-2</v>
          </cell>
          <cell r="V84">
            <v>1.3759003249999999E-2</v>
          </cell>
          <cell r="W84">
            <v>1.3632733999999999E-2</v>
          </cell>
          <cell r="X84">
            <v>1.26339995E-2</v>
          </cell>
          <cell r="Y84">
            <v>1.1405364000000001E-2</v>
          </cell>
        </row>
        <row r="85">
          <cell r="B85">
            <v>2.9278345000000001E-2</v>
          </cell>
          <cell r="C85">
            <v>2.4199963749999998E-2</v>
          </cell>
          <cell r="D85">
            <v>2.4134518250000001E-2</v>
          </cell>
          <cell r="E85">
            <v>2.20855285E-2</v>
          </cell>
          <cell r="F85">
            <v>2.1286293500000001E-2</v>
          </cell>
          <cell r="G85">
            <v>2.1194066000000001E-2</v>
          </cell>
          <cell r="H85">
            <v>2.2008643249999998E-2</v>
          </cell>
          <cell r="I85">
            <v>2.5006955000000001E-2</v>
          </cell>
          <cell r="J85">
            <v>2.555368425E-2</v>
          </cell>
          <cell r="K85">
            <v>2.7750516999999999E-2</v>
          </cell>
          <cell r="L85">
            <v>2.8759064749999997E-2</v>
          </cell>
          <cell r="M85">
            <v>3.0048065499999999E-2</v>
          </cell>
          <cell r="N85">
            <v>3.0078111999999997E-2</v>
          </cell>
          <cell r="O85">
            <v>2.7042667999999999E-2</v>
          </cell>
          <cell r="P85">
            <v>2.6840437500000001E-2</v>
          </cell>
          <cell r="Q85">
            <v>2.6337062500000001E-2</v>
          </cell>
          <cell r="R85">
            <v>2.42082635E-2</v>
          </cell>
          <cell r="S85">
            <v>3.1081151250000001E-2</v>
          </cell>
          <cell r="T85">
            <v>3.9166396249999999E-2</v>
          </cell>
          <cell r="U85">
            <v>4.5299106749999991E-2</v>
          </cell>
          <cell r="V85">
            <v>4.7386555749999996E-2</v>
          </cell>
          <cell r="W85">
            <v>4.3533620000000002E-2</v>
          </cell>
          <cell r="X85">
            <v>3.8410580499999999E-2</v>
          </cell>
          <cell r="Y85">
            <v>3.2855787249999997E-2</v>
          </cell>
        </row>
        <row r="86">
          <cell r="B86">
            <v>9.0108352750000009E-2</v>
          </cell>
          <cell r="C86">
            <v>8.6393644250000012E-2</v>
          </cell>
          <cell r="D86">
            <v>8.1907697500000001E-2</v>
          </cell>
          <cell r="E86">
            <v>8.1237081499999989E-2</v>
          </cell>
          <cell r="F86">
            <v>8.1055950249999995E-2</v>
          </cell>
          <cell r="G86">
            <v>7.8530822749999993E-2</v>
          </cell>
          <cell r="H86">
            <v>8.147792425E-2</v>
          </cell>
          <cell r="I86">
            <v>7.9714922000000007E-2</v>
          </cell>
          <cell r="J86">
            <v>8.3064264500000012E-2</v>
          </cell>
          <cell r="K86">
            <v>9.049740575000001E-2</v>
          </cell>
          <cell r="L86">
            <v>0.1103297045</v>
          </cell>
          <cell r="M86">
            <v>0.128553997</v>
          </cell>
          <cell r="N86">
            <v>0.13981555174999999</v>
          </cell>
          <cell r="O86">
            <v>0.13750717525</v>
          </cell>
          <cell r="P86">
            <v>0.13028345100000002</v>
          </cell>
          <cell r="Q86">
            <v>0.1336765365</v>
          </cell>
          <cell r="R86">
            <v>0.12984413149999999</v>
          </cell>
          <cell r="S86">
            <v>0.13250394074999999</v>
          </cell>
          <cell r="T86">
            <v>0.15256884749999999</v>
          </cell>
          <cell r="U86">
            <v>0.15973217025000003</v>
          </cell>
          <cell r="V86">
            <v>0.15792250050000001</v>
          </cell>
          <cell r="W86">
            <v>0.14636053824999998</v>
          </cell>
          <cell r="X86">
            <v>0.13731768224999999</v>
          </cell>
          <cell r="Y86">
            <v>0.11906170250000001</v>
          </cell>
        </row>
        <row r="87">
          <cell r="B87">
            <v>4.1818295500000005E-2</v>
          </cell>
          <cell r="C87">
            <v>3.5732705250000003E-2</v>
          </cell>
          <cell r="D87">
            <v>2.7108316499999997E-2</v>
          </cell>
          <cell r="E87">
            <v>2.555436325E-2</v>
          </cell>
          <cell r="F87">
            <v>2.610038475E-2</v>
          </cell>
          <cell r="G87">
            <v>2.5769754500000002E-2</v>
          </cell>
          <cell r="H87">
            <v>2.6880175749999999E-2</v>
          </cell>
          <cell r="I87">
            <v>2.528327725E-2</v>
          </cell>
          <cell r="J87">
            <v>3.2619589749999997E-2</v>
          </cell>
          <cell r="K87">
            <v>3.9310594500000004E-2</v>
          </cell>
          <cell r="L87">
            <v>4.4038041250000007E-2</v>
          </cell>
          <cell r="M87">
            <v>4.5791983750000001E-2</v>
          </cell>
          <cell r="N87">
            <v>4.4993230000000002E-2</v>
          </cell>
          <cell r="O87">
            <v>3.9985281249999997E-2</v>
          </cell>
          <cell r="P87">
            <v>3.5639906999999998E-2</v>
          </cell>
          <cell r="Q87">
            <v>3.7108048499999997E-2</v>
          </cell>
          <cell r="R87">
            <v>3.6137068749999994E-2</v>
          </cell>
          <cell r="S87">
            <v>3.8727966000000003E-2</v>
          </cell>
          <cell r="T87">
            <v>4.7146163000000005E-2</v>
          </cell>
          <cell r="U87">
            <v>5.1810673500000008E-2</v>
          </cell>
          <cell r="V87">
            <v>5.4743088749999995E-2</v>
          </cell>
          <cell r="W87">
            <v>5.1542619499999998E-2</v>
          </cell>
          <cell r="X87">
            <v>4.769688775E-2</v>
          </cell>
          <cell r="Y87">
            <v>4.3750571250000002E-2</v>
          </cell>
        </row>
        <row r="88">
          <cell r="B88">
            <v>3.0263440999999999E-2</v>
          </cell>
          <cell r="C88">
            <v>2.7269087999999997E-2</v>
          </cell>
          <cell r="D88">
            <v>2.5011089E-2</v>
          </cell>
          <cell r="E88">
            <v>2.2515652499999997E-2</v>
          </cell>
          <cell r="F88">
            <v>2.2095276E-2</v>
          </cell>
          <cell r="G88">
            <v>2.1970871749999999E-2</v>
          </cell>
          <cell r="H88">
            <v>2.0929264749999999E-2</v>
          </cell>
          <cell r="I88">
            <v>2.1419587E-2</v>
          </cell>
          <cell r="J88">
            <v>2.58036775E-2</v>
          </cell>
          <cell r="K88">
            <v>3.190785325E-2</v>
          </cell>
          <cell r="L88">
            <v>3.7820726499999999E-2</v>
          </cell>
          <cell r="M88">
            <v>4.2992789250000003E-2</v>
          </cell>
          <cell r="N88">
            <v>4.3051295499999996E-2</v>
          </cell>
          <cell r="O88">
            <v>4.2120137250000002E-2</v>
          </cell>
          <cell r="P88">
            <v>4.3618734250000006E-2</v>
          </cell>
          <cell r="Q88">
            <v>3.9496014500000003E-2</v>
          </cell>
          <cell r="R88">
            <v>3.9414005250000002E-2</v>
          </cell>
          <cell r="S88">
            <v>3.9794814000000005E-2</v>
          </cell>
          <cell r="T88">
            <v>4.636741925E-2</v>
          </cell>
          <cell r="U88">
            <v>5.4996992250000001E-2</v>
          </cell>
          <cell r="V88">
            <v>5.6101424000000004E-2</v>
          </cell>
          <cell r="W88">
            <v>5.6068817999999999E-2</v>
          </cell>
          <cell r="X88">
            <v>4.9741012500000001E-2</v>
          </cell>
          <cell r="Y88">
            <v>3.9706667000000001E-2</v>
          </cell>
        </row>
        <row r="89">
          <cell r="B89">
            <v>3.9009156250000003E-2</v>
          </cell>
          <cell r="C89">
            <v>3.470095175E-2</v>
          </cell>
          <cell r="D89">
            <v>2.8668513500000003E-2</v>
          </cell>
          <cell r="E89">
            <v>2.6112512000000001E-2</v>
          </cell>
          <cell r="F89">
            <v>2.6256130500000002E-2</v>
          </cell>
          <cell r="G89">
            <v>2.571653925E-2</v>
          </cell>
          <cell r="H89">
            <v>2.6390154249999999E-2</v>
          </cell>
          <cell r="I89">
            <v>2.5988612750000001E-2</v>
          </cell>
          <cell r="J89">
            <v>3.2670545750000002E-2</v>
          </cell>
          <cell r="K89">
            <v>3.742500700000001E-2</v>
          </cell>
          <cell r="L89">
            <v>4.5273965000000006E-2</v>
          </cell>
          <cell r="M89">
            <v>4.6109853749999999E-2</v>
          </cell>
          <cell r="N89">
            <v>4.5445023500000008E-2</v>
          </cell>
          <cell r="O89">
            <v>4.3470403500000004E-2</v>
          </cell>
          <cell r="P89">
            <v>3.8851555749999996E-2</v>
          </cell>
          <cell r="Q89">
            <v>3.9407145749999997E-2</v>
          </cell>
          <cell r="R89">
            <v>3.9097475999999999E-2</v>
          </cell>
          <cell r="S89">
            <v>3.9296816999999998E-2</v>
          </cell>
          <cell r="T89">
            <v>4.2818275499999996E-2</v>
          </cell>
          <cell r="U89">
            <v>4.9744395250000004E-2</v>
          </cell>
          <cell r="V89">
            <v>5.5386090250000006E-2</v>
          </cell>
          <cell r="W89">
            <v>5.3066292749999994E-2</v>
          </cell>
          <cell r="X89">
            <v>5.0522053999999997E-2</v>
          </cell>
          <cell r="Y89">
            <v>4.2367979999999993E-2</v>
          </cell>
        </row>
        <row r="90">
          <cell r="B90">
            <v>0.1468803025</v>
          </cell>
          <cell r="C90">
            <v>9.3897503000000007E-2</v>
          </cell>
          <cell r="D90">
            <v>4.5378139249999998E-2</v>
          </cell>
          <cell r="E90">
            <v>1.905410775E-2</v>
          </cell>
          <cell r="F90">
            <v>1.5401809750000002E-2</v>
          </cell>
          <cell r="G90">
            <v>1.4409881750000001E-2</v>
          </cell>
          <cell r="H90">
            <v>1.95982055E-2</v>
          </cell>
          <cell r="I90">
            <v>7.4842754250000004E-2</v>
          </cell>
          <cell r="J90">
            <v>0.13282892025000001</v>
          </cell>
          <cell r="K90">
            <v>0.19499934775</v>
          </cell>
          <cell r="L90">
            <v>0.24630452750000001</v>
          </cell>
          <cell r="M90">
            <v>0.28133079524999999</v>
          </cell>
          <cell r="N90">
            <v>0.28246400450000003</v>
          </cell>
          <cell r="O90">
            <v>0.28882286850000005</v>
          </cell>
          <cell r="P90">
            <v>0.25434002275000001</v>
          </cell>
          <cell r="Q90">
            <v>0.23392530074999998</v>
          </cell>
          <cell r="R90">
            <v>0.22640090574999999</v>
          </cell>
          <cell r="S90">
            <v>0.23233675400000001</v>
          </cell>
          <cell r="T90">
            <v>0.23214099500000002</v>
          </cell>
          <cell r="U90">
            <v>0.25673208250000001</v>
          </cell>
          <cell r="V90">
            <v>0.25453205125</v>
          </cell>
          <cell r="W90">
            <v>0.24615633374999998</v>
          </cell>
          <cell r="X90">
            <v>0.19500294500000001</v>
          </cell>
          <cell r="Y90">
            <v>0.12814502350000001</v>
          </cell>
        </row>
        <row r="91">
          <cell r="B91">
            <v>0.10979965400000001</v>
          </cell>
          <cell r="C91">
            <v>8.26186275E-2</v>
          </cell>
          <cell r="D91">
            <v>5.0694982499999999E-2</v>
          </cell>
          <cell r="E91">
            <v>4.9008481999999999E-2</v>
          </cell>
          <cell r="F91">
            <v>5.6064826749999998E-2</v>
          </cell>
          <cell r="G91">
            <v>5.0123115750000002E-2</v>
          </cell>
          <cell r="H91">
            <v>4.2943454499999992E-2</v>
          </cell>
          <cell r="I91">
            <v>5.7344184999999999E-2</v>
          </cell>
          <cell r="J91">
            <v>0.10642079524999999</v>
          </cell>
          <cell r="K91">
            <v>0.14596689624999998</v>
          </cell>
          <cell r="L91">
            <v>0.17013827149999999</v>
          </cell>
          <cell r="M91">
            <v>0.21545306049999999</v>
          </cell>
          <cell r="N91">
            <v>0.23474786749999998</v>
          </cell>
          <cell r="O91">
            <v>0.22146798324999997</v>
          </cell>
          <cell r="P91">
            <v>0.18359491724999999</v>
          </cell>
          <cell r="Q91">
            <v>0.16253593075</v>
          </cell>
          <cell r="R91">
            <v>0.1496906355</v>
          </cell>
          <cell r="S91">
            <v>0.15088620375</v>
          </cell>
          <cell r="T91">
            <v>0.16512644949999997</v>
          </cell>
          <cell r="U91">
            <v>0.20314968850000001</v>
          </cell>
          <cell r="V91">
            <v>0.21867544175</v>
          </cell>
          <cell r="W91">
            <v>0.22797135125000001</v>
          </cell>
          <cell r="X91">
            <v>0.19412842575</v>
          </cell>
          <cell r="Y91">
            <v>0.14872750474999999</v>
          </cell>
        </row>
        <row r="92">
          <cell r="B92">
            <v>8.4301529E-2</v>
          </cell>
          <cell r="C92">
            <v>7.6075248750000005E-2</v>
          </cell>
          <cell r="D92">
            <v>4.9394559999999997E-2</v>
          </cell>
          <cell r="E92">
            <v>2.0819298E-2</v>
          </cell>
          <cell r="F92">
            <v>1.9284381750000003E-2</v>
          </cell>
          <cell r="G92">
            <v>1.8318883749999997E-2</v>
          </cell>
          <cell r="H92">
            <v>1.7997185000000002E-2</v>
          </cell>
          <cell r="I92">
            <v>3.6038229249999998E-2</v>
          </cell>
          <cell r="J92">
            <v>9.1913400499999992E-2</v>
          </cell>
          <cell r="K92">
            <v>0.12730612200000002</v>
          </cell>
          <cell r="L92">
            <v>0.20448458875</v>
          </cell>
          <cell r="M92">
            <v>0.19920792800000001</v>
          </cell>
          <cell r="N92">
            <v>0.23115309525000002</v>
          </cell>
          <cell r="O92">
            <v>0.21369950875000002</v>
          </cell>
          <cell r="P92">
            <v>0.20208026525000003</v>
          </cell>
          <cell r="Q92">
            <v>0.191506443</v>
          </cell>
          <cell r="R92">
            <v>0.1754082565</v>
          </cell>
          <cell r="S92">
            <v>0.152027889</v>
          </cell>
          <cell r="T92">
            <v>0.19637715924999999</v>
          </cell>
          <cell r="U92">
            <v>0.23069759000000001</v>
          </cell>
          <cell r="V92">
            <v>0.25094565200000002</v>
          </cell>
          <cell r="W92">
            <v>0.24730739199999999</v>
          </cell>
          <cell r="X92">
            <v>0.19375597750000001</v>
          </cell>
          <cell r="Y92">
            <v>0.15609858699999998</v>
          </cell>
        </row>
        <row r="93">
          <cell r="B93">
            <v>0.125556738</v>
          </cell>
          <cell r="C93">
            <v>9.8720394249999996E-2</v>
          </cell>
          <cell r="D93">
            <v>8.4666570749999989E-2</v>
          </cell>
          <cell r="E93">
            <v>5.6657647999999998E-2</v>
          </cell>
          <cell r="F93">
            <v>4.4914811999999998E-2</v>
          </cell>
          <cell r="G93">
            <v>4.3972120500000003E-2</v>
          </cell>
          <cell r="H93">
            <v>4.8241573250000003E-2</v>
          </cell>
          <cell r="I93">
            <v>0.10441838299999999</v>
          </cell>
          <cell r="J93">
            <v>0.15837849825</v>
          </cell>
          <cell r="K93">
            <v>0.20316753400000001</v>
          </cell>
          <cell r="L93">
            <v>0.25889496249999999</v>
          </cell>
          <cell r="M93">
            <v>0.30481575025000002</v>
          </cell>
          <cell r="N93">
            <v>0.30572671474999991</v>
          </cell>
          <cell r="O93">
            <v>0.31214107499999999</v>
          </cell>
          <cell r="P93">
            <v>0.25961866</v>
          </cell>
          <cell r="Q93">
            <v>0.20604854575000001</v>
          </cell>
          <cell r="R93">
            <v>0.17152304825</v>
          </cell>
          <cell r="S93">
            <v>0.18218649649999999</v>
          </cell>
          <cell r="T93">
            <v>0.17663832474999999</v>
          </cell>
          <cell r="U93">
            <v>0.1987680815</v>
          </cell>
          <cell r="V93">
            <v>0.20133353775000001</v>
          </cell>
          <cell r="W93">
            <v>0.20720663074999998</v>
          </cell>
          <cell r="X93">
            <v>0.154732811</v>
          </cell>
          <cell r="Y93">
            <v>0.113556589</v>
          </cell>
        </row>
        <row r="94">
          <cell r="B94">
            <v>3.7934417750000005E-2</v>
          </cell>
          <cell r="C94">
            <v>3.2497217250000002E-2</v>
          </cell>
          <cell r="D94">
            <v>3.2411729750000007E-2</v>
          </cell>
          <cell r="E94">
            <v>3.1916358499999999E-2</v>
          </cell>
          <cell r="F94">
            <v>3.1961629749999998E-2</v>
          </cell>
          <cell r="G94">
            <v>3.1869485499999996E-2</v>
          </cell>
          <cell r="H94">
            <v>3.2057028750000001E-2</v>
          </cell>
          <cell r="I94">
            <v>3.1550983500000004E-2</v>
          </cell>
          <cell r="J94">
            <v>3.0915806250000004E-2</v>
          </cell>
          <cell r="K94">
            <v>3.22665855E-2</v>
          </cell>
          <cell r="L94">
            <v>3.2202426499999999E-2</v>
          </cell>
          <cell r="M94">
            <v>3.4243973749999997E-2</v>
          </cell>
          <cell r="N94">
            <v>3.7026518750000001E-2</v>
          </cell>
          <cell r="O94">
            <v>3.4896814249999998E-2</v>
          </cell>
          <cell r="P94">
            <v>3.4807262499999998E-2</v>
          </cell>
          <cell r="Q94">
            <v>3.5212572749999997E-2</v>
          </cell>
          <cell r="R94">
            <v>3.5287915249999996E-2</v>
          </cell>
          <cell r="S94">
            <v>3.72508805E-2</v>
          </cell>
          <cell r="T94">
            <v>4.6229542749999998E-2</v>
          </cell>
          <cell r="U94">
            <v>5.7970987250000001E-2</v>
          </cell>
          <cell r="V94">
            <v>6.4428089249999987E-2</v>
          </cell>
          <cell r="W94">
            <v>6.2654250250000001E-2</v>
          </cell>
          <cell r="X94">
            <v>5.7963560999999997E-2</v>
          </cell>
          <cell r="Y94">
            <v>4.5526145999999997E-2</v>
          </cell>
        </row>
        <row r="95">
          <cell r="B95">
            <v>5.1698927249999999E-2</v>
          </cell>
          <cell r="C95">
            <v>3.8886600500000007E-2</v>
          </cell>
          <cell r="D95">
            <v>3.4806983999999999E-2</v>
          </cell>
          <cell r="E95">
            <v>3.5449455249999998E-2</v>
          </cell>
          <cell r="F95">
            <v>3.4975869E-2</v>
          </cell>
          <cell r="G95">
            <v>3.5099685749999998E-2</v>
          </cell>
          <cell r="H95">
            <v>3.4777167249999998E-2</v>
          </cell>
          <cell r="I95">
            <v>3.5218165749999995E-2</v>
          </cell>
          <cell r="J95">
            <v>3.5874911499999995E-2</v>
          </cell>
          <cell r="K95">
            <v>3.833377575E-2</v>
          </cell>
          <cell r="L95">
            <v>3.98202925E-2</v>
          </cell>
          <cell r="M95">
            <v>3.7637694249999992E-2</v>
          </cell>
          <cell r="N95">
            <v>3.9044802500000003E-2</v>
          </cell>
          <cell r="O95">
            <v>3.7686407999999998E-2</v>
          </cell>
          <cell r="P95">
            <v>3.5862136000000003E-2</v>
          </cell>
          <cell r="Q95">
            <v>3.5010999000000001E-2</v>
          </cell>
          <cell r="R95">
            <v>3.7156963250000001E-2</v>
          </cell>
          <cell r="S95">
            <v>4.2808371499999998E-2</v>
          </cell>
          <cell r="T95">
            <v>5.521423625E-2</v>
          </cell>
          <cell r="U95">
            <v>6.3364700250000003E-2</v>
          </cell>
          <cell r="V95">
            <v>6.521914275E-2</v>
          </cell>
          <cell r="W95">
            <v>6.6204673749999998E-2</v>
          </cell>
          <cell r="X95">
            <v>6.2288658249999997E-2</v>
          </cell>
          <cell r="Y95">
            <v>5.2385220500000003E-2</v>
          </cell>
        </row>
        <row r="96">
          <cell r="B96">
            <v>4.9566447250000006E-2</v>
          </cell>
          <cell r="C96">
            <v>4.5257042749999997E-2</v>
          </cell>
          <cell r="D96">
            <v>4.6038497750000004E-2</v>
          </cell>
          <cell r="E96">
            <v>3.9712281250000002E-2</v>
          </cell>
          <cell r="F96">
            <v>3.9014739999999999E-2</v>
          </cell>
          <cell r="G96">
            <v>3.8949599999999994E-2</v>
          </cell>
          <cell r="H96">
            <v>3.9207595999999997E-2</v>
          </cell>
          <cell r="I96">
            <v>3.99819545E-2</v>
          </cell>
          <cell r="J96">
            <v>5.0152073749999998E-2</v>
          </cell>
          <cell r="K96">
            <v>5.8251699500000004E-2</v>
          </cell>
          <cell r="L96">
            <v>7.2581968499999996E-2</v>
          </cell>
          <cell r="M96">
            <v>8.3461017499999998E-2</v>
          </cell>
          <cell r="N96">
            <v>9.1068210999999996E-2</v>
          </cell>
          <cell r="O96">
            <v>7.9982036249999999E-2</v>
          </cell>
          <cell r="P96">
            <v>7.34276715E-2</v>
          </cell>
          <cell r="Q96">
            <v>6.334585475E-2</v>
          </cell>
          <cell r="R96">
            <v>5.6188018750000006E-2</v>
          </cell>
          <cell r="S96">
            <v>5.1173880499999998E-2</v>
          </cell>
          <cell r="T96">
            <v>5.3213066249999996E-2</v>
          </cell>
          <cell r="U96">
            <v>6.0391351999999995E-2</v>
          </cell>
          <cell r="V96">
            <v>6.8623708749999998E-2</v>
          </cell>
          <cell r="W96">
            <v>7.2228828500000009E-2</v>
          </cell>
          <cell r="X96">
            <v>7.2135101499999993E-2</v>
          </cell>
          <cell r="Y96">
            <v>6.4248551249999994E-2</v>
          </cell>
        </row>
        <row r="97">
          <cell r="B97">
            <v>6.2705105999999997E-2</v>
          </cell>
          <cell r="C97">
            <v>5.6564947249999997E-2</v>
          </cell>
          <cell r="D97">
            <v>5.0072853750000007E-2</v>
          </cell>
          <cell r="E97">
            <v>4.044604475E-2</v>
          </cell>
          <cell r="F97">
            <v>4.2828637250000003E-2</v>
          </cell>
          <cell r="G97">
            <v>3.3837231500000002E-2</v>
          </cell>
          <cell r="H97">
            <v>3.0987807250000002E-2</v>
          </cell>
          <cell r="I97">
            <v>4.4704434249999994E-2</v>
          </cell>
          <cell r="J97">
            <v>6.1983456749999999E-2</v>
          </cell>
          <cell r="K97">
            <v>9.7465753500000002E-2</v>
          </cell>
          <cell r="L97">
            <v>0.10696791075000001</v>
          </cell>
          <cell r="M97">
            <v>0.12326077825000001</v>
          </cell>
          <cell r="N97">
            <v>0.11997811324999999</v>
          </cell>
          <cell r="O97">
            <v>0.10463471025</v>
          </cell>
          <cell r="P97">
            <v>0.102971731</v>
          </cell>
          <cell r="Q97">
            <v>0.10299728399999999</v>
          </cell>
          <cell r="R97">
            <v>0.10209033224999998</v>
          </cell>
          <cell r="S97">
            <v>0.10432023625</v>
          </cell>
          <cell r="T97">
            <v>0.11627844250000001</v>
          </cell>
          <cell r="U97">
            <v>0.11963433449999999</v>
          </cell>
          <cell r="V97">
            <v>0.12331289100000001</v>
          </cell>
          <cell r="W97">
            <v>0.12207064450000002</v>
          </cell>
          <cell r="X97">
            <v>0.12132150250000001</v>
          </cell>
          <cell r="Y97">
            <v>9.4492435499999999E-2</v>
          </cell>
        </row>
        <row r="98">
          <cell r="B98">
            <v>3.882247925E-2</v>
          </cell>
          <cell r="C98">
            <v>3.8516508000000005E-2</v>
          </cell>
          <cell r="D98">
            <v>3.7504804749999995E-2</v>
          </cell>
          <cell r="E98">
            <v>3.526529975E-2</v>
          </cell>
          <cell r="F98">
            <v>3.5930524000000005E-2</v>
          </cell>
          <cell r="G98">
            <v>3.5002900999999996E-2</v>
          </cell>
          <cell r="H98">
            <v>4.1735224750000001E-2</v>
          </cell>
          <cell r="I98">
            <v>4.7620956500000006E-2</v>
          </cell>
          <cell r="J98">
            <v>5.4327731249999997E-2</v>
          </cell>
          <cell r="K98">
            <v>6.4266591000000012E-2</v>
          </cell>
          <cell r="L98">
            <v>6.7460558000000004E-2</v>
          </cell>
          <cell r="M98">
            <v>6.7989588000000004E-2</v>
          </cell>
          <cell r="N98">
            <v>6.5971054249999994E-2</v>
          </cell>
          <cell r="O98">
            <v>5.8391189499999996E-2</v>
          </cell>
          <cell r="P98">
            <v>5.7761671750000007E-2</v>
          </cell>
          <cell r="Q98">
            <v>5.6102916749999995E-2</v>
          </cell>
          <cell r="R98">
            <v>5.6919795000000009E-2</v>
          </cell>
          <cell r="S98">
            <v>5.7422198250000001E-2</v>
          </cell>
          <cell r="T98">
            <v>5.4800194749999996E-2</v>
          </cell>
          <cell r="U98">
            <v>4.6482204499999992E-2</v>
          </cell>
          <cell r="V98">
            <v>4.6729335750000003E-2</v>
          </cell>
          <cell r="W98">
            <v>4.4104424500000003E-2</v>
          </cell>
          <cell r="X98">
            <v>4.1307727999999995E-2</v>
          </cell>
          <cell r="Y98">
            <v>3.8504892500000006E-2</v>
          </cell>
        </row>
        <row r="99">
          <cell r="B99">
            <v>5.3629043750000001E-2</v>
          </cell>
          <cell r="C99">
            <v>3.1837251750000004E-2</v>
          </cell>
          <cell r="D99">
            <v>2.7872636749999999E-2</v>
          </cell>
          <cell r="E99">
            <v>2.8029462750000001E-2</v>
          </cell>
          <cell r="F99">
            <v>2.5258148249999997E-2</v>
          </cell>
          <cell r="G99">
            <v>2.8717338749999998E-2</v>
          </cell>
          <cell r="H99">
            <v>2.5859186000000003E-2</v>
          </cell>
          <cell r="I99">
            <v>4.7431118999999994E-2</v>
          </cell>
          <cell r="J99">
            <v>7.3603700750000001E-2</v>
          </cell>
          <cell r="K99">
            <v>0.10420041449999999</v>
          </cell>
          <cell r="L99">
            <v>0.129533499</v>
          </cell>
          <cell r="M99">
            <v>0.13202348899999999</v>
          </cell>
          <cell r="N99">
            <v>0.13087443175000002</v>
          </cell>
          <cell r="O99">
            <v>0.13031105825</v>
          </cell>
          <cell r="P99">
            <v>0.13460172674999998</v>
          </cell>
          <cell r="Q99">
            <v>0.13008223499999999</v>
          </cell>
          <cell r="R99">
            <v>0.12905617150000001</v>
          </cell>
          <cell r="S99">
            <v>0.11770454399999999</v>
          </cell>
          <cell r="T99">
            <v>0.11905960474999999</v>
          </cell>
          <cell r="U99">
            <v>0.10911546124999999</v>
          </cell>
          <cell r="V99">
            <v>7.7242429499999987E-2</v>
          </cell>
          <cell r="W99">
            <v>7.9549844750000001E-2</v>
          </cell>
          <cell r="X99">
            <v>7.5563001749999997E-2</v>
          </cell>
          <cell r="Y99">
            <v>6.4396894499999996E-2</v>
          </cell>
        </row>
        <row r="100">
          <cell r="B100">
            <v>3.90921615E-2</v>
          </cell>
          <cell r="C100">
            <v>3.3370944749999999E-2</v>
          </cell>
          <cell r="D100">
            <v>3.0226600499999999E-2</v>
          </cell>
          <cell r="E100">
            <v>2.9113456249999999E-2</v>
          </cell>
          <cell r="F100">
            <v>2.7797916999999998E-2</v>
          </cell>
          <cell r="G100">
            <v>2.6767548750000002E-2</v>
          </cell>
          <cell r="H100">
            <v>1.9599870749999998E-2</v>
          </cell>
          <cell r="I100">
            <v>2.4623050249999997E-2</v>
          </cell>
          <cell r="J100">
            <v>3.336415325E-2</v>
          </cell>
          <cell r="K100">
            <v>4.6031297749999998E-2</v>
          </cell>
          <cell r="L100">
            <v>5.1168020249999994E-2</v>
          </cell>
          <cell r="M100">
            <v>5.5240944E-2</v>
          </cell>
          <cell r="N100">
            <v>5.9127554000000006E-2</v>
          </cell>
          <cell r="O100">
            <v>5.6069539999999994E-2</v>
          </cell>
          <cell r="P100">
            <v>5.5261885500000003E-2</v>
          </cell>
          <cell r="Q100">
            <v>5.5116598000000003E-2</v>
          </cell>
          <cell r="R100">
            <v>4.9784580249999995E-2</v>
          </cell>
          <cell r="S100">
            <v>5.1691421500000001E-2</v>
          </cell>
          <cell r="T100">
            <v>5.6154890999999998E-2</v>
          </cell>
          <cell r="U100">
            <v>6.4958652249999999E-2</v>
          </cell>
          <cell r="V100">
            <v>6.8627920250000002E-2</v>
          </cell>
          <cell r="W100">
            <v>6.7146754249999996E-2</v>
          </cell>
          <cell r="X100">
            <v>5.4145535750000008E-2</v>
          </cell>
          <cell r="Y100">
            <v>4.3789137749999991E-2</v>
          </cell>
        </row>
      </sheetData>
      <sheetData sheetId="2">
        <row r="2">
          <cell r="B2">
            <v>8.0000004879999995</v>
          </cell>
          <cell r="C2">
            <v>8.0000004879999995</v>
          </cell>
          <cell r="D2">
            <v>8.0000004879999995</v>
          </cell>
          <cell r="E2">
            <v>8.0000004879999995</v>
          </cell>
          <cell r="F2">
            <v>8.0000004879999995</v>
          </cell>
          <cell r="G2">
            <v>8.0000004879999995</v>
          </cell>
          <cell r="H2">
            <v>8.0000004879999995</v>
          </cell>
          <cell r="I2">
            <v>8.0000004879999995</v>
          </cell>
          <cell r="J2">
            <v>8.0000004879999995</v>
          </cell>
          <cell r="K2">
            <v>8.0000004879999995</v>
          </cell>
          <cell r="L2">
            <v>8.0000004879999995</v>
          </cell>
          <cell r="M2">
            <v>8.0000004879999995</v>
          </cell>
          <cell r="N2">
            <v>8.0000004879999995</v>
          </cell>
          <cell r="O2">
            <v>8.0000004879999995</v>
          </cell>
          <cell r="P2">
            <v>8.0000004879999995</v>
          </cell>
          <cell r="Q2">
            <v>8.0000004879999995</v>
          </cell>
          <cell r="R2">
            <v>8.0000004879999995</v>
          </cell>
          <cell r="S2">
            <v>8.0000004879999995</v>
          </cell>
          <cell r="T2">
            <v>8.0000004879999995</v>
          </cell>
          <cell r="U2">
            <v>8.0000004879999995</v>
          </cell>
          <cell r="V2">
            <v>8.0000004879999995</v>
          </cell>
          <cell r="W2">
            <v>8.0000004879999995</v>
          </cell>
          <cell r="X2">
            <v>8.0000004879999995</v>
          </cell>
          <cell r="Y2">
            <v>8.0000004879999995</v>
          </cell>
        </row>
        <row r="3">
          <cell r="B3">
            <v>4.2520245500000005E-2</v>
          </cell>
          <cell r="C3">
            <v>4.1153982249999999E-2</v>
          </cell>
          <cell r="D3">
            <v>4.1344557500000004E-2</v>
          </cell>
          <cell r="E3">
            <v>4.1249153249999997E-2</v>
          </cell>
          <cell r="F3">
            <v>4.3638927500000001E-2</v>
          </cell>
          <cell r="G3">
            <v>4.3260285499999995E-2</v>
          </cell>
          <cell r="H3">
            <v>4.6045939499999994E-2</v>
          </cell>
          <cell r="I3">
            <v>4.9837957249999995E-2</v>
          </cell>
          <cell r="J3">
            <v>5.7724978499999989E-2</v>
          </cell>
          <cell r="K3">
            <v>6.3011403000000007E-2</v>
          </cell>
          <cell r="L3">
            <v>6.2542825499999996E-2</v>
          </cell>
          <cell r="M3">
            <v>6.2441030499999994E-2</v>
          </cell>
          <cell r="N3">
            <v>6.1421291250000003E-2</v>
          </cell>
          <cell r="O3">
            <v>6.0428582000000008E-2</v>
          </cell>
          <cell r="P3">
            <v>6.0264014250000005E-2</v>
          </cell>
          <cell r="Q3">
            <v>5.9630773500000005E-2</v>
          </cell>
          <cell r="R3">
            <v>6.0856353749999995E-2</v>
          </cell>
          <cell r="S3">
            <v>5.7003400749999995E-2</v>
          </cell>
          <cell r="T3">
            <v>5.5172975750000006E-2</v>
          </cell>
          <cell r="U3">
            <v>5.5947861749999994E-2</v>
          </cell>
          <cell r="V3">
            <v>5.3670708499999997E-2</v>
          </cell>
          <cell r="W3">
            <v>5.1163555999999999E-2</v>
          </cell>
          <cell r="X3">
            <v>4.6206436249999996E-2</v>
          </cell>
          <cell r="Y3">
            <v>4.4033204249999999E-2</v>
          </cell>
        </row>
        <row r="4">
          <cell r="B4">
            <v>4.5040181999999991E-2</v>
          </cell>
          <cell r="C4">
            <v>4.9457863750000004E-2</v>
          </cell>
          <cell r="D4">
            <v>4.8564151749999999E-2</v>
          </cell>
          <cell r="E4">
            <v>4.6629326750000005E-2</v>
          </cell>
          <cell r="F4">
            <v>4.9106713499999996E-2</v>
          </cell>
          <cell r="G4">
            <v>5.0194121250000001E-2</v>
          </cell>
          <cell r="H4">
            <v>4.7486280499999999E-2</v>
          </cell>
          <cell r="I4">
            <v>4.6206189999999994E-2</v>
          </cell>
          <cell r="J4">
            <v>6.1073225000000002E-2</v>
          </cell>
          <cell r="K4">
            <v>8.5064550250000009E-2</v>
          </cell>
          <cell r="L4">
            <v>0.10227263825000001</v>
          </cell>
          <cell r="M4">
            <v>9.7081687999999999E-2</v>
          </cell>
          <cell r="N4">
            <v>0.1143703615</v>
          </cell>
          <cell r="O4">
            <v>0.11340580375000001</v>
          </cell>
          <cell r="P4">
            <v>0.11020665899999998</v>
          </cell>
          <cell r="Q4">
            <v>0.111777231</v>
          </cell>
          <cell r="R4">
            <v>0.11366424</v>
          </cell>
          <cell r="S4">
            <v>0.11761134125000001</v>
          </cell>
          <cell r="T4">
            <v>9.2676109500000006E-2</v>
          </cell>
          <cell r="U4">
            <v>8.4599500750000001E-2</v>
          </cell>
          <cell r="V4">
            <v>7.553218275000001E-2</v>
          </cell>
          <cell r="W4">
            <v>6.7654864249999988E-2</v>
          </cell>
          <cell r="X4">
            <v>5.1778634249999997E-2</v>
          </cell>
          <cell r="Y4">
            <v>4.9965956750000005E-2</v>
          </cell>
        </row>
        <row r="5">
          <cell r="B5">
            <v>7.4840639E-2</v>
          </cell>
          <cell r="C5">
            <v>7.4626588999999993E-2</v>
          </cell>
          <cell r="D5">
            <v>7.3604408250000003E-2</v>
          </cell>
          <cell r="E5">
            <v>7.2402612749999998E-2</v>
          </cell>
          <cell r="F5">
            <v>7.3930276749999996E-2</v>
          </cell>
          <cell r="G5">
            <v>7.6429309750000007E-2</v>
          </cell>
          <cell r="H5">
            <v>8.1651262249999995E-2</v>
          </cell>
          <cell r="I5">
            <v>8.3077552500000013E-2</v>
          </cell>
          <cell r="J5">
            <v>8.9224157250000005E-2</v>
          </cell>
          <cell r="K5">
            <v>9.9695678750000016E-2</v>
          </cell>
          <cell r="L5">
            <v>0.1000207365</v>
          </cell>
          <cell r="M5">
            <v>0.101097273</v>
          </cell>
          <cell r="N5">
            <v>9.9984518250000001E-2</v>
          </cell>
          <cell r="O5">
            <v>0.10020894800000001</v>
          </cell>
          <cell r="P5">
            <v>9.8926119000000007E-2</v>
          </cell>
          <cell r="Q5">
            <v>9.9898048249999996E-2</v>
          </cell>
          <cell r="R5">
            <v>9.9756731000000001E-2</v>
          </cell>
          <cell r="S5">
            <v>9.7628341999999993E-2</v>
          </cell>
          <cell r="T5">
            <v>9.1688379249999993E-2</v>
          </cell>
          <cell r="U5">
            <v>9.4222612499999997E-2</v>
          </cell>
          <cell r="V5">
            <v>9.3139900249999977E-2</v>
          </cell>
          <cell r="W5">
            <v>9.3516470000000004E-2</v>
          </cell>
          <cell r="X5">
            <v>9.2709043750000011E-2</v>
          </cell>
          <cell r="Y5">
            <v>8.4724302250000008E-2</v>
          </cell>
        </row>
        <row r="6">
          <cell r="B6">
            <v>0.15367792124999999</v>
          </cell>
          <cell r="C6">
            <v>0.15431156525</v>
          </cell>
          <cell r="D6">
            <v>0.144603439</v>
          </cell>
          <cell r="E6">
            <v>0.13911955249999999</v>
          </cell>
          <cell r="F6">
            <v>0.13983008975000003</v>
          </cell>
          <cell r="G6">
            <v>0.13806928249999997</v>
          </cell>
          <cell r="H6">
            <v>0.14069752900000002</v>
          </cell>
          <cell r="I6">
            <v>0.15729369350000003</v>
          </cell>
          <cell r="J6">
            <v>0.17726548774999998</v>
          </cell>
          <cell r="K6">
            <v>0.18524188999999999</v>
          </cell>
          <cell r="L6">
            <v>0.18381352225</v>
          </cell>
          <cell r="M6">
            <v>0.18622293100000001</v>
          </cell>
          <cell r="N6">
            <v>0.18427555474999996</v>
          </cell>
          <cell r="O6">
            <v>0.18666234174999999</v>
          </cell>
          <cell r="P6">
            <v>0.18622675699999999</v>
          </cell>
          <cell r="Q6">
            <v>0.18566173950000001</v>
          </cell>
          <cell r="R6">
            <v>0.18757745374999998</v>
          </cell>
          <cell r="S6">
            <v>0.18599643324999998</v>
          </cell>
          <cell r="T6">
            <v>0.18492363350000002</v>
          </cell>
          <cell r="U6">
            <v>0.18118844575000004</v>
          </cell>
          <cell r="V6">
            <v>0.159854881</v>
          </cell>
          <cell r="W6">
            <v>0.15174107349999999</v>
          </cell>
          <cell r="X6">
            <v>0.15312108624999998</v>
          </cell>
          <cell r="Y6">
            <v>0.15104576474999998</v>
          </cell>
        </row>
        <row r="7">
          <cell r="B7">
            <v>0.70453561399999998</v>
          </cell>
          <cell r="C7">
            <v>0.75381089774999999</v>
          </cell>
          <cell r="D7">
            <v>0.70323643474999997</v>
          </cell>
          <cell r="E7">
            <v>0.66286485300000009</v>
          </cell>
          <cell r="F7">
            <v>0.55791081999999992</v>
          </cell>
          <cell r="G7">
            <v>0.53347021499999991</v>
          </cell>
          <cell r="H7">
            <v>0.4933814084999999</v>
          </cell>
          <cell r="I7">
            <v>0.33236615749999998</v>
          </cell>
          <cell r="J7">
            <v>0.40039304375000007</v>
          </cell>
          <cell r="K7">
            <v>0.33245999100000001</v>
          </cell>
          <cell r="L7">
            <v>0.32067925250000001</v>
          </cell>
          <cell r="M7">
            <v>0.40037066650000003</v>
          </cell>
          <cell r="N7">
            <v>0.52950480624999996</v>
          </cell>
          <cell r="O7">
            <v>0.62030780024999999</v>
          </cell>
          <cell r="P7">
            <v>0.72574414074999993</v>
          </cell>
          <cell r="Q7">
            <v>0.7393162995</v>
          </cell>
          <cell r="R7">
            <v>0.75203099075000002</v>
          </cell>
          <cell r="S7">
            <v>0.7646432190000001</v>
          </cell>
          <cell r="T7">
            <v>0.66967141699999999</v>
          </cell>
          <cell r="U7">
            <v>0.51602068325000006</v>
          </cell>
          <cell r="V7">
            <v>0.57320368974999991</v>
          </cell>
          <cell r="W7">
            <v>0.53542908450000004</v>
          </cell>
          <cell r="X7">
            <v>0.74530996700000007</v>
          </cell>
          <cell r="Y7">
            <v>0.78726063550000003</v>
          </cell>
        </row>
        <row r="8">
          <cell r="B8">
            <v>8.6923881750000001E-2</v>
          </cell>
          <cell r="C8">
            <v>8.8130167249999988E-2</v>
          </cell>
          <cell r="D8">
            <v>8.8138569E-2</v>
          </cell>
          <cell r="E8">
            <v>8.8278371749999987E-2</v>
          </cell>
          <cell r="F8">
            <v>8.7340206249999996E-2</v>
          </cell>
          <cell r="G8">
            <v>8.9428777749999994E-2</v>
          </cell>
          <cell r="H8">
            <v>8.7813398250000008E-2</v>
          </cell>
          <cell r="I8">
            <v>8.8455812500000008E-2</v>
          </cell>
          <cell r="J8">
            <v>8.7982499999999991E-2</v>
          </cell>
          <cell r="K8">
            <v>9.1152004250000002E-2</v>
          </cell>
          <cell r="L8">
            <v>9.1698413749999999E-2</v>
          </cell>
          <cell r="M8">
            <v>9.3056072000000004E-2</v>
          </cell>
          <cell r="N8">
            <v>8.5981449000000001E-2</v>
          </cell>
          <cell r="O8">
            <v>8.3997659749999995E-2</v>
          </cell>
          <cell r="P8">
            <v>8.470934875000001E-2</v>
          </cell>
          <cell r="Q8">
            <v>8.46987035E-2</v>
          </cell>
          <cell r="R8">
            <v>8.3856662750000005E-2</v>
          </cell>
          <cell r="S8">
            <v>8.0388624000000006E-2</v>
          </cell>
          <cell r="T8">
            <v>7.9804609499999998E-2</v>
          </cell>
          <cell r="U8">
            <v>8.0903862000000007E-2</v>
          </cell>
          <cell r="V8">
            <v>8.0514025000000003E-2</v>
          </cell>
          <cell r="W8">
            <v>7.9716440250000006E-2</v>
          </cell>
          <cell r="X8">
            <v>7.9778808499999992E-2</v>
          </cell>
          <cell r="Y8">
            <v>7.9230930249999998E-2</v>
          </cell>
        </row>
        <row r="9">
          <cell r="B9">
            <v>4.7636463999999996E-2</v>
          </cell>
          <cell r="C9">
            <v>4.8758550499999997E-2</v>
          </cell>
          <cell r="D9">
            <v>5.0256682250000004E-2</v>
          </cell>
          <cell r="E9">
            <v>4.7400467000000002E-2</v>
          </cell>
          <cell r="F9">
            <v>4.9053726250000013E-2</v>
          </cell>
          <cell r="G9">
            <v>5.0626477000000003E-2</v>
          </cell>
          <cell r="H9">
            <v>4.8484600000000003E-2</v>
          </cell>
          <cell r="I9">
            <v>4.8437400750000005E-2</v>
          </cell>
          <cell r="J9">
            <v>5.6079024500000005E-2</v>
          </cell>
          <cell r="K9">
            <v>7.7182802250000015E-2</v>
          </cell>
          <cell r="L9">
            <v>8.3480541249999998E-2</v>
          </cell>
          <cell r="M9">
            <v>8.2484870749999994E-2</v>
          </cell>
          <cell r="N9">
            <v>8.2603128499999998E-2</v>
          </cell>
          <cell r="O9">
            <v>8.2556649999999995E-2</v>
          </cell>
          <cell r="P9">
            <v>8.2234674250000001E-2</v>
          </cell>
          <cell r="Q9">
            <v>8.2720298750000004E-2</v>
          </cell>
          <cell r="R9">
            <v>8.3778505249999996E-2</v>
          </cell>
          <cell r="S9">
            <v>8.3883337249999995E-2</v>
          </cell>
          <cell r="T9">
            <v>7.8525339E-2</v>
          </cell>
          <cell r="U9">
            <v>7.1413432999999998E-2</v>
          </cell>
          <cell r="V9">
            <v>6.9780109499999993E-2</v>
          </cell>
          <cell r="W9">
            <v>6.9900792999999989E-2</v>
          </cell>
          <cell r="X9">
            <v>7.0065214000000001E-2</v>
          </cell>
          <cell r="Y9">
            <v>6.342877375E-2</v>
          </cell>
        </row>
        <row r="10">
          <cell r="B10">
            <v>2.7001265999999999E-2</v>
          </cell>
          <cell r="C10">
            <v>2.9064584750000001E-2</v>
          </cell>
          <cell r="D10">
            <v>2.7696514999999998E-2</v>
          </cell>
          <cell r="E10">
            <v>2.781051075E-2</v>
          </cell>
          <cell r="F10">
            <v>2.7861073499999996E-2</v>
          </cell>
          <cell r="G10">
            <v>2.589943125E-2</v>
          </cell>
          <cell r="H10">
            <v>2.8642556249999999E-2</v>
          </cell>
          <cell r="I10">
            <v>2.8051538500000001E-2</v>
          </cell>
          <cell r="J10">
            <v>3.8250702000000004E-2</v>
          </cell>
          <cell r="K10">
            <v>4.3005683750000002E-2</v>
          </cell>
          <cell r="L10">
            <v>4.4067129999999996E-2</v>
          </cell>
          <cell r="M10">
            <v>4.4800745749999996E-2</v>
          </cell>
          <cell r="N10">
            <v>4.1318144499999994E-2</v>
          </cell>
          <cell r="O10">
            <v>3.0306213249999998E-2</v>
          </cell>
          <cell r="P10">
            <v>2.6481115E-2</v>
          </cell>
          <cell r="Q10">
            <v>2.5793525750000001E-2</v>
          </cell>
          <cell r="R10">
            <v>2.3743617000000002E-2</v>
          </cell>
          <cell r="S10">
            <v>2.0371200499999999E-2</v>
          </cell>
          <cell r="T10">
            <v>2.2028486750000003E-2</v>
          </cell>
          <cell r="U10">
            <v>1.9853440749999996E-2</v>
          </cell>
          <cell r="V10">
            <v>1.9659035750000001E-2</v>
          </cell>
          <cell r="W10">
            <v>1.9323974000000001E-2</v>
          </cell>
          <cell r="X10">
            <v>1.7861460499999999E-2</v>
          </cell>
          <cell r="Y10">
            <v>1.9467265250000001E-2</v>
          </cell>
        </row>
        <row r="11">
          <cell r="B11">
            <v>1.0724976249999999E-2</v>
          </cell>
          <cell r="C11">
            <v>8.4715334999999996E-3</v>
          </cell>
          <cell r="D11">
            <v>6.7308129999999996E-3</v>
          </cell>
          <cell r="E11">
            <v>7.0064224999999997E-3</v>
          </cell>
          <cell r="F11">
            <v>6.7747014999999999E-3</v>
          </cell>
          <cell r="G11">
            <v>6.5803199999999997E-3</v>
          </cell>
          <cell r="H11">
            <v>6.3902109999999998E-3</v>
          </cell>
          <cell r="I11">
            <v>3.8416812500000003E-3</v>
          </cell>
          <cell r="J11">
            <v>1.3367867500000002E-3</v>
          </cell>
          <cell r="K11">
            <v>1.0160257499999999E-3</v>
          </cell>
          <cell r="L11">
            <v>9.2413849999999997E-4</v>
          </cell>
          <cell r="M11">
            <v>5.6591099999999989E-4</v>
          </cell>
          <cell r="N11">
            <v>6.7447424999999997E-4</v>
          </cell>
          <cell r="O11">
            <v>6.3599849999999999E-4</v>
          </cell>
          <cell r="P11">
            <v>9.2977874999999985E-4</v>
          </cell>
          <cell r="Q11">
            <v>8.4042749999999999E-4</v>
          </cell>
          <cell r="R11">
            <v>8.9790499999999995E-4</v>
          </cell>
          <cell r="S11">
            <v>1.4443762499999999E-3</v>
          </cell>
          <cell r="T11">
            <v>1.9468695000000001E-3</v>
          </cell>
          <cell r="U11">
            <v>2.0990322499999997E-3</v>
          </cell>
          <cell r="V11">
            <v>2.0176125000000004E-3</v>
          </cell>
          <cell r="W11">
            <v>4.2432907499999999E-3</v>
          </cell>
          <cell r="X11">
            <v>5.5091095000000005E-3</v>
          </cell>
          <cell r="Y11">
            <v>5.4903962499999997E-3</v>
          </cell>
        </row>
        <row r="12">
          <cell r="B12">
            <v>1.1310031250000002E-2</v>
          </cell>
          <cell r="C12">
            <v>1.060409425E-2</v>
          </cell>
          <cell r="D12">
            <v>1.0887366499999999E-2</v>
          </cell>
          <cell r="E12">
            <v>1.0744420500000001E-2</v>
          </cell>
          <cell r="F12">
            <v>1.088979975E-2</v>
          </cell>
          <cell r="G12">
            <v>1.1488106749999999E-2</v>
          </cell>
          <cell r="H12">
            <v>1.300236275E-2</v>
          </cell>
          <cell r="I12">
            <v>1.4930833249999999E-2</v>
          </cell>
          <cell r="J12">
            <v>1.6928341000000003E-2</v>
          </cell>
          <cell r="K12">
            <v>1.6943666999999999E-2</v>
          </cell>
          <cell r="L12">
            <v>1.706015E-2</v>
          </cell>
          <cell r="M12">
            <v>1.5865089750000002E-2</v>
          </cell>
          <cell r="N12">
            <v>1.57636305E-2</v>
          </cell>
          <cell r="O12">
            <v>1.456628425E-2</v>
          </cell>
          <cell r="P12">
            <v>1.4484258749999999E-2</v>
          </cell>
          <cell r="Q12">
            <v>1.4574986999999998E-2</v>
          </cell>
          <cell r="R12">
            <v>1.4145786249999999E-2</v>
          </cell>
          <cell r="S12">
            <v>1.7089278249999999E-2</v>
          </cell>
          <cell r="T12">
            <v>1.9383187499999999E-2</v>
          </cell>
          <cell r="U12">
            <v>2.289416125E-2</v>
          </cell>
          <cell r="V12">
            <v>2.3314155E-2</v>
          </cell>
          <cell r="W12">
            <v>2.2906109500000001E-2</v>
          </cell>
          <cell r="X12">
            <v>1.95898805E-2</v>
          </cell>
          <cell r="Y12">
            <v>1.8030012500000001E-2</v>
          </cell>
        </row>
        <row r="13">
          <cell r="B13">
            <v>8.7699999999999996E-4</v>
          </cell>
          <cell r="C13">
            <v>8.7699999999999996E-4</v>
          </cell>
          <cell r="D13">
            <v>8.7699999999999996E-4</v>
          </cell>
          <cell r="E13">
            <v>8.7699999999999996E-4</v>
          </cell>
          <cell r="F13">
            <v>8.7699999999999996E-4</v>
          </cell>
          <cell r="G13">
            <v>8.7699999999999996E-4</v>
          </cell>
          <cell r="H13">
            <v>8.7699999999999996E-4</v>
          </cell>
          <cell r="I13">
            <v>8.7699999999999996E-4</v>
          </cell>
          <cell r="J13">
            <v>8.7699999999999996E-4</v>
          </cell>
          <cell r="K13">
            <v>8.7699999999999996E-4</v>
          </cell>
          <cell r="L13">
            <v>8.7699999999999996E-4</v>
          </cell>
          <cell r="M13">
            <v>8.7699999999999996E-4</v>
          </cell>
          <cell r="N13">
            <v>8.7699999999999996E-4</v>
          </cell>
          <cell r="O13">
            <v>8.7699999999999996E-4</v>
          </cell>
          <cell r="P13">
            <v>8.7699999999999996E-4</v>
          </cell>
          <cell r="Q13">
            <v>8.7699999999999996E-4</v>
          </cell>
          <cell r="R13">
            <v>8.7699999999999996E-4</v>
          </cell>
          <cell r="S13">
            <v>8.7699999999999996E-4</v>
          </cell>
          <cell r="T13">
            <v>8.7699999999999996E-4</v>
          </cell>
          <cell r="U13">
            <v>8.7699999999999996E-4</v>
          </cell>
          <cell r="V13">
            <v>8.7699999999999996E-4</v>
          </cell>
          <cell r="W13">
            <v>8.7699999999999996E-4</v>
          </cell>
          <cell r="X13">
            <v>8.7699999999999996E-4</v>
          </cell>
          <cell r="Y13">
            <v>8.7699999999999996E-4</v>
          </cell>
        </row>
        <row r="14">
          <cell r="B14">
            <v>1.1100000000000001E-3</v>
          </cell>
          <cell r="C14">
            <v>1.1100000000000001E-3</v>
          </cell>
          <cell r="D14">
            <v>1.1100000000000001E-3</v>
          </cell>
          <cell r="E14">
            <v>1.1100000000000001E-3</v>
          </cell>
          <cell r="F14">
            <v>1.1100000000000001E-3</v>
          </cell>
          <cell r="G14">
            <v>1.1100000000000001E-3</v>
          </cell>
          <cell r="H14">
            <v>1.1100000000000001E-3</v>
          </cell>
          <cell r="I14">
            <v>1.1100000000000001E-3</v>
          </cell>
          <cell r="J14">
            <v>1.1100000000000001E-3</v>
          </cell>
          <cell r="K14">
            <v>1.1100000000000001E-3</v>
          </cell>
          <cell r="L14">
            <v>1.1100000000000001E-3</v>
          </cell>
          <cell r="M14">
            <v>1.1100000000000001E-3</v>
          </cell>
          <cell r="N14">
            <v>1.1100000000000001E-3</v>
          </cell>
          <cell r="O14">
            <v>1.1100000000000001E-3</v>
          </cell>
          <cell r="P14">
            <v>1.1100000000000001E-3</v>
          </cell>
          <cell r="Q14">
            <v>1.1100000000000001E-3</v>
          </cell>
          <cell r="R14">
            <v>1.1100000000000001E-3</v>
          </cell>
          <cell r="S14">
            <v>1.1100000000000001E-3</v>
          </cell>
          <cell r="T14">
            <v>1.1100000000000001E-3</v>
          </cell>
          <cell r="U14">
            <v>1.1100000000000001E-3</v>
          </cell>
          <cell r="V14">
            <v>1.1100000000000001E-3</v>
          </cell>
          <cell r="W14">
            <v>1.1100000000000001E-3</v>
          </cell>
          <cell r="X14">
            <v>1.1100000000000001E-3</v>
          </cell>
          <cell r="Y14">
            <v>1.1100000000000001E-3</v>
          </cell>
        </row>
        <row r="15">
          <cell r="B15">
            <v>0.33299774174999996</v>
          </cell>
          <cell r="C15">
            <v>0.33621112799999997</v>
          </cell>
          <cell r="D15">
            <v>0.33217047899999996</v>
          </cell>
          <cell r="E15">
            <v>0.32956023425000003</v>
          </cell>
          <cell r="F15">
            <v>0.32960179149999996</v>
          </cell>
          <cell r="G15">
            <v>0.33760775775000001</v>
          </cell>
          <cell r="H15">
            <v>0.37606801599999995</v>
          </cell>
          <cell r="I15">
            <v>0.37984371175000003</v>
          </cell>
          <cell r="J15">
            <v>0.38259028624999997</v>
          </cell>
          <cell r="K15">
            <v>0.35852092749999998</v>
          </cell>
          <cell r="L15">
            <v>0.31616558824999996</v>
          </cell>
          <cell r="M15">
            <v>0.30303509525</v>
          </cell>
          <cell r="N15">
            <v>0.30814043424999998</v>
          </cell>
          <cell r="O15">
            <v>0.29555197124999999</v>
          </cell>
          <cell r="P15">
            <v>0.27908855449999997</v>
          </cell>
          <cell r="Q15">
            <v>0.28325653075000001</v>
          </cell>
          <cell r="R15">
            <v>0.30325566100000001</v>
          </cell>
          <cell r="S15">
            <v>0.31134969325</v>
          </cell>
          <cell r="T15">
            <v>0.29919947824999998</v>
          </cell>
          <cell r="U15">
            <v>0.30598950924999996</v>
          </cell>
          <cell r="V15">
            <v>0.30633741000000003</v>
          </cell>
          <cell r="W15">
            <v>0.30584232299999997</v>
          </cell>
          <cell r="X15">
            <v>0.3074332045</v>
          </cell>
          <cell r="Y15">
            <v>0.30533020024999996</v>
          </cell>
        </row>
        <row r="16">
          <cell r="B16">
            <v>1.3844437250000001E-2</v>
          </cell>
          <cell r="C16">
            <v>1.2626634499999999E-2</v>
          </cell>
          <cell r="D16">
            <v>1.1710770499999999E-2</v>
          </cell>
          <cell r="E16">
            <v>9.7059977500000005E-3</v>
          </cell>
          <cell r="F16">
            <v>1.019208475E-2</v>
          </cell>
          <cell r="G16">
            <v>1.0474075249999999E-2</v>
          </cell>
          <cell r="H16">
            <v>1.0928789500000001E-2</v>
          </cell>
          <cell r="I16">
            <v>1.2116496500000001E-2</v>
          </cell>
          <cell r="J16">
            <v>1.30960025E-2</v>
          </cell>
          <cell r="K16">
            <v>1.6351454750000001E-2</v>
          </cell>
          <cell r="L16">
            <v>1.821240625E-2</v>
          </cell>
          <cell r="M16">
            <v>1.843879575E-2</v>
          </cell>
          <cell r="N16">
            <v>1.7540358999999998E-2</v>
          </cell>
          <cell r="O16">
            <v>1.4556998749999999E-2</v>
          </cell>
          <cell r="P16">
            <v>1.392434725E-2</v>
          </cell>
          <cell r="Q16">
            <v>1.408791775E-2</v>
          </cell>
          <cell r="R16">
            <v>1.423700575E-2</v>
          </cell>
          <cell r="S16">
            <v>1.561999E-2</v>
          </cell>
          <cell r="T16">
            <v>1.6261528749999997E-2</v>
          </cell>
          <cell r="U16">
            <v>1.7045683250000002E-2</v>
          </cell>
          <cell r="V16">
            <v>1.84787275E-2</v>
          </cell>
          <cell r="W16">
            <v>1.8325451750000003E-2</v>
          </cell>
          <cell r="X16">
            <v>1.7184701E-2</v>
          </cell>
          <cell r="Y16">
            <v>1.5569246750000001E-2</v>
          </cell>
        </row>
        <row r="17">
          <cell r="B17">
            <v>5.0003883499999999E-2</v>
          </cell>
          <cell r="C17">
            <v>5.084644025E-2</v>
          </cell>
          <cell r="D17">
            <v>5.000373625E-2</v>
          </cell>
          <cell r="E17">
            <v>5.0212547999999996E-2</v>
          </cell>
          <cell r="F17">
            <v>4.8657233250000001E-2</v>
          </cell>
          <cell r="G17">
            <v>5.0291378999999997E-2</v>
          </cell>
          <cell r="H17">
            <v>4.91118745E-2</v>
          </cell>
          <cell r="I17">
            <v>5.3298281500000003E-2</v>
          </cell>
          <cell r="J17">
            <v>5.5424672250000001E-2</v>
          </cell>
          <cell r="K17">
            <v>6.3387893749999993E-2</v>
          </cell>
          <cell r="L17">
            <v>7.2046582999999997E-2</v>
          </cell>
          <cell r="M17">
            <v>7.4808290499999999E-2</v>
          </cell>
          <cell r="N17">
            <v>7.2905878000000007E-2</v>
          </cell>
          <cell r="O17">
            <v>7.5212672999999994E-2</v>
          </cell>
          <cell r="P17">
            <v>7.8518194499999999E-2</v>
          </cell>
          <cell r="Q17">
            <v>7.7950805499999998E-2</v>
          </cell>
          <cell r="R17">
            <v>7.5890445749999993E-2</v>
          </cell>
          <cell r="S17">
            <v>7.4893764500000001E-2</v>
          </cell>
          <cell r="T17">
            <v>7.35416505E-2</v>
          </cell>
          <cell r="U17">
            <v>7.3744337000000007E-2</v>
          </cell>
          <cell r="V17">
            <v>6.6610817249999996E-2</v>
          </cell>
          <cell r="W17">
            <v>6.4324166249999995E-2</v>
          </cell>
          <cell r="X17">
            <v>6.583914175000001E-2</v>
          </cell>
          <cell r="Y17">
            <v>6.4013385000000006E-2</v>
          </cell>
        </row>
        <row r="18">
          <cell r="B18">
            <v>8.3510673499999993E-2</v>
          </cell>
          <cell r="C18">
            <v>7.6844798999999991E-2</v>
          </cell>
          <cell r="D18">
            <v>7.475301949999999E-2</v>
          </cell>
          <cell r="E18">
            <v>7.7005189749999994E-2</v>
          </cell>
          <cell r="F18">
            <v>7.5154439999999989E-2</v>
          </cell>
          <cell r="G18">
            <v>7.6937465750000003E-2</v>
          </cell>
          <cell r="H18">
            <v>7.575847225E-2</v>
          </cell>
          <cell r="I18">
            <v>8.814476974999999E-2</v>
          </cell>
          <cell r="J18">
            <v>9.5287370750000003E-2</v>
          </cell>
          <cell r="K18">
            <v>0.10498491274999999</v>
          </cell>
          <cell r="L18">
            <v>0.10871000674999999</v>
          </cell>
          <cell r="M18">
            <v>0.10702363224999999</v>
          </cell>
          <cell r="N18">
            <v>0.10597476574999999</v>
          </cell>
          <cell r="O18">
            <v>0.10736571525000001</v>
          </cell>
          <cell r="P18">
            <v>0.10800643750000001</v>
          </cell>
          <cell r="Q18">
            <v>0.10559506974999999</v>
          </cell>
          <cell r="R18">
            <v>0.103624279</v>
          </cell>
          <cell r="S18">
            <v>0.10751092749999998</v>
          </cell>
          <cell r="T18">
            <v>9.9474796249999997E-2</v>
          </cell>
          <cell r="U18">
            <v>0.10095015924999999</v>
          </cell>
          <cell r="V18">
            <v>9.9532011000000004E-2</v>
          </cell>
          <cell r="W18">
            <v>9.5856136249999987E-2</v>
          </cell>
          <cell r="X18">
            <v>8.3076139250000014E-2</v>
          </cell>
          <cell r="Y18">
            <v>8.2097272749999992E-2</v>
          </cell>
        </row>
        <row r="19">
          <cell r="B19">
            <v>0.107448719</v>
          </cell>
          <cell r="C19">
            <v>9.9686454750000014E-2</v>
          </cell>
          <cell r="D19">
            <v>9.7652338249999998E-2</v>
          </cell>
          <cell r="E19">
            <v>9.8634700999999991E-2</v>
          </cell>
          <cell r="F19">
            <v>9.8390638249999995E-2</v>
          </cell>
          <cell r="G19">
            <v>9.859910375E-2</v>
          </cell>
          <cell r="H19">
            <v>9.9896940249999996E-2</v>
          </cell>
          <cell r="I19">
            <v>0.105806225</v>
          </cell>
          <cell r="J19">
            <v>0.11260400174999999</v>
          </cell>
          <cell r="K19">
            <v>0.12052911574999998</v>
          </cell>
          <cell r="L19">
            <v>0.119682978</v>
          </cell>
          <cell r="M19">
            <v>0.11743314549999999</v>
          </cell>
          <cell r="N19">
            <v>0.11660284425</v>
          </cell>
          <cell r="O19">
            <v>0.11249143225000001</v>
          </cell>
          <cell r="P19">
            <v>0.11189982975</v>
          </cell>
          <cell r="Q19">
            <v>0.10931414425000001</v>
          </cell>
          <cell r="R19">
            <v>0.10956525424999999</v>
          </cell>
          <cell r="S19">
            <v>0.11346580325</v>
          </cell>
          <cell r="T19">
            <v>0.1172450045</v>
          </cell>
          <cell r="U19">
            <v>0.11540769000000002</v>
          </cell>
          <cell r="V19">
            <v>0.11595667075</v>
          </cell>
          <cell r="W19">
            <v>0.11507707974999999</v>
          </cell>
          <cell r="X19">
            <v>0.10751882725</v>
          </cell>
          <cell r="Y19">
            <v>9.7731632250000006E-2</v>
          </cell>
        </row>
        <row r="20">
          <cell r="B20">
            <v>0.15288230875</v>
          </cell>
          <cell r="C20">
            <v>9.0670516749999999E-2</v>
          </cell>
          <cell r="D20">
            <v>8.5662265749999994E-2</v>
          </cell>
          <cell r="E20">
            <v>9.7175207250000006E-2</v>
          </cell>
          <cell r="F20">
            <v>8.8924333500000008E-2</v>
          </cell>
          <cell r="G20">
            <v>0.10635589799999999</v>
          </cell>
          <cell r="H20">
            <v>0.24319326424999999</v>
          </cell>
          <cell r="I20">
            <v>0.33772187825000005</v>
          </cell>
          <cell r="J20">
            <v>0.35859373449999998</v>
          </cell>
          <cell r="K20">
            <v>0.37174946599999997</v>
          </cell>
          <cell r="L20">
            <v>0.38765848550000004</v>
          </cell>
          <cell r="M20">
            <v>0.34771864325000001</v>
          </cell>
          <cell r="N20">
            <v>0.36565924075</v>
          </cell>
          <cell r="O20">
            <v>0.36441898349999996</v>
          </cell>
          <cell r="P20">
            <v>0.34158089425000004</v>
          </cell>
          <cell r="Q20">
            <v>0.36544679250000001</v>
          </cell>
          <cell r="R20">
            <v>0.38954800424999997</v>
          </cell>
          <cell r="S20">
            <v>0.46262490075000007</v>
          </cell>
          <cell r="T20">
            <v>0.66716853325000014</v>
          </cell>
          <cell r="U20">
            <v>0.81929998775000001</v>
          </cell>
          <cell r="V20">
            <v>0.8242124784999999</v>
          </cell>
          <cell r="W20">
            <v>0.82194027724999985</v>
          </cell>
          <cell r="X20">
            <v>0.74609930400000013</v>
          </cell>
          <cell r="Y20">
            <v>0.42462605324999997</v>
          </cell>
        </row>
        <row r="21">
          <cell r="B21">
            <v>3.0177864999999999E-3</v>
          </cell>
          <cell r="C21">
            <v>4.1785944999999996E-3</v>
          </cell>
          <cell r="D21">
            <v>1.4107225000000001E-4</v>
          </cell>
          <cell r="E21">
            <v>0</v>
          </cell>
          <cell r="F21">
            <v>0</v>
          </cell>
          <cell r="G21">
            <v>4.2018874999999994E-3</v>
          </cell>
          <cell r="H21">
            <v>1.1557178E-2</v>
          </cell>
          <cell r="I21">
            <v>2.9743138000000002E-2</v>
          </cell>
          <cell r="J21">
            <v>4.5456614749999999E-2</v>
          </cell>
          <cell r="K21">
            <v>4.8220191749999995E-2</v>
          </cell>
          <cell r="L21">
            <v>6.1351912499999994E-2</v>
          </cell>
          <cell r="M21">
            <v>5.6533885749999999E-2</v>
          </cell>
          <cell r="N21">
            <v>6.1444699249999998E-2</v>
          </cell>
          <cell r="O21">
            <v>6.2708721000000009E-2</v>
          </cell>
          <cell r="P21">
            <v>5.97730515E-2</v>
          </cell>
          <cell r="Q21">
            <v>5.8505150749999998E-2</v>
          </cell>
          <cell r="R21">
            <v>4.6188410750000006E-2</v>
          </cell>
          <cell r="S21">
            <v>4.5170512500000003E-2</v>
          </cell>
          <cell r="T21">
            <v>4.7161877749999997E-2</v>
          </cell>
          <cell r="U21">
            <v>3.1542170000000001E-2</v>
          </cell>
          <cell r="V21">
            <v>3.023065225E-2</v>
          </cell>
          <cell r="W21">
            <v>1.8550461499999997E-2</v>
          </cell>
          <cell r="X21">
            <v>1.4335042500000002E-2</v>
          </cell>
          <cell r="Y21">
            <v>5.4015094999999994E-3</v>
          </cell>
        </row>
        <row r="22">
          <cell r="B22">
            <v>3.2480028499999994E-2</v>
          </cell>
          <cell r="C22">
            <v>2.94845465E-2</v>
          </cell>
          <cell r="D22">
            <v>2.5686263250000001E-2</v>
          </cell>
          <cell r="E22">
            <v>2.5653944250000001E-2</v>
          </cell>
          <cell r="F22">
            <v>2.5137553250000003E-2</v>
          </cell>
          <cell r="G22">
            <v>2.5493215E-2</v>
          </cell>
          <cell r="H22">
            <v>2.5378919000000003E-2</v>
          </cell>
          <cell r="I22">
            <v>2.6819414999999999E-2</v>
          </cell>
          <cell r="J22">
            <v>2.9919165499999997E-2</v>
          </cell>
          <cell r="K22">
            <v>3.5265503000000004E-2</v>
          </cell>
          <cell r="L22">
            <v>3.9823862250000001E-2</v>
          </cell>
          <cell r="M22">
            <v>4.2108508000000003E-2</v>
          </cell>
          <cell r="N22">
            <v>4.6308271500000005E-2</v>
          </cell>
          <cell r="O22">
            <v>4.0377541499999996E-2</v>
          </cell>
          <cell r="P22">
            <v>3.9637112750000002E-2</v>
          </cell>
          <cell r="Q22">
            <v>3.9388360750000004E-2</v>
          </cell>
          <cell r="R22">
            <v>3.9228502249999998E-2</v>
          </cell>
          <cell r="S22">
            <v>4.0474379499999998E-2</v>
          </cell>
          <cell r="T22">
            <v>4.5144928000000001E-2</v>
          </cell>
          <cell r="U22">
            <v>5.0391453749999995E-2</v>
          </cell>
          <cell r="V22">
            <v>5.1460341499999999E-2</v>
          </cell>
          <cell r="W22">
            <v>5.0054627249999997E-2</v>
          </cell>
          <cell r="X22">
            <v>4.3773200999999998E-2</v>
          </cell>
          <cell r="Y22">
            <v>4.0864251250000004E-2</v>
          </cell>
        </row>
        <row r="23">
          <cell r="B23">
            <v>0.25200001499999997</v>
          </cell>
          <cell r="C23">
            <v>0.25200001499999997</v>
          </cell>
          <cell r="D23">
            <v>0.25200001499999997</v>
          </cell>
          <cell r="E23">
            <v>0.25200001499999997</v>
          </cell>
          <cell r="F23">
            <v>0.25200001499999997</v>
          </cell>
          <cell r="G23">
            <v>0.25200001499999997</v>
          </cell>
          <cell r="H23">
            <v>0.25200001499999997</v>
          </cell>
          <cell r="I23">
            <v>0.25200001499999997</v>
          </cell>
          <cell r="J23">
            <v>0.25200001499999997</v>
          </cell>
          <cell r="K23">
            <v>0.25200001499999997</v>
          </cell>
          <cell r="L23">
            <v>0.25200001499999997</v>
          </cell>
          <cell r="M23">
            <v>0.25200001499999997</v>
          </cell>
          <cell r="N23">
            <v>0.25200001499999997</v>
          </cell>
          <cell r="O23">
            <v>0.25200001499999997</v>
          </cell>
          <cell r="P23">
            <v>0.25200001499999997</v>
          </cell>
          <cell r="Q23">
            <v>0.25200001499999997</v>
          </cell>
          <cell r="R23">
            <v>0.25200001499999997</v>
          </cell>
          <cell r="S23">
            <v>0.25200001499999997</v>
          </cell>
          <cell r="T23">
            <v>0.25200001499999997</v>
          </cell>
          <cell r="U23">
            <v>0.25200001499999997</v>
          </cell>
          <cell r="V23">
            <v>0.25200001499999997</v>
          </cell>
          <cell r="W23">
            <v>0.25200001499999997</v>
          </cell>
          <cell r="X23">
            <v>0.25200001499999997</v>
          </cell>
          <cell r="Y23">
            <v>0.25200001499999997</v>
          </cell>
        </row>
        <row r="24">
          <cell r="B24">
            <v>0.14638048925</v>
          </cell>
          <cell r="C24">
            <v>0.14298065575000002</v>
          </cell>
          <cell r="D24">
            <v>0.1280841465</v>
          </cell>
          <cell r="E24">
            <v>0.11232978425000002</v>
          </cell>
          <cell r="F24">
            <v>0.11425901625</v>
          </cell>
          <cell r="G24">
            <v>0.11390104099999999</v>
          </cell>
          <cell r="H24">
            <v>0.10510114649999999</v>
          </cell>
          <cell r="I24">
            <v>0.10585733775</v>
          </cell>
          <cell r="J24">
            <v>0.13771895625</v>
          </cell>
          <cell r="K24">
            <v>0.1649781035</v>
          </cell>
          <cell r="L24">
            <v>0.18551904300000002</v>
          </cell>
          <cell r="M24">
            <v>0.20991867824999999</v>
          </cell>
          <cell r="N24">
            <v>0.20835684225000001</v>
          </cell>
          <cell r="O24">
            <v>0.19478664774999999</v>
          </cell>
          <cell r="P24">
            <v>0.18293263249999997</v>
          </cell>
          <cell r="Q24">
            <v>0.18297726449999999</v>
          </cell>
          <cell r="R24">
            <v>0.18606298850000003</v>
          </cell>
          <cell r="S24">
            <v>0.2038302575</v>
          </cell>
          <cell r="T24">
            <v>0.24792028825000001</v>
          </cell>
          <cell r="U24">
            <v>0.26576306924999993</v>
          </cell>
          <cell r="V24">
            <v>0.269507675</v>
          </cell>
          <cell r="W24">
            <v>0.25242269125</v>
          </cell>
          <cell r="X24">
            <v>0.25564099125</v>
          </cell>
          <cell r="Y24">
            <v>0.22738994949999999</v>
          </cell>
        </row>
        <row r="25">
          <cell r="B25">
            <v>0.173871109</v>
          </cell>
          <cell r="C25">
            <v>0.17018638999999999</v>
          </cell>
          <cell r="D25">
            <v>0.17200770575000002</v>
          </cell>
          <cell r="E25">
            <v>0.15100439875000002</v>
          </cell>
          <cell r="F25">
            <v>0.1412915575</v>
          </cell>
          <cell r="G25">
            <v>0.13768379575</v>
          </cell>
          <cell r="H25">
            <v>0.12429678525</v>
          </cell>
          <cell r="I25">
            <v>0.14188353925000002</v>
          </cell>
          <cell r="J25">
            <v>0.19364403149999998</v>
          </cell>
          <cell r="K25">
            <v>0.21925782399999999</v>
          </cell>
          <cell r="L25">
            <v>0.22616307450000001</v>
          </cell>
          <cell r="M25">
            <v>0.23756841649999999</v>
          </cell>
          <cell r="N25">
            <v>0.24189173525000002</v>
          </cell>
          <cell r="O25">
            <v>0.22890619300000001</v>
          </cell>
          <cell r="P25">
            <v>0.22046278374999997</v>
          </cell>
          <cell r="Q25">
            <v>0.21589458074999998</v>
          </cell>
          <cell r="R25">
            <v>0.18571264275000002</v>
          </cell>
          <cell r="S25">
            <v>0.18800876625000001</v>
          </cell>
          <cell r="T25">
            <v>0.18834030175000002</v>
          </cell>
          <cell r="U25">
            <v>0.20420613074999999</v>
          </cell>
          <cell r="V25">
            <v>0.20508806599999999</v>
          </cell>
          <cell r="W25">
            <v>0.21532917399999998</v>
          </cell>
          <cell r="X25">
            <v>0.21654611199999999</v>
          </cell>
          <cell r="Y25">
            <v>0.17721609499999999</v>
          </cell>
        </row>
        <row r="26">
          <cell r="B26">
            <v>2.2103235250000002E-2</v>
          </cell>
          <cell r="C26">
            <v>1.9514853999999998E-2</v>
          </cell>
          <cell r="D26">
            <v>1.8688373500000001E-2</v>
          </cell>
          <cell r="E26">
            <v>1.8959754749999998E-2</v>
          </cell>
          <cell r="F26">
            <v>1.8309987999999996E-2</v>
          </cell>
          <cell r="G26">
            <v>1.59459845E-2</v>
          </cell>
          <cell r="H26">
            <v>1.2159232249999999E-2</v>
          </cell>
          <cell r="I26">
            <v>1.0936026749999999E-2</v>
          </cell>
          <cell r="J26">
            <v>8.8220275000000011E-3</v>
          </cell>
          <cell r="K26">
            <v>1.0604943E-2</v>
          </cell>
          <cell r="L26">
            <v>1.1408323E-2</v>
          </cell>
          <cell r="M26">
            <v>1.365582175E-2</v>
          </cell>
          <cell r="N26">
            <v>1.429865925E-2</v>
          </cell>
          <cell r="O26">
            <v>1.370611375E-2</v>
          </cell>
          <cell r="P26">
            <v>1.380299175E-2</v>
          </cell>
          <cell r="Q26">
            <v>1.4034509249999999E-2</v>
          </cell>
          <cell r="R26">
            <v>1.4222229999999999E-2</v>
          </cell>
          <cell r="S26">
            <v>1.4910336750000001E-2</v>
          </cell>
          <cell r="T26">
            <v>1.8559632249999999E-2</v>
          </cell>
          <cell r="U26">
            <v>2.2068236500000001E-2</v>
          </cell>
          <cell r="V26">
            <v>2.6362096999999998E-2</v>
          </cell>
          <cell r="W26">
            <v>3.2231489750000002E-2</v>
          </cell>
          <cell r="X26">
            <v>3.0931308750000001E-2</v>
          </cell>
          <cell r="Y26">
            <v>2.6747950500000003E-2</v>
          </cell>
        </row>
        <row r="27">
          <cell r="B27">
            <v>2.1502174250000002E-2</v>
          </cell>
          <cell r="C27">
            <v>1.7081829499999999E-2</v>
          </cell>
          <cell r="D27">
            <v>1.69334545E-2</v>
          </cell>
          <cell r="E27">
            <v>1.6560798500000001E-2</v>
          </cell>
          <cell r="F27">
            <v>1.5655441750000002E-2</v>
          </cell>
          <cell r="G27">
            <v>1.3622916249999999E-2</v>
          </cell>
          <cell r="H27">
            <v>1.07915445E-2</v>
          </cell>
          <cell r="I27">
            <v>1.0707012500000002E-2</v>
          </cell>
          <cell r="J27">
            <v>8.9828294999999992E-3</v>
          </cell>
          <cell r="K27">
            <v>9.9671267500000011E-3</v>
          </cell>
          <cell r="L27">
            <v>1.21884375E-2</v>
          </cell>
          <cell r="M27">
            <v>1.4245659500000001E-2</v>
          </cell>
          <cell r="N27">
            <v>1.699480225E-2</v>
          </cell>
          <cell r="O27">
            <v>1.6931528250000001E-2</v>
          </cell>
          <cell r="P27">
            <v>1.4946429000000002E-2</v>
          </cell>
          <cell r="Q27">
            <v>1.2363589499999999E-2</v>
          </cell>
          <cell r="R27">
            <v>1.1954658500000001E-2</v>
          </cell>
          <cell r="S27">
            <v>1.2508896250000002E-2</v>
          </cell>
          <cell r="T27">
            <v>1.5114366499999999E-2</v>
          </cell>
          <cell r="U27">
            <v>1.75005505E-2</v>
          </cell>
          <cell r="V27">
            <v>2.10653505E-2</v>
          </cell>
          <cell r="W27">
            <v>2.6734467249999998E-2</v>
          </cell>
          <cell r="X27">
            <v>2.6269849500000001E-2</v>
          </cell>
          <cell r="Y27">
            <v>2.2257287499999997E-2</v>
          </cell>
        </row>
        <row r="28">
          <cell r="B28">
            <v>1.23591645E-2</v>
          </cell>
          <cell r="C28">
            <v>9.7531990000000006E-3</v>
          </cell>
          <cell r="D28">
            <v>8.9763134999999994E-3</v>
          </cell>
          <cell r="E28">
            <v>8.1459614999999999E-3</v>
          </cell>
          <cell r="F28">
            <v>8.1494410000000003E-3</v>
          </cell>
          <cell r="G28">
            <v>7.9918224999999989E-3</v>
          </cell>
          <cell r="H28">
            <v>8.1100197499999992E-3</v>
          </cell>
          <cell r="I28">
            <v>7.55669575E-3</v>
          </cell>
          <cell r="J28">
            <v>8.197415999999999E-3</v>
          </cell>
          <cell r="K28">
            <v>8.8417087499999998E-3</v>
          </cell>
          <cell r="L28">
            <v>1.2122804250000001E-2</v>
          </cell>
          <cell r="M28">
            <v>1.3850304000000001E-2</v>
          </cell>
          <cell r="N28">
            <v>1.4232832499999999E-2</v>
          </cell>
          <cell r="O28">
            <v>1.4739997499999999E-2</v>
          </cell>
          <cell r="P28">
            <v>1.4048999750000001E-2</v>
          </cell>
          <cell r="Q28">
            <v>1.286424775E-2</v>
          </cell>
          <cell r="R28">
            <v>1.3182138500000001E-2</v>
          </cell>
          <cell r="S28">
            <v>1.4752703000000001E-2</v>
          </cell>
          <cell r="T28">
            <v>1.565303925E-2</v>
          </cell>
          <cell r="U28">
            <v>1.7992112249999997E-2</v>
          </cell>
          <cell r="V28">
            <v>2.1009081500000002E-2</v>
          </cell>
          <cell r="W28">
            <v>1.9964102500000001E-2</v>
          </cell>
          <cell r="X28">
            <v>1.820223E-2</v>
          </cell>
          <cell r="Y28">
            <v>1.4406928750000001E-2</v>
          </cell>
        </row>
        <row r="29">
          <cell r="B29">
            <v>1.1208534499999999E-2</v>
          </cell>
          <cell r="C29">
            <v>8.6822097499999994E-3</v>
          </cell>
          <cell r="D29">
            <v>8.0984779999999992E-3</v>
          </cell>
          <cell r="E29">
            <v>7.0265340000000009E-3</v>
          </cell>
          <cell r="F29">
            <v>6.66008425E-3</v>
          </cell>
          <cell r="G29">
            <v>6.9399102499999995E-3</v>
          </cell>
          <cell r="H29">
            <v>6.902661E-3</v>
          </cell>
          <cell r="I29">
            <v>7.2068947499999998E-3</v>
          </cell>
          <cell r="J29">
            <v>9.9192150000000021E-3</v>
          </cell>
          <cell r="K29">
            <v>1.276233025E-2</v>
          </cell>
          <cell r="L29">
            <v>1.5250006499999998E-2</v>
          </cell>
          <cell r="M29">
            <v>1.6425025999999999E-2</v>
          </cell>
          <cell r="N29">
            <v>1.70477645E-2</v>
          </cell>
          <cell r="O29">
            <v>1.5154658250000001E-2</v>
          </cell>
          <cell r="P29">
            <v>1.4243130499999999E-2</v>
          </cell>
          <cell r="Q29">
            <v>1.3041882999999999E-2</v>
          </cell>
          <cell r="R29">
            <v>1.2044205750000002E-2</v>
          </cell>
          <cell r="S29">
            <v>1.3824154500000001E-2</v>
          </cell>
          <cell r="T29">
            <v>1.6576145999999996E-2</v>
          </cell>
          <cell r="U29">
            <v>1.8151496000000003E-2</v>
          </cell>
          <cell r="V29">
            <v>1.8446352250000003E-2</v>
          </cell>
          <cell r="W29">
            <v>1.800071E-2</v>
          </cell>
          <cell r="X29">
            <v>1.592332275E-2</v>
          </cell>
          <cell r="Y29">
            <v>1.3014821249999999E-2</v>
          </cell>
        </row>
        <row r="30">
          <cell r="B30">
            <v>4.1592785750000007E-2</v>
          </cell>
          <cell r="C30">
            <v>2.9315685000000001E-2</v>
          </cell>
          <cell r="D30">
            <v>2.5670423500000004E-2</v>
          </cell>
          <cell r="E30">
            <v>2.4266912000000002E-2</v>
          </cell>
          <cell r="F30">
            <v>2.5234446000000001E-2</v>
          </cell>
          <cell r="G30">
            <v>2.4555435250000004E-2</v>
          </cell>
          <cell r="H30">
            <v>2.3332732249999998E-2</v>
          </cell>
          <cell r="I30">
            <v>2.6348141249999998E-2</v>
          </cell>
          <cell r="J30">
            <v>3.9646671249999994E-2</v>
          </cell>
          <cell r="K30">
            <v>5.1474690500000003E-2</v>
          </cell>
          <cell r="L30">
            <v>5.6854829750000009E-2</v>
          </cell>
          <cell r="M30">
            <v>6.1058310500000004E-2</v>
          </cell>
          <cell r="N30">
            <v>6.1610564249999993E-2</v>
          </cell>
          <cell r="O30">
            <v>5.926232075E-2</v>
          </cell>
          <cell r="P30">
            <v>5.6845274000000001E-2</v>
          </cell>
          <cell r="Q30">
            <v>5.593766599999999E-2</v>
          </cell>
          <cell r="R30">
            <v>5.5941313750000006E-2</v>
          </cell>
          <cell r="S30">
            <v>5.7140735750000005E-2</v>
          </cell>
          <cell r="T30">
            <v>5.6087856499999998E-2</v>
          </cell>
          <cell r="U30">
            <v>5.6017975499999997E-2</v>
          </cell>
          <cell r="V30">
            <v>5.7123961250000001E-2</v>
          </cell>
          <cell r="W30">
            <v>5.6576183000000002E-2</v>
          </cell>
          <cell r="X30">
            <v>5.3292656000000001E-2</v>
          </cell>
          <cell r="Y30">
            <v>4.6954582250000002E-2</v>
          </cell>
        </row>
        <row r="31">
          <cell r="B31">
            <v>3.4325569E-2</v>
          </cell>
          <cell r="C31">
            <v>2.84723445E-2</v>
          </cell>
          <cell r="D31">
            <v>2.4380385250000001E-2</v>
          </cell>
          <cell r="E31">
            <v>2.427395525E-2</v>
          </cell>
          <cell r="F31">
            <v>2.4050278250000001E-2</v>
          </cell>
          <cell r="G31">
            <v>2.3500949749999996E-2</v>
          </cell>
          <cell r="H31">
            <v>2.2238095249999999E-2</v>
          </cell>
          <cell r="I31">
            <v>2.1250238000000001E-2</v>
          </cell>
          <cell r="J31">
            <v>2.4714453499999997E-2</v>
          </cell>
          <cell r="K31">
            <v>3.0556318500000002E-2</v>
          </cell>
          <cell r="L31">
            <v>3.2206041249999998E-2</v>
          </cell>
          <cell r="M31">
            <v>3.6928919749999997E-2</v>
          </cell>
          <cell r="N31">
            <v>4.30751895E-2</v>
          </cell>
          <cell r="O31">
            <v>4.1079073000000008E-2</v>
          </cell>
          <cell r="P31">
            <v>3.8164051249999997E-2</v>
          </cell>
          <cell r="Q31">
            <v>3.5759882E-2</v>
          </cell>
          <cell r="R31">
            <v>3.390325525E-2</v>
          </cell>
          <cell r="S31">
            <v>3.4772739999999996E-2</v>
          </cell>
          <cell r="T31">
            <v>4.0477857249999999E-2</v>
          </cell>
          <cell r="U31">
            <v>4.5780696999999995E-2</v>
          </cell>
          <cell r="V31">
            <v>4.5272078749999993E-2</v>
          </cell>
          <cell r="W31">
            <v>4.2700679749999998E-2</v>
          </cell>
          <cell r="X31">
            <v>3.8227861499999995E-2</v>
          </cell>
          <cell r="Y31">
            <v>3.5332226750000001E-2</v>
          </cell>
        </row>
        <row r="32">
          <cell r="B32">
            <v>2.722548E-2</v>
          </cell>
          <cell r="C32">
            <v>2.3178297E-2</v>
          </cell>
          <cell r="D32">
            <v>2.04434735E-2</v>
          </cell>
          <cell r="E32">
            <v>1.82947335E-2</v>
          </cell>
          <cell r="F32">
            <v>1.756651075E-2</v>
          </cell>
          <cell r="G32">
            <v>1.7234430500000002E-2</v>
          </cell>
          <cell r="H32">
            <v>1.6861328499999998E-2</v>
          </cell>
          <cell r="I32">
            <v>1.707706925E-2</v>
          </cell>
          <cell r="J32">
            <v>2.1286219000000002E-2</v>
          </cell>
          <cell r="K32">
            <v>2.3294423500000001E-2</v>
          </cell>
          <cell r="L32">
            <v>2.884709525E-2</v>
          </cell>
          <cell r="M32">
            <v>2.96965995E-2</v>
          </cell>
          <cell r="N32">
            <v>3.471488575E-2</v>
          </cell>
          <cell r="O32">
            <v>3.2753241500000002E-2</v>
          </cell>
          <cell r="P32">
            <v>3.10261145E-2</v>
          </cell>
          <cell r="Q32">
            <v>3.0274993000000004E-2</v>
          </cell>
          <cell r="R32">
            <v>2.8962558249999996E-2</v>
          </cell>
          <cell r="S32">
            <v>2.9012047750000002E-2</v>
          </cell>
          <cell r="T32">
            <v>3.3970798000000003E-2</v>
          </cell>
          <cell r="U32">
            <v>3.7939439750000005E-2</v>
          </cell>
          <cell r="V32">
            <v>4.1118764750000002E-2</v>
          </cell>
          <cell r="W32">
            <v>4.3422683750000003E-2</v>
          </cell>
          <cell r="X32">
            <v>3.8479418500000001E-2</v>
          </cell>
          <cell r="Y32">
            <v>3.1105811249999997E-2</v>
          </cell>
        </row>
        <row r="33">
          <cell r="B33">
            <v>2.8854215500000002E-2</v>
          </cell>
          <cell r="C33">
            <v>2.4035721500000003E-2</v>
          </cell>
          <cell r="D33">
            <v>2.09084535E-2</v>
          </cell>
          <cell r="E33">
            <v>1.9349625499999999E-2</v>
          </cell>
          <cell r="F33">
            <v>1.9458268000000001E-2</v>
          </cell>
          <cell r="G33">
            <v>1.90429885E-2</v>
          </cell>
          <cell r="H33">
            <v>1.9059007000000003E-2</v>
          </cell>
          <cell r="I33">
            <v>1.8704110750000003E-2</v>
          </cell>
          <cell r="J33">
            <v>2.103559625E-2</v>
          </cell>
          <cell r="K33">
            <v>2.260112525E-2</v>
          </cell>
          <cell r="L33">
            <v>2.6863185000000001E-2</v>
          </cell>
          <cell r="M33">
            <v>3.2435158249999999E-2</v>
          </cell>
          <cell r="N33">
            <v>3.5944318750000002E-2</v>
          </cell>
          <cell r="O33">
            <v>3.3904817749999996E-2</v>
          </cell>
          <cell r="P33">
            <v>2.9038372999999999E-2</v>
          </cell>
          <cell r="Q33">
            <v>2.9026321250000001E-2</v>
          </cell>
          <cell r="R33">
            <v>2.9281926E-2</v>
          </cell>
          <cell r="S33">
            <v>3.0698699500000003E-2</v>
          </cell>
          <cell r="T33">
            <v>3.6123879500000004E-2</v>
          </cell>
          <cell r="U33">
            <v>4.0068999250000008E-2</v>
          </cell>
          <cell r="V33">
            <v>4.3526842250000003E-2</v>
          </cell>
          <cell r="W33">
            <v>4.0246802999999998E-2</v>
          </cell>
          <cell r="X33">
            <v>3.7558649999999999E-2</v>
          </cell>
          <cell r="Y33">
            <v>3.2518732999999994E-2</v>
          </cell>
        </row>
        <row r="34">
          <cell r="B34">
            <v>3.0855068750000002E-2</v>
          </cell>
          <cell r="C34">
            <v>2.6572814E-2</v>
          </cell>
          <cell r="D34">
            <v>2.2836917499999998E-2</v>
          </cell>
          <cell r="E34">
            <v>1.9415788999999999E-2</v>
          </cell>
          <cell r="F34">
            <v>1.9581881249999999E-2</v>
          </cell>
          <cell r="G34">
            <v>1.9836512000000001E-2</v>
          </cell>
          <cell r="H34">
            <v>1.7069440249999998E-2</v>
          </cell>
          <cell r="I34">
            <v>2.020296475E-2</v>
          </cell>
          <cell r="J34">
            <v>2.3007715749999998E-2</v>
          </cell>
          <cell r="K34">
            <v>2.8895042499999999E-2</v>
          </cell>
          <cell r="L34">
            <v>3.0463486999999997E-2</v>
          </cell>
          <cell r="M34">
            <v>3.3485155499999995E-2</v>
          </cell>
          <cell r="N34">
            <v>3.8079586750000005E-2</v>
          </cell>
          <cell r="O34">
            <v>3.7948104999999996E-2</v>
          </cell>
          <cell r="P34">
            <v>3.4375605499999996E-2</v>
          </cell>
          <cell r="Q34">
            <v>3.3944607499999994E-2</v>
          </cell>
          <cell r="R34">
            <v>3.3746704000000002E-2</v>
          </cell>
          <cell r="S34">
            <v>3.4671240499999999E-2</v>
          </cell>
          <cell r="T34">
            <v>3.7284376000000001E-2</v>
          </cell>
          <cell r="U34">
            <v>4.2695343749999996E-2</v>
          </cell>
          <cell r="V34">
            <v>4.3658374749999999E-2</v>
          </cell>
          <cell r="W34">
            <v>4.301532575E-2</v>
          </cell>
          <cell r="X34">
            <v>3.9470462000000005E-2</v>
          </cell>
          <cell r="Y34">
            <v>3.8219047499999999E-2</v>
          </cell>
        </row>
        <row r="35">
          <cell r="B35">
            <v>0.15768270474999999</v>
          </cell>
          <cell r="C35">
            <v>0.14229904574999999</v>
          </cell>
          <cell r="D35">
            <v>0.13018354600000001</v>
          </cell>
          <cell r="E35">
            <v>0.1123422585</v>
          </cell>
          <cell r="F35">
            <v>0.108966568</v>
          </cell>
          <cell r="G35">
            <v>0.10767603099999999</v>
          </cell>
          <cell r="H35">
            <v>0.10174834625</v>
          </cell>
          <cell r="I35">
            <v>0.10270805375</v>
          </cell>
          <cell r="J35">
            <v>0.11421199425</v>
          </cell>
          <cell r="K35">
            <v>0.13108533500000003</v>
          </cell>
          <cell r="L35">
            <v>0.14802288425000001</v>
          </cell>
          <cell r="M35">
            <v>0.16249088275000001</v>
          </cell>
          <cell r="N35">
            <v>0.19114513775</v>
          </cell>
          <cell r="O35">
            <v>0.19234414675</v>
          </cell>
          <cell r="P35">
            <v>0.19493248375</v>
          </cell>
          <cell r="Q35">
            <v>0.18349488450000001</v>
          </cell>
          <cell r="R35">
            <v>0.18218342974999999</v>
          </cell>
          <cell r="S35">
            <v>0.18668277350000001</v>
          </cell>
          <cell r="T35">
            <v>0.21082180399999997</v>
          </cell>
          <cell r="U35">
            <v>0.23509848775000003</v>
          </cell>
          <cell r="V35">
            <v>0.23112351225</v>
          </cell>
          <cell r="W35">
            <v>0.22179896524999998</v>
          </cell>
          <cell r="X35">
            <v>0.20565386975000002</v>
          </cell>
          <cell r="Y35">
            <v>0.18444382100000001</v>
          </cell>
        </row>
        <row r="36">
          <cell r="B36">
            <v>0.200000015</v>
          </cell>
          <cell r="C36">
            <v>0.200000015</v>
          </cell>
          <cell r="D36">
            <v>0.200000015</v>
          </cell>
          <cell r="E36">
            <v>0.200000015</v>
          </cell>
          <cell r="F36">
            <v>0.200000015</v>
          </cell>
          <cell r="G36">
            <v>0.200000015</v>
          </cell>
          <cell r="H36">
            <v>0.200000015</v>
          </cell>
          <cell r="I36">
            <v>0.200000015</v>
          </cell>
          <cell r="J36">
            <v>0.200000015</v>
          </cell>
          <cell r="K36">
            <v>0.200000015</v>
          </cell>
          <cell r="L36">
            <v>0.200000015</v>
          </cell>
          <cell r="M36">
            <v>0.200000015</v>
          </cell>
          <cell r="N36">
            <v>0.200000015</v>
          </cell>
          <cell r="O36">
            <v>0.200000015</v>
          </cell>
          <cell r="P36">
            <v>0.200000015</v>
          </cell>
          <cell r="Q36">
            <v>0.200000015</v>
          </cell>
          <cell r="R36">
            <v>0.200000015</v>
          </cell>
          <cell r="S36">
            <v>0.200000015</v>
          </cell>
          <cell r="T36">
            <v>0.200000015</v>
          </cell>
          <cell r="U36">
            <v>0.200000015</v>
          </cell>
          <cell r="V36">
            <v>0.200000015</v>
          </cell>
          <cell r="W36">
            <v>0.200000015</v>
          </cell>
          <cell r="X36">
            <v>0.200000015</v>
          </cell>
          <cell r="Y36">
            <v>0.200000015</v>
          </cell>
        </row>
        <row r="37">
          <cell r="B37">
            <v>4.7168763249999995E-2</v>
          </cell>
          <cell r="C37">
            <v>4.5725757499999999E-2</v>
          </cell>
          <cell r="D37">
            <v>4.26654505E-2</v>
          </cell>
          <cell r="E37">
            <v>3.8832206750000008E-2</v>
          </cell>
          <cell r="F37">
            <v>3.9346365000000001E-2</v>
          </cell>
          <cell r="G37">
            <v>3.9711041249999995E-2</v>
          </cell>
          <cell r="H37">
            <v>4.0535771500000005E-2</v>
          </cell>
          <cell r="I37">
            <v>4.13970595E-2</v>
          </cell>
          <cell r="J37">
            <v>4.3259796999999996E-2</v>
          </cell>
          <cell r="K37">
            <v>4.5714448750000004E-2</v>
          </cell>
          <cell r="L37">
            <v>4.4838997000000005E-2</v>
          </cell>
          <cell r="M37">
            <v>4.6714656E-2</v>
          </cell>
          <cell r="N37">
            <v>4.6157953250000008E-2</v>
          </cell>
          <cell r="O37">
            <v>4.5977292999999995E-2</v>
          </cell>
          <cell r="P37">
            <v>4.5634263249999994E-2</v>
          </cell>
          <cell r="Q37">
            <v>4.6707033999999995E-2</v>
          </cell>
          <cell r="R37">
            <v>4.8712965999999996E-2</v>
          </cell>
          <cell r="S37">
            <v>5.12150735E-2</v>
          </cell>
          <cell r="T37">
            <v>6.4266005250000008E-2</v>
          </cell>
          <cell r="U37">
            <v>7.4635312999999995E-2</v>
          </cell>
          <cell r="V37">
            <v>7.9599519999999993E-2</v>
          </cell>
          <cell r="W37">
            <v>7.7642513250000003E-2</v>
          </cell>
          <cell r="X37">
            <v>6.9733585250000008E-2</v>
          </cell>
          <cell r="Y37">
            <v>5.9652398750000002E-2</v>
          </cell>
        </row>
        <row r="38">
          <cell r="B38">
            <v>4.3755764749999995E-2</v>
          </cell>
          <cell r="C38">
            <v>3.9057499999999995E-2</v>
          </cell>
          <cell r="D38">
            <v>3.91474645E-2</v>
          </cell>
          <cell r="E38">
            <v>3.5796504999999999E-2</v>
          </cell>
          <cell r="F38">
            <v>3.4154909000000004E-2</v>
          </cell>
          <cell r="G38">
            <v>3.4851805749999999E-2</v>
          </cell>
          <cell r="H38">
            <v>3.5473422999999997E-2</v>
          </cell>
          <cell r="I38">
            <v>3.5249326750000004E-2</v>
          </cell>
          <cell r="J38">
            <v>3.7708632249999992E-2</v>
          </cell>
          <cell r="K38">
            <v>3.8715906250000001E-2</v>
          </cell>
          <cell r="L38">
            <v>3.8180490750000004E-2</v>
          </cell>
          <cell r="M38">
            <v>3.791215975E-2</v>
          </cell>
          <cell r="N38">
            <v>4.1532140749999995E-2</v>
          </cell>
          <cell r="O38">
            <v>4.3017692500000003E-2</v>
          </cell>
          <cell r="P38">
            <v>4.2593865500000001E-2</v>
          </cell>
          <cell r="Q38">
            <v>4.3131194249999998E-2</v>
          </cell>
          <cell r="R38">
            <v>4.4117440500000001E-2</v>
          </cell>
          <cell r="S38">
            <v>5.0505337750000004E-2</v>
          </cell>
          <cell r="T38">
            <v>6.4284226249999993E-2</v>
          </cell>
          <cell r="U38">
            <v>7.8632107000000007E-2</v>
          </cell>
          <cell r="V38">
            <v>7.9615959250000007E-2</v>
          </cell>
          <cell r="W38">
            <v>7.4831031999999992E-2</v>
          </cell>
          <cell r="X38">
            <v>6.8293103250000001E-2</v>
          </cell>
          <cell r="Y38">
            <v>5.6893525000000007E-2</v>
          </cell>
        </row>
        <row r="39">
          <cell r="B39">
            <v>2.3280541749999998E-2</v>
          </cell>
          <cell r="C39">
            <v>1.9566623749999998E-2</v>
          </cell>
          <cell r="D39">
            <v>1.8634043499999999E-2</v>
          </cell>
          <cell r="E39">
            <v>1.6582331249999999E-2</v>
          </cell>
          <cell r="F39">
            <v>1.6197648749999998E-2</v>
          </cell>
          <cell r="G39">
            <v>1.634267725E-2</v>
          </cell>
          <cell r="H39">
            <v>1.555760575E-2</v>
          </cell>
          <cell r="I39">
            <v>1.6604160750000003E-2</v>
          </cell>
          <cell r="J39">
            <v>1.9505702499999999E-2</v>
          </cell>
          <cell r="K39">
            <v>2.1914175250000001E-2</v>
          </cell>
          <cell r="L39">
            <v>2.4782552500000003E-2</v>
          </cell>
          <cell r="M39">
            <v>2.596249225E-2</v>
          </cell>
          <cell r="N39">
            <v>2.7056804749999996E-2</v>
          </cell>
          <cell r="O39">
            <v>2.4304482499999999E-2</v>
          </cell>
          <cell r="P39">
            <v>2.2004517000000001E-2</v>
          </cell>
          <cell r="Q39">
            <v>2.122802675E-2</v>
          </cell>
          <cell r="R39">
            <v>2.0940575999999999E-2</v>
          </cell>
          <cell r="S39">
            <v>2.2303544499999998E-2</v>
          </cell>
          <cell r="T39">
            <v>2.5455490750000004E-2</v>
          </cell>
          <cell r="U39">
            <v>2.7486502749999999E-2</v>
          </cell>
          <cell r="V39">
            <v>2.9180270250000001E-2</v>
          </cell>
          <cell r="W39">
            <v>2.737294975E-2</v>
          </cell>
          <cell r="X39">
            <v>2.490635825E-2</v>
          </cell>
          <cell r="Y39">
            <v>2.1439609999999998E-2</v>
          </cell>
        </row>
        <row r="40">
          <cell r="B40">
            <v>2.073447325E-2</v>
          </cell>
          <cell r="C40">
            <v>1.973770125E-2</v>
          </cell>
          <cell r="D40">
            <v>1.8256909249999998E-2</v>
          </cell>
          <cell r="E40">
            <v>1.6832971000000002E-2</v>
          </cell>
          <cell r="F40">
            <v>1.651099625E-2</v>
          </cell>
          <cell r="G40">
            <v>1.6604997E-2</v>
          </cell>
          <cell r="H40">
            <v>1.4997792749999999E-2</v>
          </cell>
          <cell r="I40">
            <v>1.5517310500000001E-2</v>
          </cell>
          <cell r="J40">
            <v>1.9306081999999995E-2</v>
          </cell>
          <cell r="K40">
            <v>2.2489413250000003E-2</v>
          </cell>
          <cell r="L40">
            <v>2.5035316000000002E-2</v>
          </cell>
          <cell r="M40">
            <v>2.7969038999999998E-2</v>
          </cell>
          <cell r="N40">
            <v>2.8826292999999999E-2</v>
          </cell>
          <cell r="O40">
            <v>2.7379252E-2</v>
          </cell>
          <cell r="P40">
            <v>2.6173139249999998E-2</v>
          </cell>
          <cell r="Q40">
            <v>2.5729893E-2</v>
          </cell>
          <cell r="R40">
            <v>2.59455715E-2</v>
          </cell>
          <cell r="S40">
            <v>2.7416534500000003E-2</v>
          </cell>
          <cell r="T40">
            <v>3.2077154999999996E-2</v>
          </cell>
          <cell r="U40">
            <v>3.535525975E-2</v>
          </cell>
          <cell r="V40">
            <v>3.4380269249999998E-2</v>
          </cell>
          <cell r="W40">
            <v>3.3854675250000001E-2</v>
          </cell>
          <cell r="X40">
            <v>3.1243007499999999E-2</v>
          </cell>
          <cell r="Y40">
            <v>2.5803004750000001E-2</v>
          </cell>
        </row>
        <row r="41">
          <cell r="B41">
            <v>2.0985044500000001E-2</v>
          </cell>
          <cell r="C41">
            <v>1.7151601499999999E-2</v>
          </cell>
          <cell r="D41">
            <v>1.4477953E-2</v>
          </cell>
          <cell r="E41">
            <v>1.3911577499999999E-2</v>
          </cell>
          <cell r="F41">
            <v>1.3398153000000001E-2</v>
          </cell>
          <cell r="G41">
            <v>1.393095425E-2</v>
          </cell>
          <cell r="H41">
            <v>1.3703565250000001E-2</v>
          </cell>
          <cell r="I41">
            <v>1.2816690750000002E-2</v>
          </cell>
          <cell r="J41">
            <v>1.5139262000000001E-2</v>
          </cell>
          <cell r="K41">
            <v>1.9222098999999999E-2</v>
          </cell>
          <cell r="L41">
            <v>2.3302476000000003E-2</v>
          </cell>
          <cell r="M41">
            <v>2.5889938500000001E-2</v>
          </cell>
          <cell r="N41">
            <v>2.8522737999999995E-2</v>
          </cell>
          <cell r="O41">
            <v>2.81871385E-2</v>
          </cell>
          <cell r="P41">
            <v>2.5174823249999999E-2</v>
          </cell>
          <cell r="Q41">
            <v>2.4252217749999999E-2</v>
          </cell>
          <cell r="R41">
            <v>2.2756652249999999E-2</v>
          </cell>
          <cell r="S41">
            <v>2.3949679750000001E-2</v>
          </cell>
          <cell r="T41">
            <v>2.6750199999999998E-2</v>
          </cell>
          <cell r="U41">
            <v>3.0456458250000006E-2</v>
          </cell>
          <cell r="V41">
            <v>3.0496421750000002E-2</v>
          </cell>
          <cell r="W41">
            <v>2.8931725249999998E-2</v>
          </cell>
          <cell r="X41">
            <v>2.6909077E-2</v>
          </cell>
          <cell r="Y41">
            <v>2.3420260250000002E-2</v>
          </cell>
        </row>
        <row r="42">
          <cell r="B42">
            <v>3.2844254249999996E-2</v>
          </cell>
          <cell r="C42">
            <v>3.3101286000000001E-2</v>
          </cell>
          <cell r="D42">
            <v>3.3398817000000004E-2</v>
          </cell>
          <cell r="E42">
            <v>3.3398077999999998E-2</v>
          </cell>
          <cell r="F42">
            <v>3.3034755750000006E-2</v>
          </cell>
          <cell r="G42">
            <v>3.5487068999999996E-2</v>
          </cell>
          <cell r="H42">
            <v>4.4608957250000005E-2</v>
          </cell>
          <cell r="I42">
            <v>4.5648901999999998E-2</v>
          </cell>
          <cell r="J42">
            <v>4.4856167999999995E-2</v>
          </cell>
          <cell r="K42">
            <v>3.7875659750000006E-2</v>
          </cell>
          <cell r="L42">
            <v>3.0623381749999998E-2</v>
          </cell>
          <cell r="M42">
            <v>3.0211321250000003E-2</v>
          </cell>
          <cell r="N42">
            <v>2.9660064249999996E-2</v>
          </cell>
          <cell r="O42">
            <v>2.9467437249999999E-2</v>
          </cell>
          <cell r="P42">
            <v>2.879164775E-2</v>
          </cell>
          <cell r="Q42">
            <v>3.3449731499999996E-2</v>
          </cell>
          <cell r="R42">
            <v>3.354708E-2</v>
          </cell>
          <cell r="S42">
            <v>3.2788171249999998E-2</v>
          </cell>
          <cell r="T42">
            <v>3.6062708749999998E-2</v>
          </cell>
          <cell r="U42">
            <v>4.1289317249999999E-2</v>
          </cell>
          <cell r="V42">
            <v>3.8851673000000003E-2</v>
          </cell>
          <cell r="W42">
            <v>3.8107049750000004E-2</v>
          </cell>
          <cell r="X42">
            <v>3.363929475E-2</v>
          </cell>
          <cell r="Y42">
            <v>3.4622526000000001E-2</v>
          </cell>
        </row>
        <row r="43">
          <cell r="B43">
            <v>3.4528868750000004E-2</v>
          </cell>
          <cell r="C43">
            <v>3.2905620499999996E-2</v>
          </cell>
          <cell r="D43">
            <v>2.9918277E-2</v>
          </cell>
          <cell r="E43">
            <v>2.9655695499999999E-2</v>
          </cell>
          <cell r="F43">
            <v>3.1735728000000005E-2</v>
          </cell>
          <cell r="G43">
            <v>3.8401344500000011E-2</v>
          </cell>
          <cell r="H43">
            <v>4.8511579749999999E-2</v>
          </cell>
          <cell r="I43">
            <v>4.8545302499999991E-2</v>
          </cell>
          <cell r="J43">
            <v>4.8077325749999997E-2</v>
          </cell>
          <cell r="K43">
            <v>4.5584467000000004E-2</v>
          </cell>
          <cell r="L43">
            <v>4.1845364500000003E-2</v>
          </cell>
          <cell r="M43">
            <v>3.8628825499999998E-2</v>
          </cell>
          <cell r="N43">
            <v>3.6527218749999993E-2</v>
          </cell>
          <cell r="O43">
            <v>3.7581887000000001E-2</v>
          </cell>
          <cell r="P43">
            <v>3.3585085000000001E-2</v>
          </cell>
          <cell r="Q43">
            <v>3.3282638500000003E-2</v>
          </cell>
          <cell r="R43">
            <v>3.5715710749999997E-2</v>
          </cell>
          <cell r="S43">
            <v>3.7483359250000008E-2</v>
          </cell>
          <cell r="T43">
            <v>3.7780888500000005E-2</v>
          </cell>
          <cell r="U43">
            <v>3.6988273000000002E-2</v>
          </cell>
          <cell r="V43">
            <v>3.3268273750000008E-2</v>
          </cell>
          <cell r="W43">
            <v>3.4356254499999996E-2</v>
          </cell>
          <cell r="X43">
            <v>3.2976991750000004E-2</v>
          </cell>
          <cell r="Y43">
            <v>3.1595372999999996E-2</v>
          </cell>
        </row>
        <row r="44">
          <cell r="B44">
            <v>3.3782386500000004E-2</v>
          </cell>
          <cell r="C44">
            <v>3.3152866250000003E-2</v>
          </cell>
          <cell r="D44">
            <v>3.4704207249999994E-2</v>
          </cell>
          <cell r="E44">
            <v>3.3955256500000003E-2</v>
          </cell>
          <cell r="F44">
            <v>3.3472605750000002E-2</v>
          </cell>
          <cell r="G44">
            <v>3.4988930499999994E-2</v>
          </cell>
          <cell r="H44">
            <v>3.484094225E-2</v>
          </cell>
          <cell r="I44">
            <v>3.6772198499999999E-2</v>
          </cell>
          <cell r="J44">
            <v>4.3865958250000003E-2</v>
          </cell>
          <cell r="K44">
            <v>4.7972425249999999E-2</v>
          </cell>
          <cell r="L44">
            <v>4.8468996000000007E-2</v>
          </cell>
          <cell r="M44">
            <v>4.7589217000000003E-2</v>
          </cell>
          <cell r="N44">
            <v>3.9955339499999999E-2</v>
          </cell>
          <cell r="O44">
            <v>3.8063261250000001E-2</v>
          </cell>
          <cell r="P44">
            <v>3.7608668249999991E-2</v>
          </cell>
          <cell r="Q44">
            <v>3.8626494499999997E-2</v>
          </cell>
          <cell r="R44">
            <v>3.7211690750000005E-2</v>
          </cell>
          <cell r="S44">
            <v>3.7562566999999998E-2</v>
          </cell>
          <cell r="T44">
            <v>3.7519196499999997E-2</v>
          </cell>
          <cell r="U44">
            <v>3.7350076750000002E-2</v>
          </cell>
          <cell r="V44">
            <v>3.7572633750000001E-2</v>
          </cell>
          <cell r="W44">
            <v>3.7212172249999995E-2</v>
          </cell>
          <cell r="X44">
            <v>3.7763600500000001E-2</v>
          </cell>
          <cell r="Y44">
            <v>3.4449336750000004E-2</v>
          </cell>
        </row>
        <row r="45">
          <cell r="B45">
            <v>2.9990564500000001E-2</v>
          </cell>
          <cell r="C45">
            <v>2.9754098999999996E-2</v>
          </cell>
          <cell r="D45">
            <v>2.9766312999999999E-2</v>
          </cell>
          <cell r="E45">
            <v>2.8868243999999998E-2</v>
          </cell>
          <cell r="F45">
            <v>3.7151696249999998E-2</v>
          </cell>
          <cell r="G45">
            <v>3.7189708750000001E-2</v>
          </cell>
          <cell r="H45">
            <v>3.8849418499999996E-2</v>
          </cell>
          <cell r="I45">
            <v>3.6419454500000004E-2</v>
          </cell>
          <cell r="J45">
            <v>4.3946023249999994E-2</v>
          </cell>
          <cell r="K45">
            <v>5.9783421750000003E-2</v>
          </cell>
          <cell r="L45">
            <v>6.1523189499999999E-2</v>
          </cell>
          <cell r="M45">
            <v>6.2139624750000004E-2</v>
          </cell>
          <cell r="N45">
            <v>5.4330809750000007E-2</v>
          </cell>
          <cell r="O45">
            <v>5.0422904999999997E-2</v>
          </cell>
          <cell r="P45">
            <v>4.50381745E-2</v>
          </cell>
          <cell r="Q45">
            <v>4.4435612750000006E-2</v>
          </cell>
          <cell r="R45">
            <v>3.7961400999999999E-2</v>
          </cell>
          <cell r="S45">
            <v>3.7708111750000002E-2</v>
          </cell>
          <cell r="T45">
            <v>3.8570002749999999E-2</v>
          </cell>
          <cell r="U45">
            <v>3.5233014000000007E-2</v>
          </cell>
          <cell r="V45">
            <v>3.5296369499999994E-2</v>
          </cell>
          <cell r="W45">
            <v>3.7903728499999997E-2</v>
          </cell>
          <cell r="X45">
            <v>3.9127921000000003E-2</v>
          </cell>
          <cell r="Y45">
            <v>3.842402575E-2</v>
          </cell>
        </row>
        <row r="46">
          <cell r="B46">
            <v>0.12408155275</v>
          </cell>
          <cell r="C46">
            <v>0.10928556275000001</v>
          </cell>
          <cell r="D46">
            <v>9.6690583999999996E-2</v>
          </cell>
          <cell r="E46">
            <v>9.4629591250000006E-2</v>
          </cell>
          <cell r="F46">
            <v>9.4279331499999994E-2</v>
          </cell>
          <cell r="G46">
            <v>9.6351392750000001E-2</v>
          </cell>
          <cell r="H46">
            <v>9.5299306749999993E-2</v>
          </cell>
          <cell r="I46">
            <v>9.964502900000001E-2</v>
          </cell>
          <cell r="J46">
            <v>0.10615362724999999</v>
          </cell>
          <cell r="K46">
            <v>0.11704727925</v>
          </cell>
          <cell r="L46">
            <v>0.12237031175000002</v>
          </cell>
          <cell r="M46">
            <v>0.12689928050000002</v>
          </cell>
          <cell r="N46">
            <v>0.13359746924999999</v>
          </cell>
          <cell r="O46">
            <v>0.12762146599999999</v>
          </cell>
          <cell r="P46">
            <v>0.1261751425</v>
          </cell>
          <cell r="Q46">
            <v>0.121758568</v>
          </cell>
          <cell r="R46">
            <v>0.11899355700000001</v>
          </cell>
          <cell r="S46">
            <v>0.1239635125</v>
          </cell>
          <cell r="T46">
            <v>0.13426917250000003</v>
          </cell>
          <cell r="U46">
            <v>0.15136889650000002</v>
          </cell>
          <cell r="V46">
            <v>0.15337830350000001</v>
          </cell>
          <cell r="W46">
            <v>0.15259611899999997</v>
          </cell>
          <cell r="X46">
            <v>0.13999737925</v>
          </cell>
          <cell r="Y46">
            <v>0.12845247074999999</v>
          </cell>
        </row>
        <row r="47">
          <cell r="B47">
            <v>0.11994045449999999</v>
          </cell>
          <cell r="C47">
            <v>0.10808330350000001</v>
          </cell>
          <cell r="D47">
            <v>0.10668567475</v>
          </cell>
          <cell r="E47">
            <v>9.7424379249999998E-2</v>
          </cell>
          <cell r="F47">
            <v>8.9287099750000001E-2</v>
          </cell>
          <cell r="G47">
            <v>8.970173825000001E-2</v>
          </cell>
          <cell r="H47">
            <v>8.9270067250000015E-2</v>
          </cell>
          <cell r="I47">
            <v>8.8829786250000001E-2</v>
          </cell>
          <cell r="J47">
            <v>9.5969100749999994E-2</v>
          </cell>
          <cell r="K47">
            <v>0.10229812425</v>
          </cell>
          <cell r="L47">
            <v>0.11258844550000001</v>
          </cell>
          <cell r="M47">
            <v>0.11715768825</v>
          </cell>
          <cell r="N47">
            <v>0.1244583475</v>
          </cell>
          <cell r="O47">
            <v>0.12474474325</v>
          </cell>
          <cell r="P47">
            <v>0.12588518525</v>
          </cell>
          <cell r="Q47">
            <v>0.12459974299999999</v>
          </cell>
          <cell r="R47">
            <v>0.11944870375</v>
          </cell>
          <cell r="S47">
            <v>0.1188071555</v>
          </cell>
          <cell r="T47">
            <v>0.12535622399999999</v>
          </cell>
          <cell r="U47">
            <v>0.14192073825000001</v>
          </cell>
          <cell r="V47">
            <v>0.14929606625</v>
          </cell>
          <cell r="W47">
            <v>0.14807753749999999</v>
          </cell>
          <cell r="X47">
            <v>0.13812050625</v>
          </cell>
          <cell r="Y47">
            <v>0.11943380575000001</v>
          </cell>
        </row>
        <row r="48">
          <cell r="B48">
            <v>6.3807210999999989E-2</v>
          </cell>
          <cell r="C48">
            <v>5.2386783749999999E-2</v>
          </cell>
          <cell r="D48">
            <v>4.4875927000000003E-2</v>
          </cell>
          <cell r="E48">
            <v>3.9397724249999995E-2</v>
          </cell>
          <cell r="F48">
            <v>3.8897538249999995E-2</v>
          </cell>
          <cell r="G48">
            <v>3.996406475E-2</v>
          </cell>
          <cell r="H48">
            <v>3.9422695250000001E-2</v>
          </cell>
          <cell r="I48">
            <v>3.9418064250000003E-2</v>
          </cell>
          <cell r="J48">
            <v>5.2203874500000004E-2</v>
          </cell>
          <cell r="K48">
            <v>6.4284267499999992E-2</v>
          </cell>
          <cell r="L48">
            <v>6.9154066249999993E-2</v>
          </cell>
          <cell r="M48">
            <v>7.2536346500000001E-2</v>
          </cell>
          <cell r="N48">
            <v>8.4747537750000004E-2</v>
          </cell>
          <cell r="O48">
            <v>8.3157634750000001E-2</v>
          </cell>
          <cell r="P48">
            <v>7.3587709250000008E-2</v>
          </cell>
          <cell r="Q48">
            <v>6.2627737000000003E-2</v>
          </cell>
          <cell r="R48">
            <v>6.1216273500000001E-2</v>
          </cell>
          <cell r="S48">
            <v>7.3617716E-2</v>
          </cell>
          <cell r="T48">
            <v>8.8178266499999991E-2</v>
          </cell>
          <cell r="U48">
            <v>0.10469566325</v>
          </cell>
          <cell r="V48">
            <v>0.12440925225</v>
          </cell>
          <cell r="W48">
            <v>0.12220154175</v>
          </cell>
          <cell r="X48">
            <v>0.10207332200000001</v>
          </cell>
          <cell r="Y48">
            <v>8.7346929500000017E-2</v>
          </cell>
        </row>
        <row r="49">
          <cell r="B49">
            <v>0.101960045</v>
          </cell>
          <cell r="C49">
            <v>8.871712100000001E-2</v>
          </cell>
          <cell r="D49">
            <v>6.2997459249999999E-2</v>
          </cell>
          <cell r="E49">
            <v>6.2446554250000008E-2</v>
          </cell>
          <cell r="F49">
            <v>5.7801548249999994E-2</v>
          </cell>
          <cell r="G49">
            <v>5.7008207249999998E-2</v>
          </cell>
          <cell r="H49">
            <v>4.5134040750000007E-2</v>
          </cell>
          <cell r="I49">
            <v>4.0312440749999991E-2</v>
          </cell>
          <cell r="J49">
            <v>7.7559740250000009E-2</v>
          </cell>
          <cell r="K49">
            <v>0.12584251424999998</v>
          </cell>
          <cell r="L49">
            <v>0.16702204875000001</v>
          </cell>
          <cell r="M49">
            <v>0.19294719299999999</v>
          </cell>
          <cell r="N49">
            <v>0.222108162</v>
          </cell>
          <cell r="O49">
            <v>0.19312939800000001</v>
          </cell>
          <cell r="P49">
            <v>0.17083304974999999</v>
          </cell>
          <cell r="Q49">
            <v>0.15851401899999998</v>
          </cell>
          <cell r="R49">
            <v>0.15651879499999999</v>
          </cell>
          <cell r="S49">
            <v>0.15572631050000002</v>
          </cell>
          <cell r="T49">
            <v>0.17252183524999998</v>
          </cell>
          <cell r="U49">
            <v>0.18191786574999999</v>
          </cell>
          <cell r="V49">
            <v>0.2062774315</v>
          </cell>
          <cell r="W49">
            <v>0.20666635149999998</v>
          </cell>
          <cell r="X49">
            <v>0.20350028625</v>
          </cell>
          <cell r="Y49">
            <v>0.16817449950000002</v>
          </cell>
        </row>
        <row r="50">
          <cell r="B50">
            <v>2.5490000000000001E-3</v>
          </cell>
          <cell r="C50">
            <v>2.5490000000000001E-3</v>
          </cell>
          <cell r="D50">
            <v>2.5490000000000001E-3</v>
          </cell>
          <cell r="E50">
            <v>2.5490000000000001E-3</v>
          </cell>
          <cell r="F50">
            <v>2.5490000000000001E-3</v>
          </cell>
          <cell r="G50">
            <v>2.5490000000000001E-3</v>
          </cell>
          <cell r="H50">
            <v>2.5490000000000001E-3</v>
          </cell>
          <cell r="I50">
            <v>2.5490000000000001E-3</v>
          </cell>
          <cell r="J50">
            <v>2.5490000000000001E-3</v>
          </cell>
          <cell r="K50">
            <v>2.5490000000000001E-3</v>
          </cell>
          <cell r="L50">
            <v>2.5490000000000001E-3</v>
          </cell>
          <cell r="M50">
            <v>2.5490000000000001E-3</v>
          </cell>
          <cell r="N50">
            <v>2.5490000000000001E-3</v>
          </cell>
          <cell r="O50">
            <v>2.5490000000000001E-3</v>
          </cell>
          <cell r="P50">
            <v>2.5490000000000001E-3</v>
          </cell>
          <cell r="Q50">
            <v>2.5490000000000001E-3</v>
          </cell>
          <cell r="R50">
            <v>2.5490000000000001E-3</v>
          </cell>
          <cell r="S50">
            <v>2.5490000000000001E-3</v>
          </cell>
          <cell r="T50">
            <v>2.5490000000000001E-3</v>
          </cell>
          <cell r="U50">
            <v>2.5490000000000001E-3</v>
          </cell>
          <cell r="V50">
            <v>2.5490000000000001E-3</v>
          </cell>
          <cell r="W50">
            <v>2.5490000000000001E-3</v>
          </cell>
          <cell r="X50">
            <v>2.5490000000000001E-3</v>
          </cell>
          <cell r="Y50">
            <v>2.5490000000000001E-3</v>
          </cell>
        </row>
        <row r="51">
          <cell r="B51">
            <v>5.8917716000000002E-2</v>
          </cell>
          <cell r="C51">
            <v>5.7455519750000003E-2</v>
          </cell>
          <cell r="D51">
            <v>5.4721086500000002E-2</v>
          </cell>
          <cell r="E51">
            <v>5.1752416750000002E-2</v>
          </cell>
          <cell r="F51">
            <v>4.9730610750000001E-2</v>
          </cell>
          <cell r="G51">
            <v>4.7374315499999993E-2</v>
          </cell>
          <cell r="H51">
            <v>4.3265211249999998E-2</v>
          </cell>
          <cell r="I51">
            <v>4.6223301749999994E-2</v>
          </cell>
          <cell r="J51">
            <v>4.8955727750000004E-2</v>
          </cell>
          <cell r="K51">
            <v>5.4980775750000009E-2</v>
          </cell>
          <cell r="L51">
            <v>6.3930767999999999E-2</v>
          </cell>
          <cell r="M51">
            <v>7.1172168750000001E-2</v>
          </cell>
          <cell r="N51">
            <v>7.3663971250000002E-2</v>
          </cell>
          <cell r="O51">
            <v>7.1831441750000002E-2</v>
          </cell>
          <cell r="P51">
            <v>6.3173477000000006E-2</v>
          </cell>
          <cell r="Q51">
            <v>5.9937419749999998E-2</v>
          </cell>
          <cell r="R51">
            <v>6.0515816E-2</v>
          </cell>
          <cell r="S51">
            <v>6.2599679749999998E-2</v>
          </cell>
          <cell r="T51">
            <v>6.7466718999999994E-2</v>
          </cell>
          <cell r="U51">
            <v>7.7477445500000006E-2</v>
          </cell>
          <cell r="V51">
            <v>8.0919132249999984E-2</v>
          </cell>
          <cell r="W51">
            <v>7.9015461250000002E-2</v>
          </cell>
          <cell r="X51">
            <v>6.8010647000000007E-2</v>
          </cell>
          <cell r="Y51">
            <v>6.0290080250000003E-2</v>
          </cell>
        </row>
        <row r="52">
          <cell r="B52">
            <v>5.79931105E-2</v>
          </cell>
          <cell r="C52">
            <v>5.1067670000000009E-2</v>
          </cell>
          <cell r="D52">
            <v>4.9404860499999995E-2</v>
          </cell>
          <cell r="E52">
            <v>4.6515837750000004E-2</v>
          </cell>
          <cell r="F52">
            <v>4.5352685000000004E-2</v>
          </cell>
          <cell r="G52">
            <v>4.3297146750000001E-2</v>
          </cell>
          <cell r="H52">
            <v>4.1849901249999995E-2</v>
          </cell>
          <cell r="I52">
            <v>4.1558596500000003E-2</v>
          </cell>
          <cell r="J52">
            <v>4.8792411000000001E-2</v>
          </cell>
          <cell r="K52">
            <v>5.6035437499999993E-2</v>
          </cell>
          <cell r="L52">
            <v>6.4851386250000004E-2</v>
          </cell>
          <cell r="M52">
            <v>6.878511625E-2</v>
          </cell>
          <cell r="N52">
            <v>7.326167674999999E-2</v>
          </cell>
          <cell r="O52">
            <v>6.9414205750000013E-2</v>
          </cell>
          <cell r="P52">
            <v>6.5172649249999992E-2</v>
          </cell>
          <cell r="Q52">
            <v>6.4318301250000001E-2</v>
          </cell>
          <cell r="R52">
            <v>6.5227459000000015E-2</v>
          </cell>
          <cell r="S52">
            <v>6.7820586249999995E-2</v>
          </cell>
          <cell r="T52">
            <v>7.6053249500000003E-2</v>
          </cell>
          <cell r="U52">
            <v>8.4020341750000005E-2</v>
          </cell>
          <cell r="V52">
            <v>8.3660882749999999E-2</v>
          </cell>
          <cell r="W52">
            <v>8.2006124499999999E-2</v>
          </cell>
          <cell r="X52">
            <v>7.7611871999999985E-2</v>
          </cell>
          <cell r="Y52">
            <v>6.79781265E-2</v>
          </cell>
        </row>
        <row r="53">
          <cell r="B53">
            <v>0.14066593925000001</v>
          </cell>
          <cell r="C53">
            <v>0.11674585900000001</v>
          </cell>
          <cell r="D53">
            <v>9.623685450000001E-2</v>
          </cell>
          <cell r="E53">
            <v>9.70147705E-2</v>
          </cell>
          <cell r="F53">
            <v>9.7284946499999997E-2</v>
          </cell>
          <cell r="G53">
            <v>9.682541624999999E-2</v>
          </cell>
          <cell r="H53">
            <v>8.3582090249999991E-2</v>
          </cell>
          <cell r="I53">
            <v>8.4894187750000003E-2</v>
          </cell>
          <cell r="J53">
            <v>9.6301828249999999E-2</v>
          </cell>
          <cell r="K53">
            <v>0.12078202050000002</v>
          </cell>
          <cell r="L53">
            <v>0.13867520524999999</v>
          </cell>
          <cell r="M53">
            <v>0.15013489525000001</v>
          </cell>
          <cell r="N53">
            <v>0.14665684900000001</v>
          </cell>
          <cell r="O53">
            <v>0.14862595749999999</v>
          </cell>
          <cell r="P53">
            <v>0.13939537049999998</v>
          </cell>
          <cell r="Q53">
            <v>0.1267542495</v>
          </cell>
          <cell r="R53">
            <v>0.1270709515</v>
          </cell>
          <cell r="S53">
            <v>0.1290363065</v>
          </cell>
          <cell r="T53">
            <v>0.14484824374999999</v>
          </cell>
          <cell r="U53">
            <v>0.16650505850000002</v>
          </cell>
          <cell r="V53">
            <v>0.18754766449999999</v>
          </cell>
          <cell r="W53">
            <v>0.19011817575000001</v>
          </cell>
          <cell r="X53">
            <v>0.18808311850000001</v>
          </cell>
          <cell r="Y53">
            <v>0.16313309474999999</v>
          </cell>
        </row>
        <row r="54">
          <cell r="B54">
            <v>6.8794674249999993E-2</v>
          </cell>
          <cell r="C54">
            <v>6.0174334500000003E-2</v>
          </cell>
          <cell r="D54">
            <v>4.948396025E-2</v>
          </cell>
          <cell r="E54">
            <v>4.2258591499999991E-2</v>
          </cell>
          <cell r="F54">
            <v>3.9216100750000003E-2</v>
          </cell>
          <cell r="G54">
            <v>4.0586052000000004E-2</v>
          </cell>
          <cell r="H54">
            <v>4.0311450999999998E-2</v>
          </cell>
          <cell r="I54">
            <v>4.1305199500000001E-2</v>
          </cell>
          <cell r="J54">
            <v>5.498667175E-2</v>
          </cell>
          <cell r="K54">
            <v>6.7590949999999997E-2</v>
          </cell>
          <cell r="L54">
            <v>7.6522046750000003E-2</v>
          </cell>
          <cell r="M54">
            <v>8.5436796250000002E-2</v>
          </cell>
          <cell r="N54">
            <v>9.0065654749999988E-2</v>
          </cell>
          <cell r="O54">
            <v>8.3722530249999996E-2</v>
          </cell>
          <cell r="P54">
            <v>8.1439171000000005E-2</v>
          </cell>
          <cell r="Q54">
            <v>7.4030000750000005E-2</v>
          </cell>
          <cell r="R54">
            <v>6.8536355999999993E-2</v>
          </cell>
          <cell r="S54">
            <v>6.8123149750000014E-2</v>
          </cell>
          <cell r="T54">
            <v>6.7978498250000005E-2</v>
          </cell>
          <cell r="U54">
            <v>7.1345743249999996E-2</v>
          </cell>
          <cell r="V54">
            <v>7.8898668500000005E-2</v>
          </cell>
          <cell r="W54">
            <v>7.8725280750000001E-2</v>
          </cell>
          <cell r="X54">
            <v>7.8033914749999989E-2</v>
          </cell>
          <cell r="Y54">
            <v>7.2647727750000002E-2</v>
          </cell>
        </row>
        <row r="55">
          <cell r="B55">
            <v>5.2332046750000007E-2</v>
          </cell>
          <cell r="C55">
            <v>5.0805007000000006E-2</v>
          </cell>
          <cell r="D55">
            <v>4.5884255499999999E-2</v>
          </cell>
          <cell r="E55">
            <v>4.1861026500000002E-2</v>
          </cell>
          <cell r="F55">
            <v>3.520564625E-2</v>
          </cell>
          <cell r="G55">
            <v>3.5410338499999992E-2</v>
          </cell>
          <cell r="H55">
            <v>3.5493511249999998E-2</v>
          </cell>
          <cell r="I55">
            <v>3.5998961500000003E-2</v>
          </cell>
          <cell r="J55">
            <v>4.7619693749999997E-2</v>
          </cell>
          <cell r="K55">
            <v>5.7161873750000008E-2</v>
          </cell>
          <cell r="L55">
            <v>7.2350000500000011E-2</v>
          </cell>
          <cell r="M55">
            <v>7.8815317249999989E-2</v>
          </cell>
          <cell r="N55">
            <v>8.5179082999999989E-2</v>
          </cell>
          <cell r="O55">
            <v>8.3171798500000005E-2</v>
          </cell>
          <cell r="P55">
            <v>7.9385194749999999E-2</v>
          </cell>
          <cell r="Q55">
            <v>7.609302150000001E-2</v>
          </cell>
          <cell r="R55">
            <v>7.3506391250000011E-2</v>
          </cell>
          <cell r="S55">
            <v>7.4408790499999988E-2</v>
          </cell>
          <cell r="T55">
            <v>7.5605155999999993E-2</v>
          </cell>
          <cell r="U55">
            <v>8.2450423999999994E-2</v>
          </cell>
          <cell r="V55">
            <v>8.453578375000001E-2</v>
          </cell>
          <cell r="W55">
            <v>8.4118566249999999E-2</v>
          </cell>
          <cell r="X55">
            <v>8.0777767249999993E-2</v>
          </cell>
          <cell r="Y55">
            <v>7.3235225749999994E-2</v>
          </cell>
        </row>
        <row r="56">
          <cell r="B56">
            <v>5.6661788749999997E-2</v>
          </cell>
          <cell r="C56">
            <v>3.9330740000000003E-2</v>
          </cell>
          <cell r="D56">
            <v>3.3617733999999996E-2</v>
          </cell>
          <cell r="E56">
            <v>3.1333731249999996E-2</v>
          </cell>
          <cell r="F56">
            <v>3.1012512499999999E-2</v>
          </cell>
          <cell r="G56">
            <v>3.10990565E-2</v>
          </cell>
          <cell r="H56">
            <v>3.1794983749999998E-2</v>
          </cell>
          <cell r="I56">
            <v>3.067215325E-2</v>
          </cell>
          <cell r="J56">
            <v>4.2539269249999997E-2</v>
          </cell>
          <cell r="K56">
            <v>5.6135563000000006E-2</v>
          </cell>
          <cell r="L56">
            <v>6.440956199999999E-2</v>
          </cell>
          <cell r="M56">
            <v>7.3744131249999997E-2</v>
          </cell>
          <cell r="N56">
            <v>8.3216194000000007E-2</v>
          </cell>
          <cell r="O56">
            <v>7.7726938249999988E-2</v>
          </cell>
          <cell r="P56">
            <v>7.1853418250000009E-2</v>
          </cell>
          <cell r="Q56">
            <v>7.1262626750000016E-2</v>
          </cell>
          <cell r="R56">
            <v>5.9379264500000001E-2</v>
          </cell>
          <cell r="S56">
            <v>6.1940480999999999E-2</v>
          </cell>
          <cell r="T56">
            <v>6.0656291750000001E-2</v>
          </cell>
          <cell r="U56">
            <v>6.8230882749999985E-2</v>
          </cell>
          <cell r="V56">
            <v>7.3257705749999999E-2</v>
          </cell>
          <cell r="W56">
            <v>7.0612646499999987E-2</v>
          </cell>
          <cell r="X56">
            <v>6.5968791750000005E-2</v>
          </cell>
          <cell r="Y56">
            <v>5.5588279750000004E-2</v>
          </cell>
        </row>
        <row r="57">
          <cell r="B57">
            <v>4.7423874750000004E-2</v>
          </cell>
          <cell r="C57">
            <v>3.7926702E-2</v>
          </cell>
          <cell r="D57">
            <v>3.1439998749999996E-2</v>
          </cell>
          <cell r="E57">
            <v>3.0571074500000003E-2</v>
          </cell>
          <cell r="F57">
            <v>3.1347864500000003E-2</v>
          </cell>
          <cell r="G57">
            <v>3.0573533749999996E-2</v>
          </cell>
          <cell r="H57">
            <v>3.1741671500000006E-2</v>
          </cell>
          <cell r="I57">
            <v>3.3054836749999997E-2</v>
          </cell>
          <cell r="J57">
            <v>4.4262372999999994E-2</v>
          </cell>
          <cell r="K57">
            <v>6.2079814250000004E-2</v>
          </cell>
          <cell r="L57">
            <v>7.5716732000000009E-2</v>
          </cell>
          <cell r="M57">
            <v>8.1850450499999991E-2</v>
          </cell>
          <cell r="N57">
            <v>8.3358308499999992E-2</v>
          </cell>
          <cell r="O57">
            <v>7.8408844000000005E-2</v>
          </cell>
          <cell r="P57">
            <v>7.7079221749999996E-2</v>
          </cell>
          <cell r="Q57">
            <v>7.8457656749999993E-2</v>
          </cell>
          <cell r="R57">
            <v>7.4388902749999999E-2</v>
          </cell>
          <cell r="S57">
            <v>7.1166256000000011E-2</v>
          </cell>
          <cell r="T57">
            <v>7.2771362249999999E-2</v>
          </cell>
          <cell r="U57">
            <v>7.7773000749999988E-2</v>
          </cell>
          <cell r="V57">
            <v>7.6611976499999998E-2</v>
          </cell>
          <cell r="W57">
            <v>7.366410050000001E-2</v>
          </cell>
          <cell r="X57">
            <v>6.0972333250000003E-2</v>
          </cell>
          <cell r="Y57">
            <v>4.952555275E-2</v>
          </cell>
        </row>
        <row r="58">
          <cell r="B58">
            <v>3.5637848749999999E-2</v>
          </cell>
          <cell r="C58">
            <v>2.8324082499999997E-2</v>
          </cell>
          <cell r="D58">
            <v>2.6645929999999998E-2</v>
          </cell>
          <cell r="E58">
            <v>2.7303070999999998E-2</v>
          </cell>
          <cell r="F58">
            <v>2.6468172500000001E-2</v>
          </cell>
          <cell r="G58">
            <v>2.7347378249999998E-2</v>
          </cell>
          <cell r="H58">
            <v>2.7135402749999996E-2</v>
          </cell>
          <cell r="I58">
            <v>2.7154123750000002E-2</v>
          </cell>
          <cell r="J58">
            <v>2.8030545E-2</v>
          </cell>
          <cell r="K58">
            <v>2.9642922500000002E-2</v>
          </cell>
          <cell r="L58">
            <v>2.9453531750000001E-2</v>
          </cell>
          <cell r="M58">
            <v>3.1620776750000003E-2</v>
          </cell>
          <cell r="N58">
            <v>3.2388952250000005E-2</v>
          </cell>
          <cell r="O58">
            <v>3.296666275E-2</v>
          </cell>
          <cell r="P58">
            <v>3.2951233000000003E-2</v>
          </cell>
          <cell r="Q58">
            <v>3.3091062499999997E-2</v>
          </cell>
          <cell r="R58">
            <v>3.29382285E-2</v>
          </cell>
          <cell r="S58">
            <v>3.3641352500000006E-2</v>
          </cell>
          <cell r="T58">
            <v>3.9389875250000005E-2</v>
          </cell>
          <cell r="U58">
            <v>4.9383305500000002E-2</v>
          </cell>
          <cell r="V58">
            <v>5.2986838499999994E-2</v>
          </cell>
          <cell r="W58">
            <v>5.1375203999999994E-2</v>
          </cell>
          <cell r="X58">
            <v>4.6175744000000005E-2</v>
          </cell>
          <cell r="Y58">
            <v>4.05801545E-2</v>
          </cell>
        </row>
        <row r="59">
          <cell r="B59">
            <v>2.8587864250000004E-2</v>
          </cell>
          <cell r="C59">
            <v>2.55989205E-2</v>
          </cell>
          <cell r="D59">
            <v>2.3104219499999998E-2</v>
          </cell>
          <cell r="E59">
            <v>2.347623775E-2</v>
          </cell>
          <cell r="F59">
            <v>2.2528232250000002E-2</v>
          </cell>
          <cell r="G59">
            <v>2.2632499499999997E-2</v>
          </cell>
          <cell r="H59">
            <v>2.0223605750000002E-2</v>
          </cell>
          <cell r="I59">
            <v>2.1821089750000001E-2</v>
          </cell>
          <cell r="J59">
            <v>2.556767075E-2</v>
          </cell>
          <cell r="K59">
            <v>3.0232805500000001E-2</v>
          </cell>
          <cell r="L59">
            <v>3.2198445249999999E-2</v>
          </cell>
          <cell r="M59">
            <v>3.3005861749999997E-2</v>
          </cell>
          <cell r="N59">
            <v>3.4532441999999997E-2</v>
          </cell>
          <cell r="O59">
            <v>3.3741570749999998E-2</v>
          </cell>
          <cell r="P59">
            <v>3.0996234500000001E-2</v>
          </cell>
          <cell r="Q59">
            <v>3.0521704500000003E-2</v>
          </cell>
          <cell r="R59">
            <v>3.0285868750000004E-2</v>
          </cell>
          <cell r="S59">
            <v>3.1827938E-2</v>
          </cell>
          <cell r="T59">
            <v>3.8906713499999995E-2</v>
          </cell>
          <cell r="U59">
            <v>4.5031146000000001E-2</v>
          </cell>
          <cell r="V59">
            <v>4.5377129500000002E-2</v>
          </cell>
          <cell r="W59">
            <v>4.5183324749999997E-2</v>
          </cell>
          <cell r="X59">
            <v>4.1434746749999994E-2</v>
          </cell>
          <cell r="Y59">
            <v>3.9237119500000001E-2</v>
          </cell>
        </row>
        <row r="60">
          <cell r="B60">
            <v>2.8866321499999997E-2</v>
          </cell>
          <cell r="C60">
            <v>2.5674832750000001E-2</v>
          </cell>
          <cell r="D60">
            <v>2.3206112250000004E-2</v>
          </cell>
          <cell r="E60">
            <v>2.209082075E-2</v>
          </cell>
          <cell r="F60">
            <v>2.04287675E-2</v>
          </cell>
          <cell r="G60">
            <v>2.0614781249999999E-2</v>
          </cell>
          <cell r="H60">
            <v>1.8410317499999999E-2</v>
          </cell>
          <cell r="I60">
            <v>1.8056240499999997E-2</v>
          </cell>
          <cell r="J60">
            <v>2.1738601999999999E-2</v>
          </cell>
          <cell r="K60">
            <v>2.4557694500000001E-2</v>
          </cell>
          <cell r="L60">
            <v>2.7657920250000002E-2</v>
          </cell>
          <cell r="M60">
            <v>2.8255321E-2</v>
          </cell>
          <cell r="N60">
            <v>3.2309450999999996E-2</v>
          </cell>
          <cell r="O60">
            <v>3.2503359750000002E-2</v>
          </cell>
          <cell r="P60">
            <v>3.0215933E-2</v>
          </cell>
          <cell r="Q60">
            <v>3.0171969749999999E-2</v>
          </cell>
          <cell r="R60">
            <v>3.0278702249999997E-2</v>
          </cell>
          <cell r="S60">
            <v>3.0216066499999999E-2</v>
          </cell>
          <cell r="T60">
            <v>3.5016826750000001E-2</v>
          </cell>
          <cell r="U60">
            <v>4.1103899249999999E-2</v>
          </cell>
          <cell r="V60">
            <v>4.2586935999999992E-2</v>
          </cell>
          <cell r="W60">
            <v>3.9820059749999998E-2</v>
          </cell>
          <cell r="X60">
            <v>3.5641292499999998E-2</v>
          </cell>
          <cell r="Y60">
            <v>3.02635105E-2</v>
          </cell>
        </row>
        <row r="61">
          <cell r="B61">
            <v>9.302574000000001E-2</v>
          </cell>
          <cell r="C61">
            <v>8.495059575000001E-2</v>
          </cell>
          <cell r="D61">
            <v>8.4366733499999999E-2</v>
          </cell>
          <cell r="E61">
            <v>7.3196333000000016E-2</v>
          </cell>
          <cell r="F61">
            <v>7.4364627749999995E-2</v>
          </cell>
          <cell r="G61">
            <v>8.0122993749999996E-2</v>
          </cell>
          <cell r="H61">
            <v>9.6883384500000003E-2</v>
          </cell>
          <cell r="I61">
            <v>0.1123816415</v>
          </cell>
          <cell r="J61">
            <v>0.13170656400000003</v>
          </cell>
          <cell r="K61">
            <v>0.14682527925</v>
          </cell>
          <cell r="L61">
            <v>0.14771453824999997</v>
          </cell>
          <cell r="M61">
            <v>0.14742111975</v>
          </cell>
          <cell r="N61">
            <v>0.14665911850000002</v>
          </cell>
          <cell r="O61">
            <v>0.13631704724999996</v>
          </cell>
          <cell r="P61">
            <v>0.14780239100000001</v>
          </cell>
          <cell r="Q61">
            <v>0.14711501325000001</v>
          </cell>
          <cell r="R61">
            <v>0.14755570225</v>
          </cell>
          <cell r="S61">
            <v>0.14489545825</v>
          </cell>
          <cell r="T61">
            <v>0.13805226500000001</v>
          </cell>
          <cell r="U61">
            <v>0.13663681400000002</v>
          </cell>
          <cell r="V61">
            <v>0.13470919450000002</v>
          </cell>
          <cell r="W61">
            <v>0.12496093749999999</v>
          </cell>
          <cell r="X61">
            <v>0.107176836</v>
          </cell>
          <cell r="Y61">
            <v>0.1007740115</v>
          </cell>
        </row>
        <row r="62">
          <cell r="B62">
            <v>7.326801E-3</v>
          </cell>
          <cell r="C62">
            <v>6.8370657500000011E-3</v>
          </cell>
          <cell r="D62">
            <v>6.7563765000000003E-3</v>
          </cell>
          <cell r="E62">
            <v>6.6377385000000004E-3</v>
          </cell>
          <cell r="F62">
            <v>6.7196472499999995E-3</v>
          </cell>
          <cell r="G62">
            <v>6.7940312499999997E-3</v>
          </cell>
          <cell r="H62">
            <v>5.9256319999999993E-3</v>
          </cell>
          <cell r="I62">
            <v>5.9819022499999997E-3</v>
          </cell>
          <cell r="J62">
            <v>7.6010229999999993E-3</v>
          </cell>
          <cell r="K62">
            <v>9.6512995000000001E-3</v>
          </cell>
          <cell r="L62">
            <v>1.01722385E-2</v>
          </cell>
          <cell r="M62">
            <v>1.052666775E-2</v>
          </cell>
          <cell r="N62">
            <v>1.1290383000000001E-2</v>
          </cell>
          <cell r="O62">
            <v>1.0244944000000001E-2</v>
          </cell>
          <cell r="P62">
            <v>8.3978347499999995E-3</v>
          </cell>
          <cell r="Q62">
            <v>8.0583817500000012E-3</v>
          </cell>
          <cell r="R62">
            <v>7.500294250000001E-3</v>
          </cell>
          <cell r="S62">
            <v>9.1518467500000013E-3</v>
          </cell>
          <cell r="T62">
            <v>1.1969319250000001E-2</v>
          </cell>
          <cell r="U62">
            <v>1.4115814750000002E-2</v>
          </cell>
          <cell r="V62">
            <v>1.435072875E-2</v>
          </cell>
          <cell r="W62">
            <v>1.4061889250000001E-2</v>
          </cell>
          <cell r="X62">
            <v>1.2978231749999999E-2</v>
          </cell>
          <cell r="Y62">
            <v>1.0886182749999999E-2</v>
          </cell>
        </row>
        <row r="63">
          <cell r="B63">
            <v>5.0361373000000001E-2</v>
          </cell>
          <cell r="C63">
            <v>4.4242868499999997E-2</v>
          </cell>
          <cell r="D63">
            <v>3.7849245000000004E-2</v>
          </cell>
          <cell r="E63">
            <v>3.71844645E-2</v>
          </cell>
          <cell r="F63">
            <v>3.6747637999999999E-2</v>
          </cell>
          <cell r="G63">
            <v>3.6290095250000001E-2</v>
          </cell>
          <cell r="H63">
            <v>3.4512045749999998E-2</v>
          </cell>
          <cell r="I63">
            <v>3.7263541500000004E-2</v>
          </cell>
          <cell r="J63">
            <v>3.93179195E-2</v>
          </cell>
          <cell r="K63">
            <v>4.5687204500000002E-2</v>
          </cell>
          <cell r="L63">
            <v>4.8214169500000001E-2</v>
          </cell>
          <cell r="M63">
            <v>4.7944085999999997E-2</v>
          </cell>
          <cell r="N63">
            <v>4.7856551000000004E-2</v>
          </cell>
          <cell r="O63">
            <v>4.7659704249999997E-2</v>
          </cell>
          <cell r="P63">
            <v>4.8448961249999999E-2</v>
          </cell>
          <cell r="Q63">
            <v>4.7182677999999999E-2</v>
          </cell>
          <cell r="R63">
            <v>4.5878930250000005E-2</v>
          </cell>
          <cell r="S63">
            <v>4.8774177750000001E-2</v>
          </cell>
          <cell r="T63">
            <v>5.6695841749999996E-2</v>
          </cell>
          <cell r="U63">
            <v>6.3629020750000001E-2</v>
          </cell>
          <cell r="V63">
            <v>6.4139303999999994E-2</v>
          </cell>
          <cell r="W63">
            <v>6.1937845499999991E-2</v>
          </cell>
          <cell r="X63">
            <v>5.9526409250000002E-2</v>
          </cell>
          <cell r="Y63">
            <v>5.5780649999999994E-2</v>
          </cell>
        </row>
        <row r="64">
          <cell r="B64">
            <v>4.8423274750000002E-2</v>
          </cell>
          <cell r="C64">
            <v>4.2577875250000008E-2</v>
          </cell>
          <cell r="D64">
            <v>4.0546823500000002E-2</v>
          </cell>
          <cell r="E64">
            <v>3.8717867750000003E-2</v>
          </cell>
          <cell r="F64">
            <v>3.9015139750000004E-2</v>
          </cell>
          <cell r="G64">
            <v>3.8773494749999998E-2</v>
          </cell>
          <cell r="H64">
            <v>3.7593331999999993E-2</v>
          </cell>
          <cell r="I64">
            <v>3.9386962999999997E-2</v>
          </cell>
          <cell r="J64">
            <v>4.2744936750000004E-2</v>
          </cell>
          <cell r="K64">
            <v>4.7024311999999992E-2</v>
          </cell>
          <cell r="L64">
            <v>4.943539425E-2</v>
          </cell>
          <cell r="M64">
            <v>5.1515620499999998E-2</v>
          </cell>
          <cell r="N64">
            <v>5.4996521E-2</v>
          </cell>
          <cell r="O64">
            <v>5.1850152000000004E-2</v>
          </cell>
          <cell r="P64">
            <v>4.6490688250000002E-2</v>
          </cell>
          <cell r="Q64">
            <v>4.5712466E-2</v>
          </cell>
          <cell r="R64">
            <v>4.5481975500000008E-2</v>
          </cell>
          <cell r="S64">
            <v>4.8820387E-2</v>
          </cell>
          <cell r="T64">
            <v>5.0941305249999999E-2</v>
          </cell>
          <cell r="U64">
            <v>5.5941825000000001E-2</v>
          </cell>
          <cell r="V64">
            <v>5.7820858000000003E-2</v>
          </cell>
          <cell r="W64">
            <v>5.6634324999999999E-2</v>
          </cell>
          <cell r="X64">
            <v>5.42101995E-2</v>
          </cell>
          <cell r="Y64">
            <v>5.0791687000000002E-2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0.109748953</v>
          </cell>
          <cell r="C66">
            <v>8.1507002750000002E-2</v>
          </cell>
          <cell r="D66">
            <v>4.8687490499999993E-2</v>
          </cell>
          <cell r="E66">
            <v>4.6275409749999996E-2</v>
          </cell>
          <cell r="F66">
            <v>5.0110426999999999E-2</v>
          </cell>
          <cell r="G66">
            <v>4.7997606249999998E-2</v>
          </cell>
          <cell r="H66">
            <v>3.3895971500000004E-2</v>
          </cell>
          <cell r="I66">
            <v>3.1953946999999996E-2</v>
          </cell>
          <cell r="J66">
            <v>4.8914775000000001E-2</v>
          </cell>
          <cell r="K66">
            <v>0.10380590425000001</v>
          </cell>
          <cell r="L66">
            <v>0.12049511925</v>
          </cell>
          <cell r="M66">
            <v>0.14238043225000002</v>
          </cell>
          <cell r="N66">
            <v>0.15115350724999999</v>
          </cell>
          <cell r="O66">
            <v>0.15151424774999997</v>
          </cell>
          <cell r="P66">
            <v>0.14695710000000001</v>
          </cell>
          <cell r="Q66">
            <v>0.152778206</v>
          </cell>
          <cell r="R66">
            <v>0.14310605225</v>
          </cell>
          <cell r="S66">
            <v>0.13697551525000001</v>
          </cell>
          <cell r="T66">
            <v>0.15872277450000002</v>
          </cell>
          <cell r="U66">
            <v>0.18501298899999999</v>
          </cell>
          <cell r="V66">
            <v>0.19918506249999998</v>
          </cell>
          <cell r="W66">
            <v>0.19942695225000001</v>
          </cell>
          <cell r="X66">
            <v>0.16088807300000002</v>
          </cell>
          <cell r="Y66">
            <v>0.12744698174999999</v>
          </cell>
        </row>
        <row r="67">
          <cell r="B67">
            <v>7.1337372499999982E-2</v>
          </cell>
          <cell r="C67">
            <v>6.3574120250000005E-2</v>
          </cell>
          <cell r="D67">
            <v>3.3575461500000001E-2</v>
          </cell>
          <cell r="E67">
            <v>2.8274635249999999E-2</v>
          </cell>
          <cell r="F67">
            <v>2.88628275E-2</v>
          </cell>
          <cell r="G67">
            <v>3.5930246249999999E-2</v>
          </cell>
          <cell r="H67">
            <v>3.0835779250000001E-2</v>
          </cell>
          <cell r="I67">
            <v>3.9042510749999995E-2</v>
          </cell>
          <cell r="J67">
            <v>6.2236647750000006E-2</v>
          </cell>
          <cell r="K67">
            <v>0.10547245799999999</v>
          </cell>
          <cell r="L67">
            <v>0.12065830225</v>
          </cell>
          <cell r="M67">
            <v>0.1353992655</v>
          </cell>
          <cell r="N67">
            <v>0.14584112175</v>
          </cell>
          <cell r="O67">
            <v>0.14095532624999998</v>
          </cell>
          <cell r="P67">
            <v>0.13254728299999999</v>
          </cell>
          <cell r="Q67">
            <v>0.13428545</v>
          </cell>
          <cell r="R67">
            <v>0.13214713324999999</v>
          </cell>
          <cell r="S67">
            <v>0.13226665125000001</v>
          </cell>
          <cell r="T67">
            <v>0.13076545700000003</v>
          </cell>
          <cell r="U67">
            <v>0.13446335599999998</v>
          </cell>
          <cell r="V67">
            <v>0.16293744300000002</v>
          </cell>
          <cell r="W67">
            <v>0.15473035799999998</v>
          </cell>
          <cell r="X67">
            <v>0.1444058</v>
          </cell>
          <cell r="Y67">
            <v>0.11134709925</v>
          </cell>
        </row>
        <row r="68">
          <cell r="B68">
            <v>6.46294585E-2</v>
          </cell>
          <cell r="C68">
            <v>6.9730237999999986E-2</v>
          </cell>
          <cell r="D68">
            <v>6.3242338250000002E-2</v>
          </cell>
          <cell r="E68">
            <v>4.87461415E-2</v>
          </cell>
          <cell r="F68">
            <v>4.8597260500000003E-2</v>
          </cell>
          <cell r="G68">
            <v>4.7968370499999996E-2</v>
          </cell>
          <cell r="H68">
            <v>4.6137603749999999E-2</v>
          </cell>
          <cell r="I68">
            <v>4.8066507000000001E-2</v>
          </cell>
          <cell r="J68">
            <v>7.1604882250000002E-2</v>
          </cell>
          <cell r="K68">
            <v>9.9645684999999998E-2</v>
          </cell>
          <cell r="L68">
            <v>0.140392128</v>
          </cell>
          <cell r="M68">
            <v>0.17346661350000001</v>
          </cell>
          <cell r="N68">
            <v>0.17994661349999999</v>
          </cell>
          <cell r="O68">
            <v>0.15066080475000002</v>
          </cell>
          <cell r="P68">
            <v>0.13080666699999999</v>
          </cell>
          <cell r="Q68">
            <v>0.12191638950000001</v>
          </cell>
          <cell r="R68">
            <v>0.11299831375</v>
          </cell>
          <cell r="S68">
            <v>0.1166331905</v>
          </cell>
          <cell r="T68">
            <v>0.12158938425</v>
          </cell>
          <cell r="U68">
            <v>0.13195536225000001</v>
          </cell>
          <cell r="V68">
            <v>0.1503722535</v>
          </cell>
          <cell r="W68">
            <v>0.14594511399999999</v>
          </cell>
          <cell r="X68">
            <v>0.12979226475000002</v>
          </cell>
          <cell r="Y68">
            <v>9.7340799000000006E-2</v>
          </cell>
        </row>
        <row r="69">
          <cell r="B69">
            <v>5.6821657249999998E-2</v>
          </cell>
          <cell r="C69">
            <v>4.2461892250000008E-2</v>
          </cell>
          <cell r="D69">
            <v>2.4883614000000002E-2</v>
          </cell>
          <cell r="E69">
            <v>1.6528741499999999E-2</v>
          </cell>
          <cell r="F69">
            <v>1.7097486249999998E-2</v>
          </cell>
          <cell r="G69">
            <v>1.616168975E-2</v>
          </cell>
          <cell r="H69">
            <v>7.2976675E-4</v>
          </cell>
          <cell r="I69">
            <v>1.8280723749999998E-2</v>
          </cell>
          <cell r="J69">
            <v>5.4391206999999997E-2</v>
          </cell>
          <cell r="K69">
            <v>7.6139910500000005E-2</v>
          </cell>
          <cell r="L69">
            <v>0.12579520600000002</v>
          </cell>
          <cell r="M69">
            <v>0.14973384099999998</v>
          </cell>
          <cell r="N69">
            <v>0.14547277825000002</v>
          </cell>
          <cell r="O69">
            <v>0.13227108950000002</v>
          </cell>
          <cell r="P69">
            <v>0.13181124475</v>
          </cell>
          <cell r="Q69">
            <v>0.12545492324999999</v>
          </cell>
          <cell r="R69">
            <v>0.11783545675000001</v>
          </cell>
          <cell r="S69">
            <v>0.11496727400000001</v>
          </cell>
          <cell r="T69">
            <v>0.114726305</v>
          </cell>
          <cell r="U69">
            <v>0.112749487</v>
          </cell>
          <cell r="V69">
            <v>0.12284479125</v>
          </cell>
          <cell r="W69">
            <v>0.12647889500000001</v>
          </cell>
          <cell r="X69">
            <v>0.10167857550000001</v>
          </cell>
          <cell r="Y69">
            <v>7.9201446500000008E-2</v>
          </cell>
        </row>
        <row r="70">
          <cell r="B70">
            <v>8.6540847749999997E-2</v>
          </cell>
          <cell r="C70">
            <v>8.0655454499999987E-2</v>
          </cell>
          <cell r="D70">
            <v>3.7389724749999999E-2</v>
          </cell>
          <cell r="E70">
            <v>3.4586440249999996E-2</v>
          </cell>
          <cell r="F70">
            <v>3.2052343499999997E-2</v>
          </cell>
          <cell r="G70">
            <v>2.8703640250000002E-2</v>
          </cell>
          <cell r="H70">
            <v>3.0115577750000004E-2</v>
          </cell>
          <cell r="I70">
            <v>4.7179356500000005E-2</v>
          </cell>
          <cell r="J70">
            <v>8.6819164249999997E-2</v>
          </cell>
          <cell r="K70">
            <v>0.13209940525000002</v>
          </cell>
          <cell r="L70">
            <v>0.14233596425000003</v>
          </cell>
          <cell r="M70">
            <v>0.15791842274999998</v>
          </cell>
          <cell r="N70">
            <v>0.18120965575</v>
          </cell>
          <cell r="O70">
            <v>0.17094659425000003</v>
          </cell>
          <cell r="P70">
            <v>0.16437644199999998</v>
          </cell>
          <cell r="Q70">
            <v>0.15049486549999999</v>
          </cell>
          <cell r="R70">
            <v>0.15150522999999999</v>
          </cell>
          <cell r="S70">
            <v>0.1479406815</v>
          </cell>
          <cell r="T70">
            <v>0.15380905150000002</v>
          </cell>
          <cell r="U70">
            <v>0.15659935750000001</v>
          </cell>
          <cell r="V70">
            <v>0.17719655599999998</v>
          </cell>
          <cell r="W70">
            <v>0.17547589099999999</v>
          </cell>
          <cell r="X70">
            <v>0.15112844450000001</v>
          </cell>
          <cell r="Y70">
            <v>0.11557131774999999</v>
          </cell>
        </row>
        <row r="71">
          <cell r="B71">
            <v>0.11016564350000001</v>
          </cell>
          <cell r="C71">
            <v>9.1816375750000012E-2</v>
          </cell>
          <cell r="D71">
            <v>5.1054446250000003E-2</v>
          </cell>
          <cell r="E71">
            <v>4.9738995499999994E-2</v>
          </cell>
          <cell r="F71">
            <v>3.5824757750000005E-2</v>
          </cell>
          <cell r="G71">
            <v>3.0304775499999999E-2</v>
          </cell>
          <cell r="H71">
            <v>2.958547425E-2</v>
          </cell>
          <cell r="I71">
            <v>4.3356024E-2</v>
          </cell>
          <cell r="J71">
            <v>7.3260108000000004E-2</v>
          </cell>
          <cell r="K71">
            <v>0.11919254875000002</v>
          </cell>
          <cell r="L71">
            <v>0.13873258975</v>
          </cell>
          <cell r="M71">
            <v>0.16354565050000003</v>
          </cell>
          <cell r="N71">
            <v>0.18100086600000001</v>
          </cell>
          <cell r="O71">
            <v>0.17538302975</v>
          </cell>
          <cell r="P71">
            <v>0.16988323224999999</v>
          </cell>
          <cell r="Q71">
            <v>0.13546424500000001</v>
          </cell>
          <cell r="R71">
            <v>0.12179153825</v>
          </cell>
          <cell r="S71">
            <v>0.113842026</v>
          </cell>
          <cell r="T71">
            <v>0.11540542375000001</v>
          </cell>
          <cell r="U71">
            <v>0.12496067225</v>
          </cell>
          <cell r="V71">
            <v>0.15041387175000001</v>
          </cell>
          <cell r="W71">
            <v>0.14928860875</v>
          </cell>
          <cell r="X71">
            <v>0.12620682124999999</v>
          </cell>
          <cell r="Y71">
            <v>9.9047624500000001E-2</v>
          </cell>
        </row>
        <row r="72">
          <cell r="B72">
            <v>2.1568345500000002E-2</v>
          </cell>
          <cell r="C72">
            <v>2.0416705999999996E-2</v>
          </cell>
          <cell r="D72">
            <v>2.0087532750000001E-2</v>
          </cell>
          <cell r="E72">
            <v>1.9550788749999999E-2</v>
          </cell>
          <cell r="F72">
            <v>1.9309276E-2</v>
          </cell>
          <cell r="G72">
            <v>1.9069154250000001E-2</v>
          </cell>
          <cell r="H72">
            <v>1.901488325E-2</v>
          </cell>
          <cell r="I72">
            <v>1.9436599249999999E-2</v>
          </cell>
          <cell r="J72">
            <v>2.136346075E-2</v>
          </cell>
          <cell r="K72">
            <v>2.3686892499999997E-2</v>
          </cell>
          <cell r="L72">
            <v>2.4750961500000002E-2</v>
          </cell>
          <cell r="M72">
            <v>2.4493491250000003E-2</v>
          </cell>
          <cell r="N72">
            <v>2.4013316000000003E-2</v>
          </cell>
          <cell r="O72">
            <v>2.3956211500000001E-2</v>
          </cell>
          <cell r="P72">
            <v>2.43608495E-2</v>
          </cell>
          <cell r="Q72">
            <v>2.4573810250000001E-2</v>
          </cell>
          <cell r="R72">
            <v>2.475552E-2</v>
          </cell>
          <cell r="S72">
            <v>2.4588462499999998E-2</v>
          </cell>
          <cell r="T72">
            <v>2.39737925E-2</v>
          </cell>
          <cell r="U72">
            <v>2.2968774749999997E-2</v>
          </cell>
          <cell r="V72">
            <v>2.2554963250000001E-2</v>
          </cell>
          <cell r="W72">
            <v>2.1707933499999998E-2</v>
          </cell>
          <cell r="X72">
            <v>2.1797825999999996E-2</v>
          </cell>
          <cell r="Y72">
            <v>2.0891057000000001E-2</v>
          </cell>
        </row>
        <row r="73">
          <cell r="B73">
            <v>1.9315675249999997E-2</v>
          </cell>
          <cell r="C73">
            <v>1.9142854749999997E-2</v>
          </cell>
          <cell r="D73">
            <v>1.7907920750000004E-2</v>
          </cell>
          <cell r="E73">
            <v>1.73842175E-2</v>
          </cell>
          <cell r="F73">
            <v>1.724842825E-2</v>
          </cell>
          <cell r="G73">
            <v>1.7497884749999998E-2</v>
          </cell>
          <cell r="H73">
            <v>1.8014354749999999E-2</v>
          </cell>
          <cell r="I73">
            <v>2.0318541499999999E-2</v>
          </cell>
          <cell r="J73">
            <v>2.2013493000000002E-2</v>
          </cell>
          <cell r="K73">
            <v>2.393390825E-2</v>
          </cell>
          <cell r="L73">
            <v>2.4429761749999997E-2</v>
          </cell>
          <cell r="M73">
            <v>2.4541042000000002E-2</v>
          </cell>
          <cell r="N73">
            <v>2.4583528E-2</v>
          </cell>
          <cell r="O73">
            <v>2.3685979749999999E-2</v>
          </cell>
          <cell r="P73">
            <v>2.3753464249999998E-2</v>
          </cell>
          <cell r="Q73">
            <v>2.3743821000000002E-2</v>
          </cell>
          <cell r="R73">
            <v>2.3716302500000001E-2</v>
          </cell>
          <cell r="S73">
            <v>2.3765632500000002E-2</v>
          </cell>
          <cell r="T73">
            <v>2.3678674750000003E-2</v>
          </cell>
          <cell r="U73">
            <v>2.3389413250000001E-2</v>
          </cell>
          <cell r="V73">
            <v>2.2855933499999998E-2</v>
          </cell>
          <cell r="W73">
            <v>2.2048470000000001E-2</v>
          </cell>
          <cell r="X73">
            <v>2.015045775E-2</v>
          </cell>
          <cell r="Y73">
            <v>1.9995305500000001E-2</v>
          </cell>
        </row>
        <row r="74">
          <cell r="B74">
            <v>2.0593455E-2</v>
          </cell>
          <cell r="C74">
            <v>1.8769002E-2</v>
          </cell>
          <cell r="D74">
            <v>1.8165518750000002E-2</v>
          </cell>
          <cell r="E74">
            <v>1.8309389249999999E-2</v>
          </cell>
          <cell r="F74">
            <v>1.8502112999999997E-2</v>
          </cell>
          <cell r="G74">
            <v>1.9267864249999999E-2</v>
          </cell>
          <cell r="H74">
            <v>1.9808077750000003E-2</v>
          </cell>
          <cell r="I74">
            <v>2.0496392499999998E-2</v>
          </cell>
          <cell r="J74">
            <v>2.2406778500000002E-2</v>
          </cell>
          <cell r="K74">
            <v>2.4710915250000003E-2</v>
          </cell>
          <cell r="L74">
            <v>2.5453683249999998E-2</v>
          </cell>
          <cell r="M74">
            <v>2.5981360000000002E-2</v>
          </cell>
          <cell r="N74">
            <v>2.6361863499999999E-2</v>
          </cell>
          <cell r="O74">
            <v>2.4998953250000001E-2</v>
          </cell>
          <cell r="P74">
            <v>2.4638832999999999E-2</v>
          </cell>
          <cell r="Q74">
            <v>2.4540337000000002E-2</v>
          </cell>
          <cell r="R74">
            <v>2.4408942750000003E-2</v>
          </cell>
          <cell r="S74">
            <v>2.4447413500000001E-2</v>
          </cell>
          <cell r="T74">
            <v>2.36384265E-2</v>
          </cell>
          <cell r="U74">
            <v>2.3808775250000001E-2</v>
          </cell>
          <cell r="V74">
            <v>2.3182443249999997E-2</v>
          </cell>
          <cell r="W74">
            <v>2.2065830250000001E-2</v>
          </cell>
          <cell r="X74">
            <v>2.1586303500000001E-2</v>
          </cell>
          <cell r="Y74">
            <v>2.0189891499999998E-2</v>
          </cell>
        </row>
        <row r="75">
          <cell r="B75">
            <v>4.6728617E-2</v>
          </cell>
          <cell r="C75">
            <v>4.3011108499999999E-2</v>
          </cell>
          <cell r="D75">
            <v>4.2312109000000001E-2</v>
          </cell>
          <cell r="E75">
            <v>3.9739505750000001E-2</v>
          </cell>
          <cell r="F75">
            <v>3.4607576250000001E-2</v>
          </cell>
          <cell r="G75">
            <v>3.3422325000000003E-2</v>
          </cell>
          <cell r="H75">
            <v>3.0058546749999998E-2</v>
          </cell>
          <cell r="I75">
            <v>3.157015975E-2</v>
          </cell>
          <cell r="J75">
            <v>4.1534255749999999E-2</v>
          </cell>
          <cell r="K75">
            <v>4.8437644999999994E-2</v>
          </cell>
          <cell r="L75">
            <v>5.0425042999999996E-2</v>
          </cell>
          <cell r="M75">
            <v>5.4580348000000001E-2</v>
          </cell>
          <cell r="N75">
            <v>5.7214979999999999E-2</v>
          </cell>
          <cell r="O75">
            <v>5.130789375E-2</v>
          </cell>
          <cell r="P75">
            <v>5.0158618000000002E-2</v>
          </cell>
          <cell r="Q75">
            <v>4.8231896249999996E-2</v>
          </cell>
          <cell r="R75">
            <v>4.3927181250000003E-2</v>
          </cell>
          <cell r="S75">
            <v>4.3118970000000006E-2</v>
          </cell>
          <cell r="T75">
            <v>4.4539872250000001E-2</v>
          </cell>
          <cell r="U75">
            <v>4.6743235499999994E-2</v>
          </cell>
          <cell r="V75">
            <v>5.0453946749999999E-2</v>
          </cell>
          <cell r="W75">
            <v>5.3982678499999999E-2</v>
          </cell>
          <cell r="X75">
            <v>5.1768225750000001E-2</v>
          </cell>
          <cell r="Y75">
            <v>4.8925198500000003E-2</v>
          </cell>
        </row>
        <row r="76">
          <cell r="B76">
            <v>2.5874720499999997E-2</v>
          </cell>
          <cell r="C76">
            <v>2.3428907999999998E-2</v>
          </cell>
          <cell r="D76">
            <v>1.6681479500000002E-2</v>
          </cell>
          <cell r="E76">
            <v>1.5208767999999999E-2</v>
          </cell>
          <cell r="F76">
            <v>1.5816483499999999E-2</v>
          </cell>
          <cell r="G76">
            <v>1.7172136250000001E-2</v>
          </cell>
          <cell r="H76">
            <v>2.0670713250000004E-2</v>
          </cell>
          <cell r="I76">
            <v>2.6071689000000002E-2</v>
          </cell>
          <cell r="J76">
            <v>3.6468773749999996E-2</v>
          </cell>
          <cell r="K76">
            <v>4.5181366749999993E-2</v>
          </cell>
          <cell r="L76">
            <v>4.9198104999999999E-2</v>
          </cell>
          <cell r="M76">
            <v>4.9038155499999993E-2</v>
          </cell>
          <cell r="N76">
            <v>4.7367014999999998E-2</v>
          </cell>
          <cell r="O76">
            <v>4.0188922249999995E-2</v>
          </cell>
          <cell r="P76">
            <v>4.0836800499999992E-2</v>
          </cell>
          <cell r="Q76">
            <v>4.0297834250000004E-2</v>
          </cell>
          <cell r="R76">
            <v>3.5545239499999992E-2</v>
          </cell>
          <cell r="S76">
            <v>3.5172520749999998E-2</v>
          </cell>
          <cell r="T76">
            <v>3.5972623749999995E-2</v>
          </cell>
          <cell r="U76">
            <v>3.3933473500000005E-2</v>
          </cell>
          <cell r="V76">
            <v>2.890177E-2</v>
          </cell>
          <cell r="W76">
            <v>2.9856705250000001E-2</v>
          </cell>
          <cell r="X76">
            <v>2.8520438749999998E-2</v>
          </cell>
          <cell r="Y76">
            <v>2.6725467499999999E-2</v>
          </cell>
        </row>
        <row r="77">
          <cell r="B77">
            <v>2.5777458499999999E-2</v>
          </cell>
          <cell r="C77">
            <v>2.600788075E-2</v>
          </cell>
          <cell r="D77">
            <v>2.1409468749999997E-2</v>
          </cell>
          <cell r="E77">
            <v>2.1854347500000003E-2</v>
          </cell>
          <cell r="F77">
            <v>2.1458752749999997E-2</v>
          </cell>
          <cell r="G77">
            <v>2.2438789250000001E-2</v>
          </cell>
          <cell r="H77">
            <v>2.57942385E-2</v>
          </cell>
          <cell r="I77">
            <v>2.6288447E-2</v>
          </cell>
          <cell r="J77">
            <v>3.5665881999999996E-2</v>
          </cell>
          <cell r="K77">
            <v>4.5751831249999993E-2</v>
          </cell>
          <cell r="L77">
            <v>4.8549844750000008E-2</v>
          </cell>
          <cell r="M77">
            <v>4.8980210999999996E-2</v>
          </cell>
          <cell r="N77">
            <v>4.6396819999999991E-2</v>
          </cell>
          <cell r="O77">
            <v>4.1874162749999999E-2</v>
          </cell>
          <cell r="P77">
            <v>4.1734674499999999E-2</v>
          </cell>
          <cell r="Q77">
            <v>4.1808586250000002E-2</v>
          </cell>
          <cell r="R77">
            <v>4.2315978250000004E-2</v>
          </cell>
          <cell r="S77">
            <v>4.2026380750000002E-2</v>
          </cell>
          <cell r="T77">
            <v>4.0395777750000007E-2</v>
          </cell>
          <cell r="U77">
            <v>3.6541086E-2</v>
          </cell>
          <cell r="V77">
            <v>3.0739209749999996E-2</v>
          </cell>
          <cell r="W77">
            <v>2.9812719250000001E-2</v>
          </cell>
          <cell r="X77">
            <v>2.8784879999999999E-2</v>
          </cell>
          <cell r="Y77">
            <v>2.637996875E-2</v>
          </cell>
        </row>
        <row r="78">
          <cell r="B78">
            <v>2.2052307499999996E-2</v>
          </cell>
          <cell r="C78">
            <v>2.2567456999999999E-2</v>
          </cell>
          <cell r="D78">
            <v>2.1687868749999999E-2</v>
          </cell>
          <cell r="E78">
            <v>2.2483602999999998E-2</v>
          </cell>
          <cell r="F78">
            <v>2.2602380249999998E-2</v>
          </cell>
          <cell r="G78">
            <v>2.2508684500000001E-2</v>
          </cell>
          <cell r="H78">
            <v>2.6954997249999998E-2</v>
          </cell>
          <cell r="I78">
            <v>3.7509679499999997E-2</v>
          </cell>
          <cell r="J78">
            <v>4.4676613750000004E-2</v>
          </cell>
          <cell r="K78">
            <v>4.7998968750000003E-2</v>
          </cell>
          <cell r="L78">
            <v>5.1241684000000003E-2</v>
          </cell>
          <cell r="M78">
            <v>5.2064355749999999E-2</v>
          </cell>
          <cell r="N78">
            <v>5.2737422999999999E-2</v>
          </cell>
          <cell r="O78">
            <v>4.9657984749999995E-2</v>
          </cell>
          <cell r="P78">
            <v>5.5634435500000003E-2</v>
          </cell>
          <cell r="Q78">
            <v>5.7136669000000001E-2</v>
          </cell>
          <cell r="R78">
            <v>5.3188902749999996E-2</v>
          </cell>
          <cell r="S78">
            <v>4.8453737250000004E-2</v>
          </cell>
          <cell r="T78">
            <v>4.7985987749999993E-2</v>
          </cell>
          <cell r="U78">
            <v>4.8302022999999999E-2</v>
          </cell>
          <cell r="V78">
            <v>4.5734477749999995E-2</v>
          </cell>
          <cell r="W78">
            <v>3.9085409000000002E-2</v>
          </cell>
          <cell r="X78">
            <v>3.3129243750000002E-2</v>
          </cell>
          <cell r="Y78">
            <v>2.9269350999999996E-2</v>
          </cell>
        </row>
        <row r="79">
          <cell r="B79">
            <v>2.6929831750000001E-2</v>
          </cell>
          <cell r="C79">
            <v>2.545162225E-2</v>
          </cell>
          <cell r="D79">
            <v>2.2770094499999997E-2</v>
          </cell>
          <cell r="E79">
            <v>2.282010475E-2</v>
          </cell>
          <cell r="F79">
            <v>2.2912085749999998E-2</v>
          </cell>
          <cell r="G79">
            <v>2.2793513500000001E-2</v>
          </cell>
          <cell r="H79">
            <v>2.3077924750000003E-2</v>
          </cell>
          <cell r="I79">
            <v>2.9232630749999999E-2</v>
          </cell>
          <cell r="J79">
            <v>3.7468931249999997E-2</v>
          </cell>
          <cell r="K79">
            <v>4.2989632749999999E-2</v>
          </cell>
          <cell r="L79">
            <v>4.4398998500000002E-2</v>
          </cell>
          <cell r="M79">
            <v>4.4424956500000001E-2</v>
          </cell>
          <cell r="N79">
            <v>4.2943085499999992E-2</v>
          </cell>
          <cell r="O79">
            <v>3.9999206750000002E-2</v>
          </cell>
          <cell r="P79">
            <v>3.959296725E-2</v>
          </cell>
          <cell r="Q79">
            <v>3.9743903250000004E-2</v>
          </cell>
          <cell r="R79">
            <v>3.9956519250000003E-2</v>
          </cell>
          <cell r="S79">
            <v>3.9950131999999999E-2</v>
          </cell>
          <cell r="T79">
            <v>3.9844871499999997E-2</v>
          </cell>
          <cell r="U79">
            <v>3.92328635E-2</v>
          </cell>
          <cell r="V79">
            <v>3.734454425E-2</v>
          </cell>
          <cell r="W79">
            <v>3.7592969999999996E-2</v>
          </cell>
          <cell r="X79">
            <v>3.1530210999999995E-2</v>
          </cell>
          <cell r="Y79">
            <v>2.8209726500000001E-2</v>
          </cell>
        </row>
        <row r="80">
          <cell r="B80">
            <v>2.668243075E-2</v>
          </cell>
          <cell r="C80">
            <v>2.6843361499999999E-2</v>
          </cell>
          <cell r="D80">
            <v>2.4826539500000001E-2</v>
          </cell>
          <cell r="E80">
            <v>2.4738540749999999E-2</v>
          </cell>
          <cell r="F80">
            <v>2.6038132250000002E-2</v>
          </cell>
          <cell r="G80">
            <v>2.6887945999999999E-2</v>
          </cell>
          <cell r="H80">
            <v>2.8883622500000001E-2</v>
          </cell>
          <cell r="I80">
            <v>3.1566959749999998E-2</v>
          </cell>
          <cell r="J80">
            <v>3.6423215999999994E-2</v>
          </cell>
          <cell r="K80">
            <v>4.3014135499999995E-2</v>
          </cell>
          <cell r="L80">
            <v>4.4188183749999999E-2</v>
          </cell>
          <cell r="M80">
            <v>4.7948220250000007E-2</v>
          </cell>
          <cell r="N80">
            <v>4.8400296000000002E-2</v>
          </cell>
          <cell r="O80">
            <v>4.6357748249999997E-2</v>
          </cell>
          <cell r="P80">
            <v>4.6385523750000004E-2</v>
          </cell>
          <cell r="Q80">
            <v>4.6168874000000006E-2</v>
          </cell>
          <cell r="R80">
            <v>4.3427209750000001E-2</v>
          </cell>
          <cell r="S80">
            <v>4.1552981250000003E-2</v>
          </cell>
          <cell r="T80">
            <v>4.1848933250000005E-2</v>
          </cell>
          <cell r="U80">
            <v>4.3561181999999997E-2</v>
          </cell>
          <cell r="V80">
            <v>4.1815831999999997E-2</v>
          </cell>
          <cell r="W80">
            <v>3.6724820750000005E-2</v>
          </cell>
          <cell r="X80">
            <v>3.3309398000000004E-2</v>
          </cell>
          <cell r="Y80">
            <v>3.0102522E-2</v>
          </cell>
        </row>
        <row r="81">
          <cell r="B81">
            <v>2.6928173999999999E-2</v>
          </cell>
          <cell r="C81">
            <v>2.6836875999999999E-2</v>
          </cell>
          <cell r="D81">
            <v>2.5772586750000003E-2</v>
          </cell>
          <cell r="E81">
            <v>2.4671818750000001E-2</v>
          </cell>
          <cell r="F81">
            <v>2.5488481500000004E-2</v>
          </cell>
          <cell r="G81">
            <v>2.7174971250000002E-2</v>
          </cell>
          <cell r="H81">
            <v>2.6946444249999996E-2</v>
          </cell>
          <cell r="I81">
            <v>2.9693507500000004E-2</v>
          </cell>
          <cell r="J81">
            <v>3.7446199499999999E-2</v>
          </cell>
          <cell r="K81">
            <v>4.1585411000000003E-2</v>
          </cell>
          <cell r="L81">
            <v>4.1968579500000006E-2</v>
          </cell>
          <cell r="M81">
            <v>4.1603678000000005E-2</v>
          </cell>
          <cell r="N81">
            <v>4.1865399499999997E-2</v>
          </cell>
          <cell r="O81">
            <v>3.9294841499999997E-2</v>
          </cell>
          <cell r="P81">
            <v>3.9414987500000005E-2</v>
          </cell>
          <cell r="Q81">
            <v>3.9397189999999999E-2</v>
          </cell>
          <cell r="R81">
            <v>4.0351670249999999E-2</v>
          </cell>
          <cell r="S81">
            <v>3.9730004249999999E-2</v>
          </cell>
          <cell r="T81">
            <v>3.9512267000000004E-2</v>
          </cell>
          <cell r="U81">
            <v>3.9291408749999993E-2</v>
          </cell>
          <cell r="V81">
            <v>3.97435275E-2</v>
          </cell>
          <cell r="W81">
            <v>3.7336111999999998E-2</v>
          </cell>
          <cell r="X81">
            <v>3.4560183750000001E-2</v>
          </cell>
          <cell r="Y81">
            <v>2.7854596249999999E-2</v>
          </cell>
        </row>
        <row r="82">
          <cell r="B82">
            <v>2.4550579999999995E-2</v>
          </cell>
          <cell r="C82">
            <v>2.5339335500000001E-2</v>
          </cell>
          <cell r="D82">
            <v>2.4776656499999997E-2</v>
          </cell>
          <cell r="E82">
            <v>2.4962504000000003E-2</v>
          </cell>
          <cell r="F82">
            <v>2.4353046500000003E-2</v>
          </cell>
          <cell r="G82">
            <v>2.4693061750000002E-2</v>
          </cell>
          <cell r="H82">
            <v>2.4898999750000001E-2</v>
          </cell>
          <cell r="I82">
            <v>2.675894375E-2</v>
          </cell>
          <cell r="J82">
            <v>3.2427386749999995E-2</v>
          </cell>
          <cell r="K82">
            <v>3.6722799249999993E-2</v>
          </cell>
          <cell r="L82">
            <v>4.0007150749999998E-2</v>
          </cell>
          <cell r="M82">
            <v>4.2005575999999996E-2</v>
          </cell>
          <cell r="N82">
            <v>4.1933909499999998E-2</v>
          </cell>
          <cell r="O82">
            <v>4.0945923750000009E-2</v>
          </cell>
          <cell r="P82">
            <v>3.9265288249999995E-2</v>
          </cell>
          <cell r="Q82">
            <v>3.8597378749999994E-2</v>
          </cell>
          <cell r="R82">
            <v>3.7985209249999999E-2</v>
          </cell>
          <cell r="S82">
            <v>3.762258425E-2</v>
          </cell>
          <cell r="T82">
            <v>3.7440946499999996E-2</v>
          </cell>
          <cell r="U82">
            <v>3.6424299500000007E-2</v>
          </cell>
          <cell r="V82">
            <v>3.3805166999999997E-2</v>
          </cell>
          <cell r="W82">
            <v>3.3328947999999997E-2</v>
          </cell>
          <cell r="X82">
            <v>3.099372375E-2</v>
          </cell>
          <cell r="Y82">
            <v>3.0148967249999999E-2</v>
          </cell>
        </row>
        <row r="83">
          <cell r="B83">
            <v>1.009828225E-2</v>
          </cell>
          <cell r="C83">
            <v>9.2992974999999995E-3</v>
          </cell>
          <cell r="D83">
            <v>7.7766719999999992E-3</v>
          </cell>
          <cell r="E83">
            <v>7.2055827499999999E-3</v>
          </cell>
          <cell r="F83">
            <v>7.113454E-3</v>
          </cell>
          <cell r="G83">
            <v>7.1145804999999986E-3</v>
          </cell>
          <cell r="H83">
            <v>6.8809727499999996E-3</v>
          </cell>
          <cell r="I83">
            <v>7.8382087499999989E-3</v>
          </cell>
          <cell r="J83">
            <v>8.3970420000000004E-3</v>
          </cell>
          <cell r="K83">
            <v>1.0217739250000002E-2</v>
          </cell>
          <cell r="L83">
            <v>1.12865915E-2</v>
          </cell>
          <cell r="M83">
            <v>1.20679675E-2</v>
          </cell>
          <cell r="N83">
            <v>1.204004025E-2</v>
          </cell>
          <cell r="O83">
            <v>1.1206748000000001E-2</v>
          </cell>
          <cell r="P83">
            <v>1.07892495E-2</v>
          </cell>
          <cell r="Q83">
            <v>1.094225425E-2</v>
          </cell>
          <cell r="R83">
            <v>1.1112028500000001E-2</v>
          </cell>
          <cell r="S83">
            <v>1.08372265E-2</v>
          </cell>
          <cell r="T83">
            <v>1.1465447E-2</v>
          </cell>
          <cell r="U83">
            <v>1.1781393749999999E-2</v>
          </cell>
          <cell r="V83">
            <v>1.2185502749999999E-2</v>
          </cell>
          <cell r="W83">
            <v>1.1901525500000001E-2</v>
          </cell>
          <cell r="X83">
            <v>1.0357552500000001E-2</v>
          </cell>
          <cell r="Y83">
            <v>8.6210587499999988E-3</v>
          </cell>
        </row>
        <row r="84">
          <cell r="B84">
            <v>8.9676117499999999E-3</v>
          </cell>
          <cell r="C84">
            <v>7.8673324999999992E-3</v>
          </cell>
          <cell r="D84">
            <v>7.6507730000000005E-3</v>
          </cell>
          <cell r="E84">
            <v>7.6478212499999998E-3</v>
          </cell>
          <cell r="F84">
            <v>7.730667499999999E-3</v>
          </cell>
          <cell r="G84">
            <v>7.5862147499999996E-3</v>
          </cell>
          <cell r="H84">
            <v>7.4870524999999999E-3</v>
          </cell>
          <cell r="I84">
            <v>8.0086100000000011E-3</v>
          </cell>
          <cell r="J84">
            <v>9.6161765000000003E-3</v>
          </cell>
          <cell r="K84">
            <v>1.0781193E-2</v>
          </cell>
          <cell r="L84">
            <v>1.1854232500000002E-2</v>
          </cell>
          <cell r="M84">
            <v>1.2530688E-2</v>
          </cell>
          <cell r="N84">
            <v>1.2677448999999999E-2</v>
          </cell>
          <cell r="O84">
            <v>1.171497375E-2</v>
          </cell>
          <cell r="P84">
            <v>1.1688090250000002E-2</v>
          </cell>
          <cell r="Q84">
            <v>1.1413467E-2</v>
          </cell>
          <cell r="R84">
            <v>1.114686375E-2</v>
          </cell>
          <cell r="S84">
            <v>1.0402716999999999E-2</v>
          </cell>
          <cell r="T84">
            <v>1.0927171500000001E-2</v>
          </cell>
          <cell r="U84">
            <v>1.175545075E-2</v>
          </cell>
          <cell r="V84">
            <v>1.2249805249999999E-2</v>
          </cell>
          <cell r="W84">
            <v>1.1871082500000001E-2</v>
          </cell>
          <cell r="X84">
            <v>1.098525975E-2</v>
          </cell>
          <cell r="Y84">
            <v>9.9294025000000001E-3</v>
          </cell>
        </row>
        <row r="85">
          <cell r="B85">
            <v>2.7889669499999999E-2</v>
          </cell>
          <cell r="C85">
            <v>2.6090764499999999E-2</v>
          </cell>
          <cell r="D85">
            <v>2.6028864750000002E-2</v>
          </cell>
          <cell r="E85">
            <v>2.6286764250000001E-2</v>
          </cell>
          <cell r="F85">
            <v>2.6304642750000003E-2</v>
          </cell>
          <cell r="G85">
            <v>2.578048925E-2</v>
          </cell>
          <cell r="H85">
            <v>2.6196888500000001E-2</v>
          </cell>
          <cell r="I85">
            <v>2.5974135249999999E-2</v>
          </cell>
          <cell r="J85">
            <v>2.6246930249999998E-2</v>
          </cell>
          <cell r="K85">
            <v>2.83555895E-2</v>
          </cell>
          <cell r="L85">
            <v>2.8537506999999997E-2</v>
          </cell>
          <cell r="M85">
            <v>2.9180142500000002E-2</v>
          </cell>
          <cell r="N85">
            <v>2.8497302999999998E-2</v>
          </cell>
          <cell r="O85">
            <v>2.9196316749999996E-2</v>
          </cell>
          <cell r="P85">
            <v>2.8108576E-2</v>
          </cell>
          <cell r="Q85">
            <v>2.5741359500000002E-2</v>
          </cell>
          <cell r="R85">
            <v>2.6928391000000003E-2</v>
          </cell>
          <cell r="S85">
            <v>3.1638867500000001E-2</v>
          </cell>
          <cell r="T85">
            <v>4.0869628749999998E-2</v>
          </cell>
          <cell r="U85">
            <v>4.7502485249999997E-2</v>
          </cell>
          <cell r="V85">
            <v>4.6782229499999994E-2</v>
          </cell>
          <cell r="W85">
            <v>4.1366765E-2</v>
          </cell>
          <cell r="X85">
            <v>4.023654175E-2</v>
          </cell>
          <cell r="Y85">
            <v>3.3126192999999998E-2</v>
          </cell>
        </row>
        <row r="86">
          <cell r="B86">
            <v>0.10708256549999999</v>
          </cell>
          <cell r="C86">
            <v>8.7250085999999991E-2</v>
          </cell>
          <cell r="D86">
            <v>7.8994884500000001E-2</v>
          </cell>
          <cell r="E86">
            <v>7.8025465249999995E-2</v>
          </cell>
          <cell r="F86">
            <v>7.81161405E-2</v>
          </cell>
          <cell r="G86">
            <v>7.4676708250000001E-2</v>
          </cell>
          <cell r="H86">
            <v>7.5503082249999992E-2</v>
          </cell>
          <cell r="I86">
            <v>9.0832916249999993E-2</v>
          </cell>
          <cell r="J86">
            <v>0.10182398599999999</v>
          </cell>
          <cell r="K86">
            <v>0.11821198649999999</v>
          </cell>
          <cell r="L86">
            <v>0.12956808675000003</v>
          </cell>
          <cell r="M86">
            <v>0.13383409524999998</v>
          </cell>
          <cell r="N86">
            <v>0.13196534174999999</v>
          </cell>
          <cell r="O86">
            <v>0.122806158</v>
          </cell>
          <cell r="P86">
            <v>0.11691551024999999</v>
          </cell>
          <cell r="Q86">
            <v>0.10681451224999999</v>
          </cell>
          <cell r="R86">
            <v>0.1049922085</v>
          </cell>
          <cell r="S86">
            <v>0.104108135</v>
          </cell>
          <cell r="T86">
            <v>0.1062437685</v>
          </cell>
          <cell r="U86">
            <v>0.11450556375</v>
          </cell>
          <cell r="V86">
            <v>0.12287883000000001</v>
          </cell>
          <cell r="W86">
            <v>0.1175782205</v>
          </cell>
          <cell r="X86">
            <v>0.11073335449999999</v>
          </cell>
          <cell r="Y86">
            <v>8.9243297749999992E-2</v>
          </cell>
        </row>
        <row r="87">
          <cell r="B87">
            <v>4.2966070500000002E-2</v>
          </cell>
          <cell r="C87">
            <v>3.6048817499999997E-2</v>
          </cell>
          <cell r="D87">
            <v>3.1248330249999998E-2</v>
          </cell>
          <cell r="E87">
            <v>2.7318337249999998E-2</v>
          </cell>
          <cell r="F87">
            <v>2.4813785750000001E-2</v>
          </cell>
          <cell r="G87">
            <v>2.4264929000000001E-2</v>
          </cell>
          <cell r="H87">
            <v>2.0507996249999997E-2</v>
          </cell>
          <cell r="I87">
            <v>2.22920255E-2</v>
          </cell>
          <cell r="J87">
            <v>2.8284754999999998E-2</v>
          </cell>
          <cell r="K87">
            <v>3.4169942999999994E-2</v>
          </cell>
          <cell r="L87">
            <v>3.613080875E-2</v>
          </cell>
          <cell r="M87">
            <v>3.7619103250000001E-2</v>
          </cell>
          <cell r="N87">
            <v>4.3142739250000006E-2</v>
          </cell>
          <cell r="O87">
            <v>4.3119930249999994E-2</v>
          </cell>
          <cell r="P87">
            <v>4.3430383750000003E-2</v>
          </cell>
          <cell r="Q87">
            <v>4.376365774999999E-2</v>
          </cell>
          <cell r="R87">
            <v>4.3433632E-2</v>
          </cell>
          <cell r="S87">
            <v>4.5349551250000002E-2</v>
          </cell>
          <cell r="T87">
            <v>4.7726594000000004E-2</v>
          </cell>
          <cell r="U87">
            <v>5.6068363250000003E-2</v>
          </cell>
          <cell r="V87">
            <v>5.727561875E-2</v>
          </cell>
          <cell r="W87">
            <v>5.5657337000000001E-2</v>
          </cell>
          <cell r="X87">
            <v>4.9327596750000001E-2</v>
          </cell>
          <cell r="Y87">
            <v>4.4114187249999999E-2</v>
          </cell>
        </row>
        <row r="88">
          <cell r="B88">
            <v>2.771207425E-2</v>
          </cell>
          <cell r="C88">
            <v>2.3719421750000001E-2</v>
          </cell>
          <cell r="D88">
            <v>2.2615748000000001E-2</v>
          </cell>
          <cell r="E88">
            <v>2.0106851249999998E-2</v>
          </cell>
          <cell r="F88">
            <v>1.6662699500000003E-2</v>
          </cell>
          <cell r="G88">
            <v>1.6385993750000001E-2</v>
          </cell>
          <cell r="H88">
            <v>1.69270225E-2</v>
          </cell>
          <cell r="I88">
            <v>1.671330775E-2</v>
          </cell>
          <cell r="J88">
            <v>2.0985799749999999E-2</v>
          </cell>
          <cell r="K88">
            <v>2.6777975250000002E-2</v>
          </cell>
          <cell r="L88">
            <v>3.35584175E-2</v>
          </cell>
          <cell r="M88">
            <v>3.8861129750000001E-2</v>
          </cell>
          <cell r="N88">
            <v>4.0132378750000003E-2</v>
          </cell>
          <cell r="O88">
            <v>3.8368296500000003E-2</v>
          </cell>
          <cell r="P88">
            <v>3.4388510999999997E-2</v>
          </cell>
          <cell r="Q88">
            <v>3.3223053750000002E-2</v>
          </cell>
          <cell r="R88">
            <v>3.0408098249999998E-2</v>
          </cell>
          <cell r="S88">
            <v>3.4202997500000006E-2</v>
          </cell>
          <cell r="T88">
            <v>4.2794798000000002E-2</v>
          </cell>
          <cell r="U88">
            <v>5.2090445249999999E-2</v>
          </cell>
          <cell r="V88">
            <v>5.6216621500000001E-2</v>
          </cell>
          <cell r="W88">
            <v>5.6700611999999991E-2</v>
          </cell>
          <cell r="X88">
            <v>5.5968489750000003E-2</v>
          </cell>
          <cell r="Y88">
            <v>5.0298449250000002E-2</v>
          </cell>
        </row>
        <row r="89">
          <cell r="B89">
            <v>2.870748175E-2</v>
          </cell>
          <cell r="C89">
            <v>2.5644939000000002E-2</v>
          </cell>
          <cell r="D89">
            <v>2.1247209000000003E-2</v>
          </cell>
          <cell r="E89">
            <v>1.7671312000000002E-2</v>
          </cell>
          <cell r="F89">
            <v>1.7149921499999998E-2</v>
          </cell>
          <cell r="G89">
            <v>1.6426597999999997E-2</v>
          </cell>
          <cell r="H89">
            <v>1.7073959E-2</v>
          </cell>
          <cell r="I89">
            <v>1.8022251500000003E-2</v>
          </cell>
          <cell r="J89">
            <v>2.2660103000000001E-2</v>
          </cell>
          <cell r="K89">
            <v>3.3482037499999999E-2</v>
          </cell>
          <cell r="L89">
            <v>3.9925832000000001E-2</v>
          </cell>
          <cell r="M89">
            <v>4.1107772999999993E-2</v>
          </cell>
          <cell r="N89">
            <v>4.3333389000000007E-2</v>
          </cell>
          <cell r="O89">
            <v>4.3812090749999998E-2</v>
          </cell>
          <cell r="P89">
            <v>4.0305100500000003E-2</v>
          </cell>
          <cell r="Q89">
            <v>4.0120251750000002E-2</v>
          </cell>
          <cell r="R89">
            <v>4.1085714250000002E-2</v>
          </cell>
          <cell r="S89">
            <v>4.3208345499999995E-2</v>
          </cell>
          <cell r="T89">
            <v>5.0153219249999992E-2</v>
          </cell>
          <cell r="U89">
            <v>5.7521423250000002E-2</v>
          </cell>
          <cell r="V89">
            <v>6.0898224500000007E-2</v>
          </cell>
          <cell r="W89">
            <v>5.8553311499999997E-2</v>
          </cell>
          <cell r="X89">
            <v>5.0679152749999998E-2</v>
          </cell>
          <cell r="Y89">
            <v>4.4842681000000002E-2</v>
          </cell>
        </row>
        <row r="90">
          <cell r="B90">
            <v>0.10987117025000001</v>
          </cell>
          <cell r="C90">
            <v>9.6269775250000009E-2</v>
          </cell>
          <cell r="D90">
            <v>6.3714324999999988E-2</v>
          </cell>
          <cell r="E90">
            <v>5.3243991750000004E-2</v>
          </cell>
          <cell r="F90">
            <v>4.3662910499999999E-2</v>
          </cell>
          <cell r="G90">
            <v>4.9378367999999999E-2</v>
          </cell>
          <cell r="H90">
            <v>5.3094345000000001E-2</v>
          </cell>
          <cell r="I90">
            <v>8.0526765749999993E-2</v>
          </cell>
          <cell r="J90">
            <v>0.1512809755</v>
          </cell>
          <cell r="K90">
            <v>0.21463540275000001</v>
          </cell>
          <cell r="L90">
            <v>0.23490979774999998</v>
          </cell>
          <cell r="M90">
            <v>0.23642774550000001</v>
          </cell>
          <cell r="N90">
            <v>0.23641122824999999</v>
          </cell>
          <cell r="O90">
            <v>0.23120439150000002</v>
          </cell>
          <cell r="P90">
            <v>0.21045282350000002</v>
          </cell>
          <cell r="Q90">
            <v>0.204998131</v>
          </cell>
          <cell r="R90">
            <v>0.20919893650000002</v>
          </cell>
          <cell r="S90">
            <v>0.21491541649999998</v>
          </cell>
          <cell r="T90">
            <v>0.20817871099999999</v>
          </cell>
          <cell r="U90">
            <v>0.21982663750000001</v>
          </cell>
          <cell r="V90">
            <v>0.25830983725000001</v>
          </cell>
          <cell r="W90">
            <v>0.25304298024999999</v>
          </cell>
          <cell r="X90">
            <v>0.22326355774999998</v>
          </cell>
          <cell r="Y90">
            <v>0.16814590474999999</v>
          </cell>
        </row>
        <row r="91">
          <cell r="B91">
            <v>0.10922974399999998</v>
          </cell>
          <cell r="C91">
            <v>7.5178155750000003E-2</v>
          </cell>
          <cell r="D91">
            <v>5.0715957749999999E-2</v>
          </cell>
          <cell r="E91">
            <v>4.9396305250000001E-2</v>
          </cell>
          <cell r="F91">
            <v>4.3110383749999995E-2</v>
          </cell>
          <cell r="G91">
            <v>4.0517244500000001E-2</v>
          </cell>
          <cell r="H91">
            <v>2.3103719500000001E-2</v>
          </cell>
          <cell r="I91">
            <v>7.6952843000000007E-2</v>
          </cell>
          <cell r="J91">
            <v>0.15006803524999998</v>
          </cell>
          <cell r="K91">
            <v>0.20672943499999999</v>
          </cell>
          <cell r="L91">
            <v>0.25484997949999993</v>
          </cell>
          <cell r="M91">
            <v>0.30246508800000005</v>
          </cell>
          <cell r="N91">
            <v>0.32272558575000004</v>
          </cell>
          <cell r="O91">
            <v>0.26241164374999998</v>
          </cell>
          <cell r="P91">
            <v>0.21560298900000002</v>
          </cell>
          <cell r="Q91">
            <v>0.20514676274999999</v>
          </cell>
          <cell r="R91">
            <v>0.18423790350000002</v>
          </cell>
          <cell r="S91">
            <v>0.18047771074999996</v>
          </cell>
          <cell r="T91">
            <v>0.20537670900000002</v>
          </cell>
          <cell r="U91">
            <v>0.25215405299999999</v>
          </cell>
          <cell r="V91">
            <v>0.28343109900000002</v>
          </cell>
          <cell r="W91">
            <v>0.24826611325000003</v>
          </cell>
          <cell r="X91">
            <v>0.20591157524999998</v>
          </cell>
          <cell r="Y91">
            <v>0.16205926875000001</v>
          </cell>
        </row>
        <row r="92">
          <cell r="B92">
            <v>9.8758063999999993E-2</v>
          </cell>
          <cell r="C92">
            <v>9.9102829000000003E-2</v>
          </cell>
          <cell r="D92">
            <v>9.0135704000000011E-2</v>
          </cell>
          <cell r="E92">
            <v>7.2729648499999994E-2</v>
          </cell>
          <cell r="F92">
            <v>4.5169197000000001E-2</v>
          </cell>
          <cell r="G92">
            <v>5.2150770249999999E-2</v>
          </cell>
          <cell r="H92">
            <v>4.6111951750000005E-2</v>
          </cell>
          <cell r="I92">
            <v>5.4641275500000003E-2</v>
          </cell>
          <cell r="J92">
            <v>0.13014242175000001</v>
          </cell>
          <cell r="K92">
            <v>0.21093595874999999</v>
          </cell>
          <cell r="L92">
            <v>0.23973126225000002</v>
          </cell>
          <cell r="M92">
            <v>0.25887406925000006</v>
          </cell>
          <cell r="N92">
            <v>0.29791712925000002</v>
          </cell>
          <cell r="O92">
            <v>0.2453792725</v>
          </cell>
          <cell r="P92">
            <v>0.20106593325</v>
          </cell>
          <cell r="Q92">
            <v>0.18522227499999996</v>
          </cell>
          <cell r="R92">
            <v>0.18350089274999998</v>
          </cell>
          <cell r="S92">
            <v>0.18506161900000001</v>
          </cell>
          <cell r="T92">
            <v>0.18590507525000002</v>
          </cell>
          <cell r="U92">
            <v>0.18131587225000001</v>
          </cell>
          <cell r="V92">
            <v>0.2201136095</v>
          </cell>
          <cell r="W92">
            <v>0.23758783750000001</v>
          </cell>
          <cell r="X92">
            <v>0.20755555349999999</v>
          </cell>
          <cell r="Y92">
            <v>0.17156853849999998</v>
          </cell>
        </row>
        <row r="93">
          <cell r="B93">
            <v>7.5449521749999998E-2</v>
          </cell>
          <cell r="C93">
            <v>6.8506540500000004E-2</v>
          </cell>
          <cell r="D93">
            <v>5.3782853999999991E-2</v>
          </cell>
          <cell r="E93">
            <v>4.8124441250000004E-2</v>
          </cell>
          <cell r="F93">
            <v>2.4107250249999997E-2</v>
          </cell>
          <cell r="G93">
            <v>2.4215919249999999E-2</v>
          </cell>
          <cell r="H93">
            <v>1.9885844999999999E-2</v>
          </cell>
          <cell r="I93">
            <v>3.915568925E-2</v>
          </cell>
          <cell r="J93">
            <v>7.9666265500000014E-2</v>
          </cell>
          <cell r="K93">
            <v>0.12159186200000001</v>
          </cell>
          <cell r="L93">
            <v>0.19581040175</v>
          </cell>
          <cell r="M93">
            <v>0.22334457025000001</v>
          </cell>
          <cell r="N93">
            <v>0.24462343949999998</v>
          </cell>
          <cell r="O93">
            <v>0.24207102974999997</v>
          </cell>
          <cell r="P93">
            <v>0.23112086874999999</v>
          </cell>
          <cell r="Q93">
            <v>0.23473368074999998</v>
          </cell>
          <cell r="R93">
            <v>0.21414735774999999</v>
          </cell>
          <cell r="S93">
            <v>0.20794689925000001</v>
          </cell>
          <cell r="T93">
            <v>0.22533531175000002</v>
          </cell>
          <cell r="U93">
            <v>0.24859355149999998</v>
          </cell>
          <cell r="V93">
            <v>0.28852540599999998</v>
          </cell>
          <cell r="W93">
            <v>0.29036504350000003</v>
          </cell>
          <cell r="X93">
            <v>0.25056192425000001</v>
          </cell>
          <cell r="Y93">
            <v>0.17580538549999999</v>
          </cell>
        </row>
        <row r="94">
          <cell r="B94">
            <v>4.2126037499999998E-2</v>
          </cell>
          <cell r="C94">
            <v>3.3625484499999997E-2</v>
          </cell>
          <cell r="D94">
            <v>2.9771248500000003E-2</v>
          </cell>
          <cell r="E94">
            <v>2.8958151000000001E-2</v>
          </cell>
          <cell r="F94">
            <v>2.9112448999999999E-2</v>
          </cell>
          <cell r="G94">
            <v>2.9709311499999998E-2</v>
          </cell>
          <cell r="H94">
            <v>3.0167573999999999E-2</v>
          </cell>
          <cell r="I94">
            <v>2.9864439E-2</v>
          </cell>
          <cell r="J94">
            <v>3.380330325E-2</v>
          </cell>
          <cell r="K94">
            <v>3.6074832000000001E-2</v>
          </cell>
          <cell r="L94">
            <v>3.7995801000000003E-2</v>
          </cell>
          <cell r="M94">
            <v>4.0739755500000002E-2</v>
          </cell>
          <cell r="N94">
            <v>4.3119147499999996E-2</v>
          </cell>
          <cell r="O94">
            <v>4.0478669249999995E-2</v>
          </cell>
          <cell r="P94">
            <v>3.646043475E-2</v>
          </cell>
          <cell r="Q94">
            <v>3.4850048000000002E-2</v>
          </cell>
          <cell r="R94">
            <v>3.663075625E-2</v>
          </cell>
          <cell r="S94">
            <v>4.0658906000000002E-2</v>
          </cell>
          <cell r="T94">
            <v>5.5611844000000001E-2</v>
          </cell>
          <cell r="U94">
            <v>7.0603028999999998E-2</v>
          </cell>
          <cell r="V94">
            <v>7.7883245249999997E-2</v>
          </cell>
          <cell r="W94">
            <v>7.2020893000000002E-2</v>
          </cell>
          <cell r="X94">
            <v>6.1660482250000002E-2</v>
          </cell>
          <cell r="Y94">
            <v>5.0734869749999995E-2</v>
          </cell>
        </row>
        <row r="95">
          <cell r="B95">
            <v>4.5647441749999997E-2</v>
          </cell>
          <cell r="C95">
            <v>3.7912865500000004E-2</v>
          </cell>
          <cell r="D95">
            <v>3.7550389249999996E-2</v>
          </cell>
          <cell r="E95">
            <v>3.3002444249999999E-2</v>
          </cell>
          <cell r="F95">
            <v>3.3047570250000005E-2</v>
          </cell>
          <cell r="G95">
            <v>3.4496870999999998E-2</v>
          </cell>
          <cell r="H95">
            <v>3.7078658000000007E-2</v>
          </cell>
          <cell r="I95">
            <v>3.7517877499999998E-2</v>
          </cell>
          <cell r="J95">
            <v>3.7332353499999998E-2</v>
          </cell>
          <cell r="K95">
            <v>3.7144539749999997E-2</v>
          </cell>
          <cell r="L95">
            <v>3.793078825E-2</v>
          </cell>
          <cell r="M95">
            <v>3.9446526499999995E-2</v>
          </cell>
          <cell r="N95">
            <v>4.4906725000000002E-2</v>
          </cell>
          <cell r="O95">
            <v>4.4173778499999997E-2</v>
          </cell>
          <cell r="P95">
            <v>4.2368949000000003E-2</v>
          </cell>
          <cell r="Q95">
            <v>4.0408023750000001E-2</v>
          </cell>
          <cell r="R95">
            <v>4.2333184000000003E-2</v>
          </cell>
          <cell r="S95">
            <v>5.0753308499999997E-2</v>
          </cell>
          <cell r="T95">
            <v>6.4882025999999995E-2</v>
          </cell>
          <cell r="U95">
            <v>7.5665889750000007E-2</v>
          </cell>
          <cell r="V95">
            <v>7.76875115E-2</v>
          </cell>
          <cell r="W95">
            <v>7.5813402249999995E-2</v>
          </cell>
          <cell r="X95">
            <v>6.7775586999999998E-2</v>
          </cell>
          <cell r="Y95">
            <v>5.8092507249999994E-2</v>
          </cell>
        </row>
        <row r="96">
          <cell r="B96">
            <v>4.2818351499999997E-2</v>
          </cell>
          <cell r="C96">
            <v>3.4393523000000002E-2</v>
          </cell>
          <cell r="D96">
            <v>3.0052672749999999E-2</v>
          </cell>
          <cell r="E96">
            <v>3.130659425E-2</v>
          </cell>
          <cell r="F96">
            <v>2.9971176750000002E-2</v>
          </cell>
          <cell r="G96">
            <v>3.0275794250000002E-2</v>
          </cell>
          <cell r="H96">
            <v>3.0901293749999999E-2</v>
          </cell>
          <cell r="I96">
            <v>3.6433486999999994E-2</v>
          </cell>
          <cell r="J96">
            <v>4.4544037750000001E-2</v>
          </cell>
          <cell r="K96">
            <v>5.75160475E-2</v>
          </cell>
          <cell r="L96">
            <v>6.6039441249999997E-2</v>
          </cell>
          <cell r="M96">
            <v>7.0033801999999992E-2</v>
          </cell>
          <cell r="N96">
            <v>7.2334133249999988E-2</v>
          </cell>
          <cell r="O96">
            <v>7.0258091000000009E-2</v>
          </cell>
          <cell r="P96">
            <v>6.5423465749999993E-2</v>
          </cell>
          <cell r="Q96">
            <v>5.5626018499999999E-2</v>
          </cell>
          <cell r="R96">
            <v>5.3627636749999999E-2</v>
          </cell>
          <cell r="S96">
            <v>5.3724095500000006E-2</v>
          </cell>
          <cell r="T96">
            <v>5.632133575E-2</v>
          </cell>
          <cell r="U96">
            <v>5.8548179750000005E-2</v>
          </cell>
          <cell r="V96">
            <v>6.6225570499999997E-2</v>
          </cell>
          <cell r="W96">
            <v>6.7495836499999989E-2</v>
          </cell>
          <cell r="X96">
            <v>6.0179712500000003E-2</v>
          </cell>
          <cell r="Y96">
            <v>5.3986295749999996E-2</v>
          </cell>
        </row>
        <row r="97">
          <cell r="B97">
            <v>5.6499607250000007E-2</v>
          </cell>
          <cell r="C97">
            <v>5.4110310499999995E-2</v>
          </cell>
          <cell r="D97">
            <v>4.8785476749999994E-2</v>
          </cell>
          <cell r="E97">
            <v>4.8084308499999999E-2</v>
          </cell>
          <cell r="F97">
            <v>4.701575375E-2</v>
          </cell>
          <cell r="G97">
            <v>4.8373012249999993E-2</v>
          </cell>
          <cell r="H97">
            <v>4.8708572500000005E-2</v>
          </cell>
          <cell r="I97">
            <v>5.7691393000000001E-2</v>
          </cell>
          <cell r="J97">
            <v>7.6667264999999998E-2</v>
          </cell>
          <cell r="K97">
            <v>8.9058080499999998E-2</v>
          </cell>
          <cell r="L97">
            <v>9.1969903750000012E-2</v>
          </cell>
          <cell r="M97">
            <v>9.4562673749999993E-2</v>
          </cell>
          <cell r="N97">
            <v>9.986073849999999E-2</v>
          </cell>
          <cell r="O97">
            <v>9.1014688750000003E-2</v>
          </cell>
          <cell r="P97">
            <v>9.1095354000000003E-2</v>
          </cell>
          <cell r="Q97">
            <v>7.9267207999999992E-2</v>
          </cell>
          <cell r="R97">
            <v>7.8081091000000019E-2</v>
          </cell>
          <cell r="S97">
            <v>7.6215614249999994E-2</v>
          </cell>
          <cell r="T97">
            <v>7.7838129000000006E-2</v>
          </cell>
          <cell r="U97">
            <v>7.7259109500000006E-2</v>
          </cell>
          <cell r="V97">
            <v>7.7997234249999992E-2</v>
          </cell>
          <cell r="W97">
            <v>8.8465589500000011E-2</v>
          </cell>
          <cell r="X97">
            <v>8.1482773000000008E-2</v>
          </cell>
          <cell r="Y97">
            <v>6.7714815250000004E-2</v>
          </cell>
        </row>
        <row r="98">
          <cell r="B98">
            <v>3.7302734249999997E-2</v>
          </cell>
          <cell r="C98">
            <v>3.6708687750000003E-2</v>
          </cell>
          <cell r="D98">
            <v>3.5609745000000005E-2</v>
          </cell>
          <cell r="E98">
            <v>3.6543305249999998E-2</v>
          </cell>
          <cell r="F98">
            <v>3.6263162750000008E-2</v>
          </cell>
          <cell r="G98">
            <v>3.8648203999999992E-2</v>
          </cell>
          <cell r="H98">
            <v>3.6207428999999999E-2</v>
          </cell>
          <cell r="I98">
            <v>3.5872291249999994E-2</v>
          </cell>
          <cell r="J98">
            <v>3.7281109749999999E-2</v>
          </cell>
          <cell r="K98">
            <v>3.6024452250000005E-2</v>
          </cell>
          <cell r="L98">
            <v>3.0990129249999998E-2</v>
          </cell>
          <cell r="M98">
            <v>2.885861625E-2</v>
          </cell>
          <cell r="N98">
            <v>2.5973481749999999E-2</v>
          </cell>
          <cell r="O98">
            <v>2.230938675E-2</v>
          </cell>
          <cell r="P98">
            <v>2.3932933E-2</v>
          </cell>
          <cell r="Q98">
            <v>2.2360796000000002E-2</v>
          </cell>
          <cell r="R98">
            <v>2.259719625E-2</v>
          </cell>
          <cell r="S98">
            <v>2.418982775E-2</v>
          </cell>
          <cell r="T98">
            <v>2.5281104000000002E-2</v>
          </cell>
          <cell r="U98">
            <v>2.2633319750000002E-2</v>
          </cell>
          <cell r="V98">
            <v>2.3732607000000003E-2</v>
          </cell>
          <cell r="W98">
            <v>2.5818938749999999E-2</v>
          </cell>
          <cell r="X98">
            <v>2.9893520250000003E-2</v>
          </cell>
          <cell r="Y98">
            <v>3.0495579249999998E-2</v>
          </cell>
        </row>
        <row r="99">
          <cell r="B99">
            <v>5.9219344E-2</v>
          </cell>
          <cell r="C99">
            <v>5.5698003499999996E-2</v>
          </cell>
          <cell r="D99">
            <v>5.1816504499999999E-2</v>
          </cell>
          <cell r="E99">
            <v>4.9746453250000003E-2</v>
          </cell>
          <cell r="F99">
            <v>5.0619614500000007E-2</v>
          </cell>
          <cell r="G99">
            <v>5.0192716500000005E-2</v>
          </cell>
          <cell r="H99">
            <v>4.9955426249999997E-2</v>
          </cell>
          <cell r="I99">
            <v>5.5566156750000005E-2</v>
          </cell>
          <cell r="J99">
            <v>5.9594955249999998E-2</v>
          </cell>
          <cell r="K99">
            <v>7.4528179249999993E-2</v>
          </cell>
          <cell r="L99">
            <v>8.5193071250000002E-2</v>
          </cell>
          <cell r="M99">
            <v>8.9376630749999991E-2</v>
          </cell>
          <cell r="N99">
            <v>8.6425247250000004E-2</v>
          </cell>
          <cell r="O99">
            <v>8.3959352249999994E-2</v>
          </cell>
          <cell r="P99">
            <v>8.2599563750000007E-2</v>
          </cell>
          <cell r="Q99">
            <v>8.3186075250000005E-2</v>
          </cell>
          <cell r="R99">
            <v>8.3108777999999994E-2</v>
          </cell>
          <cell r="S99">
            <v>8.3508655500000001E-2</v>
          </cell>
          <cell r="T99">
            <v>8.3131281000000001E-2</v>
          </cell>
          <cell r="U99">
            <v>8.3830982250000005E-2</v>
          </cell>
          <cell r="V99">
            <v>8.305393975E-2</v>
          </cell>
          <cell r="W99">
            <v>8.3453397749999991E-2</v>
          </cell>
          <cell r="X99">
            <v>7.7555442749999995E-2</v>
          </cell>
          <cell r="Y99">
            <v>6.4354184250000002E-2</v>
          </cell>
        </row>
        <row r="100">
          <cell r="B100">
            <v>3.0999566500000002E-2</v>
          </cell>
          <cell r="C100">
            <v>2.6969305500000002E-2</v>
          </cell>
          <cell r="D100">
            <v>1.961364925E-2</v>
          </cell>
          <cell r="E100">
            <v>1.7508627500000002E-2</v>
          </cell>
          <cell r="F100">
            <v>1.7236618499999998E-2</v>
          </cell>
          <cell r="G100">
            <v>1.7190750750000001E-2</v>
          </cell>
          <cell r="H100">
            <v>1.7973406500000001E-2</v>
          </cell>
          <cell r="I100">
            <v>2.0335683E-2</v>
          </cell>
          <cell r="J100">
            <v>2.7871518250000001E-2</v>
          </cell>
          <cell r="K100">
            <v>3.1348531499999999E-2</v>
          </cell>
          <cell r="L100">
            <v>3.3619512499999997E-2</v>
          </cell>
          <cell r="M100">
            <v>3.9301546749999999E-2</v>
          </cell>
          <cell r="N100">
            <v>4.2569762250000004E-2</v>
          </cell>
          <cell r="O100">
            <v>4.0405557500000001E-2</v>
          </cell>
          <cell r="P100">
            <v>3.5120420249999999E-2</v>
          </cell>
          <cell r="Q100">
            <v>3.475409225E-2</v>
          </cell>
          <cell r="R100">
            <v>3.4950631999999995E-2</v>
          </cell>
          <cell r="S100">
            <v>3.7961324500000004E-2</v>
          </cell>
          <cell r="T100">
            <v>4.0217724000000003E-2</v>
          </cell>
          <cell r="U100">
            <v>4.2282655999999995E-2</v>
          </cell>
          <cell r="V100">
            <v>4.4463868249999997E-2</v>
          </cell>
          <cell r="W100">
            <v>4.2153844749999995E-2</v>
          </cell>
          <cell r="X100">
            <v>4.0395318999999999E-2</v>
          </cell>
          <cell r="Y100">
            <v>3.4296259499999995E-2</v>
          </cell>
        </row>
      </sheetData>
      <sheetData sheetId="3">
        <row r="2">
          <cell r="B2">
            <v>8.0000004879999995</v>
          </cell>
          <cell r="C2">
            <v>8.0000004879999995</v>
          </cell>
          <cell r="D2">
            <v>8.0000004879999995</v>
          </cell>
          <cell r="E2">
            <v>8.0000004879999995</v>
          </cell>
          <cell r="F2">
            <v>8.0000004879999995</v>
          </cell>
          <cell r="G2">
            <v>8.0000004879999995</v>
          </cell>
          <cell r="H2">
            <v>8.0000004879999995</v>
          </cell>
          <cell r="I2">
            <v>8.0000004879999995</v>
          </cell>
          <cell r="J2">
            <v>8.0000004879999995</v>
          </cell>
          <cell r="K2">
            <v>8.0000004879999995</v>
          </cell>
          <cell r="L2">
            <v>8.0000004879999995</v>
          </cell>
          <cell r="M2">
            <v>8.0000004879999995</v>
          </cell>
          <cell r="N2">
            <v>8.0000004879999995</v>
          </cell>
          <cell r="O2">
            <v>8.0000004879999995</v>
          </cell>
          <cell r="P2">
            <v>8.0000004879999995</v>
          </cell>
          <cell r="Q2">
            <v>8.0000004879999995</v>
          </cell>
          <cell r="R2">
            <v>8.0000004879999995</v>
          </cell>
          <cell r="S2">
            <v>8.0000004879999995</v>
          </cell>
          <cell r="T2">
            <v>8.0000004879999995</v>
          </cell>
          <cell r="U2">
            <v>8.0000004879999995</v>
          </cell>
          <cell r="V2">
            <v>8.0000004879999995</v>
          </cell>
          <cell r="W2">
            <v>8.0000004879999995</v>
          </cell>
          <cell r="X2">
            <v>8.0000004879999995</v>
          </cell>
          <cell r="Y2">
            <v>8.0000004879999995</v>
          </cell>
        </row>
        <row r="3">
          <cell r="B3">
            <v>4.7964634749999999E-2</v>
          </cell>
          <cell r="C3">
            <v>4.7709690249999992E-2</v>
          </cell>
          <cell r="D3">
            <v>4.7750296749999997E-2</v>
          </cell>
          <cell r="E3">
            <v>4.8044098000000007E-2</v>
          </cell>
          <cell r="F3">
            <v>4.787642575E-2</v>
          </cell>
          <cell r="G3">
            <v>4.7701490499999999E-2</v>
          </cell>
          <cell r="H3">
            <v>4.754473125E-2</v>
          </cell>
          <cell r="I3">
            <v>4.7700502249999999E-2</v>
          </cell>
          <cell r="J3">
            <v>4.5201829000000006E-2</v>
          </cell>
          <cell r="K3">
            <v>4.4138375249999993E-2</v>
          </cell>
          <cell r="L3">
            <v>4.1042847749999993E-2</v>
          </cell>
          <cell r="M3">
            <v>4.0367232999999995E-2</v>
          </cell>
          <cell r="N3">
            <v>4.0673768000000006E-2</v>
          </cell>
          <cell r="O3">
            <v>4.0778321250000006E-2</v>
          </cell>
          <cell r="P3">
            <v>4.0285432000000003E-2</v>
          </cell>
          <cell r="Q3">
            <v>4.0728017749999998E-2</v>
          </cell>
          <cell r="R3">
            <v>4.0760033500000008E-2</v>
          </cell>
          <cell r="S3">
            <v>4.12473145E-2</v>
          </cell>
          <cell r="T3">
            <v>4.5558373499999999E-2</v>
          </cell>
          <cell r="U3">
            <v>4.6696492249999992E-2</v>
          </cell>
          <cell r="V3">
            <v>4.7971407000000001E-2</v>
          </cell>
          <cell r="W3">
            <v>4.7922447E-2</v>
          </cell>
          <cell r="X3">
            <v>4.7649129749999998E-2</v>
          </cell>
          <cell r="Y3">
            <v>4.7862195000000003E-2</v>
          </cell>
        </row>
        <row r="4">
          <cell r="B4">
            <v>4.1587437749999998E-2</v>
          </cell>
          <cell r="C4">
            <v>4.0106675250000001E-2</v>
          </cell>
          <cell r="D4">
            <v>4.0059330000000004E-2</v>
          </cell>
          <cell r="E4">
            <v>4.5644743750000001E-2</v>
          </cell>
          <cell r="F4">
            <v>4.4359713499999995E-2</v>
          </cell>
          <cell r="G4">
            <v>3.9722186999999999E-2</v>
          </cell>
          <cell r="H4">
            <v>3.7046471249999997E-2</v>
          </cell>
          <cell r="I4">
            <v>3.9293868250000002E-2</v>
          </cell>
          <cell r="J4">
            <v>7.7036779249999993E-2</v>
          </cell>
          <cell r="K4">
            <v>9.5477489499999998E-2</v>
          </cell>
          <cell r="L4">
            <v>0.1043637085</v>
          </cell>
          <cell r="M4">
            <v>0.10748084825</v>
          </cell>
          <cell r="N4">
            <v>0.10422605874999999</v>
          </cell>
          <cell r="O4">
            <v>8.9347757E-2</v>
          </cell>
          <cell r="P4">
            <v>0.1153130285</v>
          </cell>
          <cell r="Q4">
            <v>0.12431545450000001</v>
          </cell>
          <cell r="R4">
            <v>0.12104681025000001</v>
          </cell>
          <cell r="S4">
            <v>0.1149741895</v>
          </cell>
          <cell r="T4">
            <v>0.10312091275</v>
          </cell>
          <cell r="U4">
            <v>7.9966402000000006E-2</v>
          </cell>
          <cell r="V4">
            <v>7.0555284499999996E-2</v>
          </cell>
          <cell r="W4">
            <v>5.8651519750000006E-2</v>
          </cell>
          <cell r="X4">
            <v>3.8970405499999999E-2</v>
          </cell>
          <cell r="Y4">
            <v>3.7631177750000001E-2</v>
          </cell>
        </row>
        <row r="5">
          <cell r="B5">
            <v>7.7297167E-2</v>
          </cell>
          <cell r="C5">
            <v>7.6883026499999993E-2</v>
          </cell>
          <cell r="D5">
            <v>7.6353631750000012E-2</v>
          </cell>
          <cell r="E5">
            <v>7.529408474999999E-2</v>
          </cell>
          <cell r="F5">
            <v>7.5179990750000009E-2</v>
          </cell>
          <cell r="G5">
            <v>7.4762083000000007E-2</v>
          </cell>
          <cell r="H5">
            <v>7.5175521750000002E-2</v>
          </cell>
          <cell r="I5">
            <v>7.6128515249999987E-2</v>
          </cell>
          <cell r="J5">
            <v>7.7641536999999997E-2</v>
          </cell>
          <cell r="K5">
            <v>7.9721309500000004E-2</v>
          </cell>
          <cell r="L5">
            <v>7.9587461250000005E-2</v>
          </cell>
          <cell r="M5">
            <v>8.0041867999999988E-2</v>
          </cell>
          <cell r="N5">
            <v>7.9961961750000005E-2</v>
          </cell>
          <cell r="O5">
            <v>8.007726074999999E-2</v>
          </cell>
          <cell r="P5">
            <v>7.9824405500000015E-2</v>
          </cell>
          <cell r="Q5">
            <v>7.9751621250000002E-2</v>
          </cell>
          <cell r="R5">
            <v>8.0751867249999998E-2</v>
          </cell>
          <cell r="S5">
            <v>8.1175615250000013E-2</v>
          </cell>
          <cell r="T5">
            <v>8.2997850499999998E-2</v>
          </cell>
          <cell r="U5">
            <v>8.3396907749999999E-2</v>
          </cell>
          <cell r="V5">
            <v>8.368495925000001E-2</v>
          </cell>
          <cell r="W5">
            <v>8.2685085249999998E-2</v>
          </cell>
          <cell r="X5">
            <v>8.1129556499999991E-2</v>
          </cell>
          <cell r="Y5">
            <v>8.1306606500000017E-2</v>
          </cell>
        </row>
        <row r="6">
          <cell r="B6">
            <v>0.1424383545</v>
          </cell>
          <cell r="C6">
            <v>0.14167424000000001</v>
          </cell>
          <cell r="D6">
            <v>0.13319067375000004</v>
          </cell>
          <cell r="E6">
            <v>0.13372135174999999</v>
          </cell>
          <cell r="F6">
            <v>0.13218130875</v>
          </cell>
          <cell r="G6">
            <v>0.13068806875000002</v>
          </cell>
          <cell r="H6">
            <v>0.13910401150000001</v>
          </cell>
          <cell r="I6">
            <v>0.14424480049999999</v>
          </cell>
          <cell r="J6">
            <v>0.15467771175</v>
          </cell>
          <cell r="K6">
            <v>0.1689198455</v>
          </cell>
          <cell r="L6">
            <v>0.1767822835</v>
          </cell>
          <cell r="M6">
            <v>0.17788553999999998</v>
          </cell>
          <cell r="N6">
            <v>0.17814474875000003</v>
          </cell>
          <cell r="O6">
            <v>0.17826277925</v>
          </cell>
          <cell r="P6">
            <v>0.176773651</v>
          </cell>
          <cell r="Q6">
            <v>0.177038311</v>
          </cell>
          <cell r="R6">
            <v>0.17916077425000004</v>
          </cell>
          <cell r="S6">
            <v>0.17770407500000002</v>
          </cell>
          <cell r="T6">
            <v>0.17576868425</v>
          </cell>
          <cell r="U6">
            <v>0.16702199525</v>
          </cell>
          <cell r="V6">
            <v>0.16826678475000001</v>
          </cell>
          <cell r="W6">
            <v>0.16490512075000002</v>
          </cell>
          <cell r="X6">
            <v>0.15802131249999998</v>
          </cell>
          <cell r="Y6">
            <v>0.15147674549999998</v>
          </cell>
        </row>
        <row r="7">
          <cell r="B7">
            <v>0.90672744724999998</v>
          </cell>
          <cell r="C7">
            <v>0.90423577899999996</v>
          </cell>
          <cell r="D7">
            <v>0.86321360775</v>
          </cell>
          <cell r="E7">
            <v>0.86058688350000001</v>
          </cell>
          <cell r="F7">
            <v>0.89258125300000002</v>
          </cell>
          <cell r="G7">
            <v>0.79257843000000006</v>
          </cell>
          <cell r="H7">
            <v>0.73513961774999992</v>
          </cell>
          <cell r="I7">
            <v>0.55419380950000008</v>
          </cell>
          <cell r="J7">
            <v>0.56517423999999994</v>
          </cell>
          <cell r="K7">
            <v>0.52299384325000009</v>
          </cell>
          <cell r="L7">
            <v>0.5457304302499999</v>
          </cell>
          <cell r="M7">
            <v>0.52217263800000002</v>
          </cell>
          <cell r="N7">
            <v>0.52883581550000003</v>
          </cell>
          <cell r="O7">
            <v>0.62730003350000008</v>
          </cell>
          <cell r="P7">
            <v>0.82430812075000004</v>
          </cell>
          <cell r="Q7">
            <v>0.92925004574999992</v>
          </cell>
          <cell r="R7">
            <v>0.88940750149999992</v>
          </cell>
          <cell r="S7">
            <v>0.881195587</v>
          </cell>
          <cell r="T7">
            <v>0.91672219850000003</v>
          </cell>
          <cell r="U7">
            <v>0.91575791924999994</v>
          </cell>
          <cell r="V7">
            <v>0.74062211625000007</v>
          </cell>
          <cell r="W7">
            <v>0.74897956850000003</v>
          </cell>
          <cell r="X7">
            <v>0.71221182275000006</v>
          </cell>
          <cell r="Y7">
            <v>0.70120332350000003</v>
          </cell>
        </row>
        <row r="8">
          <cell r="B8">
            <v>8.5871618250000004E-2</v>
          </cell>
          <cell r="C8">
            <v>8.2908075499999997E-2</v>
          </cell>
          <cell r="D8">
            <v>8.1645036500000004E-2</v>
          </cell>
          <cell r="E8">
            <v>7.8305126500000002E-2</v>
          </cell>
          <cell r="F8">
            <v>7.7957429750000001E-2</v>
          </cell>
          <cell r="G8">
            <v>7.80572145E-2</v>
          </cell>
          <cell r="H8">
            <v>7.8343643249999997E-2</v>
          </cell>
          <cell r="I8">
            <v>7.694281574999999E-2</v>
          </cell>
          <cell r="J8">
            <v>7.432731825000001E-2</v>
          </cell>
          <cell r="K8">
            <v>7.4940012E-2</v>
          </cell>
          <cell r="L8">
            <v>7.7725406500000011E-2</v>
          </cell>
          <cell r="M8">
            <v>7.7716649999999998E-2</v>
          </cell>
          <cell r="N8">
            <v>7.7309291749999995E-2</v>
          </cell>
          <cell r="O8">
            <v>7.4453422500000005E-2</v>
          </cell>
          <cell r="P8">
            <v>7.4948864000000004E-2</v>
          </cell>
          <cell r="Q8">
            <v>7.5621900500000006E-2</v>
          </cell>
          <cell r="R8">
            <v>7.4882244000000001E-2</v>
          </cell>
          <cell r="S8">
            <v>7.7309326250000004E-2</v>
          </cell>
          <cell r="T8">
            <v>7.863724725E-2</v>
          </cell>
          <cell r="U8">
            <v>8.3244154249999994E-2</v>
          </cell>
          <cell r="V8">
            <v>8.425554075000001E-2</v>
          </cell>
          <cell r="W8">
            <v>8.5318687250000011E-2</v>
          </cell>
          <cell r="X8">
            <v>8.3983117750000003E-2</v>
          </cell>
          <cell r="Y8">
            <v>8.1532730250000005E-2</v>
          </cell>
        </row>
        <row r="9">
          <cell r="B9">
            <v>5.0417745750000006E-2</v>
          </cell>
          <cell r="C9">
            <v>4.6021426249999997E-2</v>
          </cell>
          <cell r="D9">
            <v>4.5964613750000001E-2</v>
          </cell>
          <cell r="E9">
            <v>4.6908682E-2</v>
          </cell>
          <cell r="F9">
            <v>4.6153105E-2</v>
          </cell>
          <cell r="G9">
            <v>4.6466849250000004E-2</v>
          </cell>
          <cell r="H9">
            <v>4.5338846250000002E-2</v>
          </cell>
          <cell r="I9">
            <v>4.6607990000000002E-2</v>
          </cell>
          <cell r="J9">
            <v>5.7203473749999997E-2</v>
          </cell>
          <cell r="K9">
            <v>7.3622198249999993E-2</v>
          </cell>
          <cell r="L9">
            <v>7.7020330499999998E-2</v>
          </cell>
          <cell r="M9">
            <v>7.9402757500000004E-2</v>
          </cell>
          <cell r="N9">
            <v>7.9231668249999998E-2</v>
          </cell>
          <cell r="O9">
            <v>8.0151098249999983E-2</v>
          </cell>
          <cell r="P9">
            <v>7.8128454E-2</v>
          </cell>
          <cell r="Q9">
            <v>8.066086950000001E-2</v>
          </cell>
          <cell r="R9">
            <v>7.8226947749999998E-2</v>
          </cell>
          <cell r="S9">
            <v>7.3636623499999998E-2</v>
          </cell>
          <cell r="T9">
            <v>6.6590622000000002E-2</v>
          </cell>
          <cell r="U9">
            <v>5.3782894999999997E-2</v>
          </cell>
          <cell r="V9">
            <v>5.4166089000000001E-2</v>
          </cell>
          <cell r="W9">
            <v>5.3296993250000001E-2</v>
          </cell>
          <cell r="X9">
            <v>4.8932666749999992E-2</v>
          </cell>
          <cell r="Y9">
            <v>4.6848938000000007E-2</v>
          </cell>
        </row>
        <row r="10">
          <cell r="B10">
            <v>3.560021125E-2</v>
          </cell>
          <cell r="C10">
            <v>3.6330222000000009E-2</v>
          </cell>
          <cell r="D10">
            <v>3.6044707250000002E-2</v>
          </cell>
          <cell r="E10">
            <v>3.6042528999999997E-2</v>
          </cell>
          <cell r="F10">
            <v>3.6678530500000001E-2</v>
          </cell>
          <cell r="G10">
            <v>3.6239687E-2</v>
          </cell>
          <cell r="H10">
            <v>2.9494648749999994E-2</v>
          </cell>
          <cell r="I10">
            <v>2.0949497750000001E-2</v>
          </cell>
          <cell r="J10">
            <v>1.6792395250000001E-2</v>
          </cell>
          <cell r="K10">
            <v>1.6250898749999996E-2</v>
          </cell>
          <cell r="L10">
            <v>1.6302003499999999E-2</v>
          </cell>
          <cell r="M10">
            <v>1.5816929E-2</v>
          </cell>
          <cell r="N10">
            <v>1.6940509999999999E-2</v>
          </cell>
          <cell r="O10">
            <v>1.6125761750000002E-2</v>
          </cell>
          <cell r="P10">
            <v>1.68281565E-2</v>
          </cell>
          <cell r="Q10">
            <v>2.0349740999999998E-2</v>
          </cell>
          <cell r="R10">
            <v>2.0260532249999998E-2</v>
          </cell>
          <cell r="S10">
            <v>2.0219982500000001E-2</v>
          </cell>
          <cell r="T10">
            <v>2.3729018250000004E-2</v>
          </cell>
          <cell r="U10">
            <v>3.0680888999999999E-2</v>
          </cell>
          <cell r="V10">
            <v>3.597229675E-2</v>
          </cell>
          <cell r="W10">
            <v>3.5808444750000001E-2</v>
          </cell>
          <cell r="X10">
            <v>3.574511625E-2</v>
          </cell>
          <cell r="Y10">
            <v>3.4935438000000006E-2</v>
          </cell>
        </row>
        <row r="11">
          <cell r="B11">
            <v>2.5369999999999998E-3</v>
          </cell>
          <cell r="C11">
            <v>2.5369999999999998E-3</v>
          </cell>
          <cell r="D11">
            <v>2.5369999999999998E-3</v>
          </cell>
          <cell r="E11">
            <v>2.5369999999999998E-3</v>
          </cell>
          <cell r="F11">
            <v>2.5369999999999998E-3</v>
          </cell>
          <cell r="G11">
            <v>2.5369999999999998E-3</v>
          </cell>
          <cell r="H11">
            <v>2.5369999999999998E-3</v>
          </cell>
          <cell r="I11">
            <v>2.5369999999999998E-3</v>
          </cell>
          <cell r="J11">
            <v>2.5369999999999998E-3</v>
          </cell>
          <cell r="K11">
            <v>2.5369999999999998E-3</v>
          </cell>
          <cell r="L11">
            <v>2.5369999999999998E-3</v>
          </cell>
          <cell r="M11">
            <v>2.5369999999999998E-3</v>
          </cell>
          <cell r="N11">
            <v>2.5369999999999998E-3</v>
          </cell>
          <cell r="O11">
            <v>2.5369999999999998E-3</v>
          </cell>
          <cell r="P11">
            <v>2.5369999999999998E-3</v>
          </cell>
          <cell r="Q11">
            <v>2.5369999999999998E-3</v>
          </cell>
          <cell r="R11">
            <v>2.5369999999999998E-3</v>
          </cell>
          <cell r="S11">
            <v>2.5369999999999998E-3</v>
          </cell>
          <cell r="T11">
            <v>2.5369999999999998E-3</v>
          </cell>
          <cell r="U11">
            <v>2.5369999999999998E-3</v>
          </cell>
          <cell r="V11">
            <v>2.5369999999999998E-3</v>
          </cell>
          <cell r="W11">
            <v>2.5369999999999998E-3</v>
          </cell>
          <cell r="X11">
            <v>2.5369999999999998E-3</v>
          </cell>
          <cell r="Y11">
            <v>2.5369999999999998E-3</v>
          </cell>
        </row>
        <row r="12">
          <cell r="B12">
            <v>1.5133974749999999E-2</v>
          </cell>
          <cell r="C12">
            <v>1.384479775E-2</v>
          </cell>
          <cell r="D12">
            <v>1.2638986E-2</v>
          </cell>
          <cell r="E12">
            <v>1.1618146999999999E-2</v>
          </cell>
          <cell r="F12">
            <v>1.1100471250000001E-2</v>
          </cell>
          <cell r="G12">
            <v>1.0968088250000001E-2</v>
          </cell>
          <cell r="H12">
            <v>1.099126525E-2</v>
          </cell>
          <cell r="I12">
            <v>1.2476507999999999E-2</v>
          </cell>
          <cell r="J12">
            <v>1.4843156999999997E-2</v>
          </cell>
          <cell r="K12">
            <v>1.554954475E-2</v>
          </cell>
          <cell r="L12">
            <v>1.6277928250000004E-2</v>
          </cell>
          <cell r="M12">
            <v>1.6145062249999998E-2</v>
          </cell>
          <cell r="N12">
            <v>1.5500525249999999E-2</v>
          </cell>
          <cell r="O12">
            <v>1.535111825E-2</v>
          </cell>
          <cell r="P12">
            <v>1.5084981250000001E-2</v>
          </cell>
          <cell r="Q12">
            <v>1.49455905E-2</v>
          </cell>
          <cell r="R12">
            <v>1.518388025E-2</v>
          </cell>
          <cell r="S12">
            <v>1.560442175E-2</v>
          </cell>
          <cell r="T12">
            <v>1.7214998250000002E-2</v>
          </cell>
          <cell r="U12">
            <v>1.8061066250000004E-2</v>
          </cell>
          <cell r="V12">
            <v>1.7484015999999998E-2</v>
          </cell>
          <cell r="W12">
            <v>1.6952655749999997E-2</v>
          </cell>
          <cell r="X12">
            <v>1.5690705500000002E-2</v>
          </cell>
          <cell r="Y12">
            <v>1.4469219E-2</v>
          </cell>
        </row>
        <row r="13">
          <cell r="B13">
            <v>9.3999999999999997E-4</v>
          </cell>
          <cell r="C13">
            <v>9.3999999999999997E-4</v>
          </cell>
          <cell r="D13">
            <v>9.3999999999999997E-4</v>
          </cell>
          <cell r="E13">
            <v>9.3999999999999997E-4</v>
          </cell>
          <cell r="F13">
            <v>9.3999999999999997E-4</v>
          </cell>
          <cell r="G13">
            <v>9.3999999999999997E-4</v>
          </cell>
          <cell r="H13">
            <v>9.3999999999999997E-4</v>
          </cell>
          <cell r="I13">
            <v>9.3999999999999997E-4</v>
          </cell>
          <cell r="J13">
            <v>9.3999999999999997E-4</v>
          </cell>
          <cell r="K13">
            <v>9.3999999999999997E-4</v>
          </cell>
          <cell r="L13">
            <v>9.3999999999999997E-4</v>
          </cell>
          <cell r="M13">
            <v>9.3999999999999997E-4</v>
          </cell>
          <cell r="N13">
            <v>9.3999999999999997E-4</v>
          </cell>
          <cell r="O13">
            <v>9.3999999999999997E-4</v>
          </cell>
          <cell r="P13">
            <v>9.3999999999999997E-4</v>
          </cell>
          <cell r="Q13">
            <v>9.3999999999999997E-4</v>
          </cell>
          <cell r="R13">
            <v>9.3999999999999997E-4</v>
          </cell>
          <cell r="S13">
            <v>9.3999999999999997E-4</v>
          </cell>
          <cell r="T13">
            <v>9.3999999999999997E-4</v>
          </cell>
          <cell r="U13">
            <v>9.3999999999999997E-4</v>
          </cell>
          <cell r="V13">
            <v>9.3999999999999997E-4</v>
          </cell>
          <cell r="W13">
            <v>9.3999999999999997E-4</v>
          </cell>
          <cell r="X13">
            <v>9.3999999999999997E-4</v>
          </cell>
          <cell r="Y13">
            <v>9.3999999999999997E-4</v>
          </cell>
        </row>
        <row r="14">
          <cell r="B14">
            <v>1.0960000000000002E-3</v>
          </cell>
          <cell r="C14">
            <v>1.0960000000000002E-3</v>
          </cell>
          <cell r="D14">
            <v>1.0960000000000002E-3</v>
          </cell>
          <cell r="E14">
            <v>1.0960000000000002E-3</v>
          </cell>
          <cell r="F14">
            <v>1.0960000000000002E-3</v>
          </cell>
          <cell r="G14">
            <v>1.0960000000000002E-3</v>
          </cell>
          <cell r="H14">
            <v>1.0960000000000002E-3</v>
          </cell>
          <cell r="I14">
            <v>1.0960000000000002E-3</v>
          </cell>
          <cell r="J14">
            <v>1.0960000000000002E-3</v>
          </cell>
          <cell r="K14">
            <v>1.0960000000000002E-3</v>
          </cell>
          <cell r="L14">
            <v>1.0960000000000002E-3</v>
          </cell>
          <cell r="M14">
            <v>1.0960000000000002E-3</v>
          </cell>
          <cell r="N14">
            <v>1.0960000000000002E-3</v>
          </cell>
          <cell r="O14">
            <v>1.0960000000000002E-3</v>
          </cell>
          <cell r="P14">
            <v>1.0960000000000002E-3</v>
          </cell>
          <cell r="Q14">
            <v>1.0960000000000002E-3</v>
          </cell>
          <cell r="R14">
            <v>1.0960000000000002E-3</v>
          </cell>
          <cell r="S14">
            <v>1.0960000000000002E-3</v>
          </cell>
          <cell r="T14">
            <v>1.0960000000000002E-3</v>
          </cell>
          <cell r="U14">
            <v>1.0960000000000002E-3</v>
          </cell>
          <cell r="V14">
            <v>1.0960000000000002E-3</v>
          </cell>
          <cell r="W14">
            <v>1.0960000000000002E-3</v>
          </cell>
          <cell r="X14">
            <v>1.0960000000000002E-3</v>
          </cell>
          <cell r="Y14">
            <v>1.0960000000000002E-3</v>
          </cell>
        </row>
        <row r="15">
          <cell r="B15">
            <v>0.31672867574999997</v>
          </cell>
          <cell r="C15">
            <v>0.30141190325</v>
          </cell>
          <cell r="D15">
            <v>0.30431922925000005</v>
          </cell>
          <cell r="E15">
            <v>0.30085239375000006</v>
          </cell>
          <cell r="F15">
            <v>0.29876488499999998</v>
          </cell>
          <cell r="G15">
            <v>0.30701448824999999</v>
          </cell>
          <cell r="H15">
            <v>0.33355585474999999</v>
          </cell>
          <cell r="I15">
            <v>0.3350355605</v>
          </cell>
          <cell r="J15">
            <v>0.33667604050000005</v>
          </cell>
          <cell r="K15">
            <v>0.32066141474999993</v>
          </cell>
          <cell r="L15">
            <v>0.31833753200000003</v>
          </cell>
          <cell r="M15">
            <v>0.31322387725</v>
          </cell>
          <cell r="N15">
            <v>0.30285028824999999</v>
          </cell>
          <cell r="O15">
            <v>0.29814345550000004</v>
          </cell>
          <cell r="P15">
            <v>0.27995758824999994</v>
          </cell>
          <cell r="Q15">
            <v>0.28535743699999999</v>
          </cell>
          <cell r="R15">
            <v>0.27767656725000001</v>
          </cell>
          <cell r="S15">
            <v>0.30836137375</v>
          </cell>
          <cell r="T15">
            <v>0.31506499474999999</v>
          </cell>
          <cell r="U15">
            <v>0.31676963799999996</v>
          </cell>
          <cell r="V15">
            <v>0.31435472875000003</v>
          </cell>
          <cell r="W15">
            <v>0.31386894199999998</v>
          </cell>
          <cell r="X15">
            <v>0.31473553450000002</v>
          </cell>
          <cell r="Y15">
            <v>0.31831214149999998</v>
          </cell>
        </row>
        <row r="16">
          <cell r="B16">
            <v>1.0197011999999998E-2</v>
          </cell>
          <cell r="C16">
            <v>1.0246482499999999E-2</v>
          </cell>
          <cell r="D16">
            <v>1.03129795E-2</v>
          </cell>
          <cell r="E16">
            <v>1.0251841499999999E-2</v>
          </cell>
          <cell r="F16">
            <v>1.02693475E-2</v>
          </cell>
          <cell r="G16">
            <v>9.9301562499999989E-3</v>
          </cell>
          <cell r="H16">
            <v>1.0278529750000001E-2</v>
          </cell>
          <cell r="I16">
            <v>9.6305929999999998E-3</v>
          </cell>
          <cell r="J16">
            <v>9.317222E-3</v>
          </cell>
          <cell r="K16">
            <v>9.1844244999999981E-3</v>
          </cell>
          <cell r="L16">
            <v>9.2362742500000008E-3</v>
          </cell>
          <cell r="M16">
            <v>9.2551559999999988E-3</v>
          </cell>
          <cell r="N16">
            <v>9.4054900000000007E-3</v>
          </cell>
          <cell r="O16">
            <v>9.2412299999999996E-3</v>
          </cell>
          <cell r="P16">
            <v>9.3289129999999994E-3</v>
          </cell>
          <cell r="Q16">
            <v>9.2587287499999987E-3</v>
          </cell>
          <cell r="R16">
            <v>9.5004719999999994E-3</v>
          </cell>
          <cell r="S16">
            <v>1.0242909750000001E-2</v>
          </cell>
          <cell r="T16">
            <v>1.0114946999999999E-2</v>
          </cell>
          <cell r="U16">
            <v>1.08203745E-2</v>
          </cell>
          <cell r="V16">
            <v>1.12797305E-2</v>
          </cell>
          <cell r="W16">
            <v>1.1242012000000001E-2</v>
          </cell>
          <cell r="X16">
            <v>1.0672401000000001E-2</v>
          </cell>
          <cell r="Y16">
            <v>1.0374049749999999E-2</v>
          </cell>
        </row>
        <row r="17">
          <cell r="B17">
            <v>5.4846014999999998E-2</v>
          </cell>
          <cell r="C17">
            <v>5.3939938750000006E-2</v>
          </cell>
          <cell r="D17">
            <v>5.0857255750000004E-2</v>
          </cell>
          <cell r="E17">
            <v>4.8561634999999999E-2</v>
          </cell>
          <cell r="F17">
            <v>4.7623687000000005E-2</v>
          </cell>
          <cell r="G17">
            <v>4.4254377500000004E-2</v>
          </cell>
          <cell r="H17">
            <v>4.5027940750000002E-2</v>
          </cell>
          <cell r="I17">
            <v>4.364296325E-2</v>
          </cell>
          <cell r="J17">
            <v>4.7648279250000002E-2</v>
          </cell>
          <cell r="K17">
            <v>5.0519470249999997E-2</v>
          </cell>
          <cell r="L17">
            <v>5.357904325E-2</v>
          </cell>
          <cell r="M17">
            <v>5.3642207249999997E-2</v>
          </cell>
          <cell r="N17">
            <v>5.8016720000000008E-2</v>
          </cell>
          <cell r="O17">
            <v>5.7141965750000002E-2</v>
          </cell>
          <cell r="P17">
            <v>5.862821674999999E-2</v>
          </cell>
          <cell r="Q17">
            <v>6.0699061249999998E-2</v>
          </cell>
          <cell r="R17">
            <v>6.0691300499999996E-2</v>
          </cell>
          <cell r="S17">
            <v>6.182933325E-2</v>
          </cell>
          <cell r="T17">
            <v>5.6853817750000001E-2</v>
          </cell>
          <cell r="U17">
            <v>5.2489553500000001E-2</v>
          </cell>
          <cell r="V17">
            <v>4.7126118749999994E-2</v>
          </cell>
          <cell r="W17">
            <v>4.72528885E-2</v>
          </cell>
          <cell r="X17">
            <v>4.7618539750000008E-2</v>
          </cell>
          <cell r="Y17">
            <v>4.7081901500000002E-2</v>
          </cell>
        </row>
        <row r="18">
          <cell r="B18">
            <v>7.2554097999999997E-2</v>
          </cell>
          <cell r="C18">
            <v>7.5255017999999993E-2</v>
          </cell>
          <cell r="D18">
            <v>7.3242284749999997E-2</v>
          </cell>
          <cell r="E18">
            <v>7.3227018749999997E-2</v>
          </cell>
          <cell r="F18">
            <v>7.3274242500000003E-2</v>
          </cell>
          <cell r="G18">
            <v>6.9517040500000002E-2</v>
          </cell>
          <cell r="H18">
            <v>6.7252100000000009E-2</v>
          </cell>
          <cell r="I18">
            <v>6.8410835249999996E-2</v>
          </cell>
          <cell r="J18">
            <v>7.7145423750000011E-2</v>
          </cell>
          <cell r="K18">
            <v>8.3585750499999986E-2</v>
          </cell>
          <cell r="L18">
            <v>9.4275308749999995E-2</v>
          </cell>
          <cell r="M18">
            <v>9.1748077499999997E-2</v>
          </cell>
          <cell r="N18">
            <v>9.2560453500000001E-2</v>
          </cell>
          <cell r="O18">
            <v>9.2561933250000006E-2</v>
          </cell>
          <cell r="P18">
            <v>0.10501384525</v>
          </cell>
          <cell r="Q18">
            <v>0.10524096099999999</v>
          </cell>
          <cell r="R18">
            <v>0.1060085335</v>
          </cell>
          <cell r="S18">
            <v>9.8330364000000003E-2</v>
          </cell>
          <cell r="T18">
            <v>9.6954866250000007E-2</v>
          </cell>
          <cell r="U18">
            <v>9.1831266250000002E-2</v>
          </cell>
          <cell r="V18">
            <v>9.2032028500000015E-2</v>
          </cell>
          <cell r="W18">
            <v>8.7045078249999991E-2</v>
          </cell>
          <cell r="X18">
            <v>8.7162174000000009E-2</v>
          </cell>
          <cell r="Y18">
            <v>8.5525371499999989E-2</v>
          </cell>
        </row>
        <row r="19">
          <cell r="B19">
            <v>9.5276414749999996E-2</v>
          </cell>
          <cell r="C19">
            <v>9.456387325E-2</v>
          </cell>
          <cell r="D19">
            <v>9.4839269500000004E-2</v>
          </cell>
          <cell r="E19">
            <v>9.5386156249999993E-2</v>
          </cell>
          <cell r="F19">
            <v>9.5527059250000004E-2</v>
          </cell>
          <cell r="G19">
            <v>9.4265638249999992E-2</v>
          </cell>
          <cell r="H19">
            <v>0.1014610215</v>
          </cell>
          <cell r="I19">
            <v>0.10519189075</v>
          </cell>
          <cell r="J19">
            <v>0.110499758</v>
          </cell>
          <cell r="K19">
            <v>0.10936965950000001</v>
          </cell>
          <cell r="L19">
            <v>0.109176676</v>
          </cell>
          <cell r="M19">
            <v>0.10989561850000001</v>
          </cell>
          <cell r="N19">
            <v>0.11068641675</v>
          </cell>
          <cell r="O19">
            <v>0.109909363</v>
          </cell>
          <cell r="P19">
            <v>0.10949862275</v>
          </cell>
          <cell r="Q19">
            <v>0.11013462624999999</v>
          </cell>
          <cell r="R19">
            <v>0.110774973</v>
          </cell>
          <cell r="S19">
            <v>0.1139315605</v>
          </cell>
          <cell r="T19">
            <v>0.11341913025000001</v>
          </cell>
          <cell r="U19">
            <v>0.116140022</v>
          </cell>
          <cell r="V19">
            <v>0.11831021125000001</v>
          </cell>
          <cell r="W19">
            <v>0.11867306899999999</v>
          </cell>
          <cell r="X19">
            <v>0.11435458</v>
          </cell>
          <cell r="Y19">
            <v>0.11005988350000001</v>
          </cell>
        </row>
        <row r="20">
          <cell r="B20">
            <v>0.13633021525</v>
          </cell>
          <cell r="C20">
            <v>1.2916443000000001E-2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0.102537796</v>
          </cell>
          <cell r="J20">
            <v>0.26131134774999998</v>
          </cell>
          <cell r="K20">
            <v>0.35179032900000007</v>
          </cell>
          <cell r="L20">
            <v>0.34987825</v>
          </cell>
          <cell r="M20">
            <v>0.27638217524999997</v>
          </cell>
          <cell r="N20">
            <v>0.26236745449999999</v>
          </cell>
          <cell r="O20">
            <v>0.277916832</v>
          </cell>
          <cell r="P20">
            <v>0.27458746725000005</v>
          </cell>
          <cell r="Q20">
            <v>0.24195774075000001</v>
          </cell>
          <cell r="R20">
            <v>0.24201844749999998</v>
          </cell>
          <cell r="S20">
            <v>0.31050515725000005</v>
          </cell>
          <cell r="T20">
            <v>0.41641861725000001</v>
          </cell>
          <cell r="U20">
            <v>0.54267498775</v>
          </cell>
          <cell r="V20">
            <v>0.56539582850000003</v>
          </cell>
          <cell r="W20">
            <v>0.51481963350000004</v>
          </cell>
          <cell r="X20">
            <v>0.38139845275000001</v>
          </cell>
          <cell r="Y20">
            <v>0.32215744774999999</v>
          </cell>
        </row>
        <row r="21">
          <cell r="B21">
            <v>1.257565825E-2</v>
          </cell>
          <cell r="C21">
            <v>1.0366470500000001E-2</v>
          </cell>
          <cell r="D21">
            <v>9.8444952499999999E-3</v>
          </cell>
          <cell r="E21">
            <v>1.07341615E-2</v>
          </cell>
          <cell r="F21">
            <v>9.3255779999999993E-3</v>
          </cell>
          <cell r="G21">
            <v>1.0636046E-2</v>
          </cell>
          <cell r="H21">
            <v>1.3281980749999998E-2</v>
          </cell>
          <cell r="I21">
            <v>1.8050881750000001E-2</v>
          </cell>
          <cell r="J21">
            <v>2.1425430999999998E-2</v>
          </cell>
          <cell r="K21">
            <v>2.0498246250000001E-2</v>
          </cell>
          <cell r="L21">
            <v>2.3751339749999999E-2</v>
          </cell>
          <cell r="M21">
            <v>2.4511152000000001E-2</v>
          </cell>
          <cell r="N21">
            <v>2.4344441750000001E-2</v>
          </cell>
          <cell r="O21">
            <v>2.4956803999999999E-2</v>
          </cell>
          <cell r="P21">
            <v>2.3910195999999998E-2</v>
          </cell>
          <cell r="Q21">
            <v>2.4553205000000002E-2</v>
          </cell>
          <cell r="R21">
            <v>2.4163535749999999E-2</v>
          </cell>
          <cell r="S21">
            <v>2.4513970499999999E-2</v>
          </cell>
          <cell r="T21">
            <v>2.5291002999999999E-2</v>
          </cell>
          <cell r="U21">
            <v>2.4987746749999998E-2</v>
          </cell>
          <cell r="V21">
            <v>2.4312335749999997E-2</v>
          </cell>
          <cell r="W21">
            <v>2.110116125E-2</v>
          </cell>
          <cell r="X21">
            <v>1.6769934250000004E-2</v>
          </cell>
          <cell r="Y21">
            <v>1.7468425750000002E-2</v>
          </cell>
        </row>
        <row r="22">
          <cell r="B22">
            <v>3.8208502749999998E-2</v>
          </cell>
          <cell r="C22">
            <v>3.6427191750000004E-2</v>
          </cell>
          <cell r="D22">
            <v>3.1552477750000002E-2</v>
          </cell>
          <cell r="E22">
            <v>2.9800240999999998E-2</v>
          </cell>
          <cell r="F22">
            <v>3.0564786249999996E-2</v>
          </cell>
          <cell r="G22">
            <v>3.0018528249999999E-2</v>
          </cell>
          <cell r="H22">
            <v>3.0146484000000001E-2</v>
          </cell>
          <cell r="I22">
            <v>3.1002714000000001E-2</v>
          </cell>
          <cell r="J22">
            <v>3.2277156249999994E-2</v>
          </cell>
          <cell r="K22">
            <v>3.4804707749999997E-2</v>
          </cell>
          <cell r="L22">
            <v>3.6901403499999999E-2</v>
          </cell>
          <cell r="M22">
            <v>3.9180649749999998E-2</v>
          </cell>
          <cell r="N22">
            <v>4.0402413249999998E-2</v>
          </cell>
          <cell r="O22">
            <v>3.7760602749999997E-2</v>
          </cell>
          <cell r="P22">
            <v>3.8398273500000003E-2</v>
          </cell>
          <cell r="Q22">
            <v>3.7404756749999997E-2</v>
          </cell>
          <cell r="R22">
            <v>3.7676559499999998E-2</v>
          </cell>
          <cell r="S22">
            <v>3.7628365500000004E-2</v>
          </cell>
          <cell r="T22">
            <v>4.2898540500000006E-2</v>
          </cell>
          <cell r="U22">
            <v>4.9993439750000007E-2</v>
          </cell>
          <cell r="V22">
            <v>5.4858664499999994E-2</v>
          </cell>
          <cell r="W22">
            <v>5.5352278749999997E-2</v>
          </cell>
          <cell r="X22">
            <v>5.1914279000000001E-2</v>
          </cell>
          <cell r="Y22">
            <v>4.3167097999999994E-2</v>
          </cell>
        </row>
        <row r="23">
          <cell r="B23">
            <v>0.25200001499999997</v>
          </cell>
          <cell r="C23">
            <v>0.25200001499999997</v>
          </cell>
          <cell r="D23">
            <v>0.25200001499999997</v>
          </cell>
          <cell r="E23">
            <v>0.25200001499999997</v>
          </cell>
          <cell r="F23">
            <v>0.25200001499999997</v>
          </cell>
          <cell r="G23">
            <v>0.25200001499999997</v>
          </cell>
          <cell r="H23">
            <v>0.25200001499999997</v>
          </cell>
          <cell r="I23">
            <v>0.25200001499999997</v>
          </cell>
          <cell r="J23">
            <v>0.25200001499999997</v>
          </cell>
          <cell r="K23">
            <v>0.25200001499999997</v>
          </cell>
          <cell r="L23">
            <v>0.25200001499999997</v>
          </cell>
          <cell r="M23">
            <v>0.25200001499999997</v>
          </cell>
          <cell r="N23">
            <v>0.25200001499999997</v>
          </cell>
          <cell r="O23">
            <v>0.25200001499999997</v>
          </cell>
          <cell r="P23">
            <v>0.25200001499999997</v>
          </cell>
          <cell r="Q23">
            <v>0.25200001499999997</v>
          </cell>
          <cell r="R23">
            <v>0.25200001499999997</v>
          </cell>
          <cell r="S23">
            <v>0.25200001499999997</v>
          </cell>
          <cell r="T23">
            <v>0.25200001499999997</v>
          </cell>
          <cell r="U23">
            <v>0.25200001499999997</v>
          </cell>
          <cell r="V23">
            <v>0.25200001499999997</v>
          </cell>
          <cell r="W23">
            <v>0.25200001499999997</v>
          </cell>
          <cell r="X23">
            <v>0.25200001499999997</v>
          </cell>
          <cell r="Y23">
            <v>0.25200001499999997</v>
          </cell>
        </row>
        <row r="24">
          <cell r="B24">
            <v>0.17527967825000002</v>
          </cell>
          <cell r="C24">
            <v>0.14836896900000002</v>
          </cell>
          <cell r="D24">
            <v>0.1201685465</v>
          </cell>
          <cell r="E24">
            <v>0.10619731525000001</v>
          </cell>
          <cell r="F24">
            <v>0.10113868699999999</v>
          </cell>
          <cell r="G24">
            <v>9.7491319999999992E-2</v>
          </cell>
          <cell r="H24">
            <v>9.8328090500000007E-2</v>
          </cell>
          <cell r="I24">
            <v>0.100440998</v>
          </cell>
          <cell r="J24">
            <v>0.1114656525</v>
          </cell>
          <cell r="K24">
            <v>0.127725273</v>
          </cell>
          <cell r="L24">
            <v>0.15159975075000004</v>
          </cell>
          <cell r="M24">
            <v>0.20395610074999998</v>
          </cell>
          <cell r="N24">
            <v>0.2307991485</v>
          </cell>
          <cell r="O24">
            <v>0.21721948250000001</v>
          </cell>
          <cell r="P24">
            <v>0.19964402000000001</v>
          </cell>
          <cell r="Q24">
            <v>0.19025778949999997</v>
          </cell>
          <cell r="R24">
            <v>0.17484479525000002</v>
          </cell>
          <cell r="S24">
            <v>0.18162476374999997</v>
          </cell>
          <cell r="T24">
            <v>0.21641056825000002</v>
          </cell>
          <cell r="U24">
            <v>0.25022401799999999</v>
          </cell>
          <cell r="V24">
            <v>0.25783580025000002</v>
          </cell>
          <cell r="W24">
            <v>0.24870860675000001</v>
          </cell>
          <cell r="X24">
            <v>0.2309441565</v>
          </cell>
          <cell r="Y24">
            <v>0.2054580845</v>
          </cell>
        </row>
        <row r="25">
          <cell r="B25">
            <v>0.24619221125000001</v>
          </cell>
          <cell r="C25">
            <v>0.22435101299999999</v>
          </cell>
          <cell r="D25">
            <v>0.17166485599999998</v>
          </cell>
          <cell r="E25">
            <v>0.15407660674999998</v>
          </cell>
          <cell r="F25">
            <v>0.15111565799999999</v>
          </cell>
          <cell r="G25">
            <v>0.14763151950000003</v>
          </cell>
          <cell r="H25">
            <v>0.14980073175</v>
          </cell>
          <cell r="I25">
            <v>0.15880928425000002</v>
          </cell>
          <cell r="J25">
            <v>0.18237377199999999</v>
          </cell>
          <cell r="K25">
            <v>0.21511483349999999</v>
          </cell>
          <cell r="L25">
            <v>0.22064017849999998</v>
          </cell>
          <cell r="M25">
            <v>0.25171848675000003</v>
          </cell>
          <cell r="N25">
            <v>0.30479035975000002</v>
          </cell>
          <cell r="O25">
            <v>0.300581192</v>
          </cell>
          <cell r="P25">
            <v>0.29717100525000001</v>
          </cell>
          <cell r="Q25">
            <v>0.27178833775</v>
          </cell>
          <cell r="R25">
            <v>0.26007247550000001</v>
          </cell>
          <cell r="S25">
            <v>0.29206663524999998</v>
          </cell>
          <cell r="T25">
            <v>0.33484737374999995</v>
          </cell>
          <cell r="U25">
            <v>0.36672802699999996</v>
          </cell>
          <cell r="V25">
            <v>0.37040139799999999</v>
          </cell>
          <cell r="W25">
            <v>0.36510638425000003</v>
          </cell>
          <cell r="X25">
            <v>0.32213149250000001</v>
          </cell>
          <cell r="Y25">
            <v>0.27212739575</v>
          </cell>
        </row>
        <row r="26">
          <cell r="B26">
            <v>2.5859481E-2</v>
          </cell>
          <cell r="C26">
            <v>2.5227583750000001E-2</v>
          </cell>
          <cell r="D26">
            <v>2.5019344750000002E-2</v>
          </cell>
          <cell r="E26">
            <v>2.1792213499999998E-2</v>
          </cell>
          <cell r="F26">
            <v>2.1602016500000001E-2</v>
          </cell>
          <cell r="G26">
            <v>2.0440742749999997E-2</v>
          </cell>
          <cell r="H26">
            <v>1.3274050250000001E-2</v>
          </cell>
          <cell r="I26">
            <v>7.4617352500000005E-3</v>
          </cell>
          <cell r="J26">
            <v>6.51782925E-3</v>
          </cell>
          <cell r="K26">
            <v>6.7780564999999999E-3</v>
          </cell>
          <cell r="L26">
            <v>6.9189697499999992E-3</v>
          </cell>
          <cell r="M26">
            <v>6.5019270000000002E-3</v>
          </cell>
          <cell r="N26">
            <v>1.0055620250000001E-2</v>
          </cell>
          <cell r="O26">
            <v>1.0752171499999999E-2</v>
          </cell>
          <cell r="P26">
            <v>1.099530875E-2</v>
          </cell>
          <cell r="Q26">
            <v>1.0971928000000001E-2</v>
          </cell>
          <cell r="R26">
            <v>1.0488958E-2</v>
          </cell>
          <cell r="S26">
            <v>6.4214377499999999E-3</v>
          </cell>
          <cell r="T26">
            <v>6.9714454999999995E-3</v>
          </cell>
          <cell r="U26">
            <v>1.3020859500000001E-2</v>
          </cell>
          <cell r="V26">
            <v>1.9852837500000001E-2</v>
          </cell>
          <cell r="W26">
            <v>2.5187892499999996E-2</v>
          </cell>
          <cell r="X26">
            <v>2.482546775E-2</v>
          </cell>
          <cell r="Y26">
            <v>2.2049598250000003E-2</v>
          </cell>
        </row>
        <row r="27">
          <cell r="B27">
            <v>2.9133311249999998E-2</v>
          </cell>
          <cell r="C27">
            <v>2.815855225E-2</v>
          </cell>
          <cell r="D27">
            <v>2.5499411000000003E-2</v>
          </cell>
          <cell r="E27">
            <v>2.5218823499999998E-2</v>
          </cell>
          <cell r="F27">
            <v>2.5655579500000001E-2</v>
          </cell>
          <cell r="G27">
            <v>2.1619383749999999E-2</v>
          </cell>
          <cell r="H27">
            <v>1.616749575E-2</v>
          </cell>
          <cell r="I27">
            <v>1.0685133249999999E-2</v>
          </cell>
          <cell r="J27">
            <v>1.1459580749999998E-2</v>
          </cell>
          <cell r="K27">
            <v>1.0710639249999999E-2</v>
          </cell>
          <cell r="L27">
            <v>1.0977816499999999E-2</v>
          </cell>
          <cell r="M27">
            <v>1.1405639249999999E-2</v>
          </cell>
          <cell r="N27">
            <v>1.01117445E-2</v>
          </cell>
          <cell r="O27">
            <v>9.8483289999999994E-3</v>
          </cell>
          <cell r="P27">
            <v>9.0757202500000005E-3</v>
          </cell>
          <cell r="Q27">
            <v>9.5066737499999998E-3</v>
          </cell>
          <cell r="R27">
            <v>1.00031155E-2</v>
          </cell>
          <cell r="S27">
            <v>1.129712525E-2</v>
          </cell>
          <cell r="T27">
            <v>1.3616436249999999E-2</v>
          </cell>
          <cell r="U27">
            <v>1.4055184E-2</v>
          </cell>
          <cell r="V27">
            <v>1.76777145E-2</v>
          </cell>
          <cell r="W27">
            <v>2.4805463999999999E-2</v>
          </cell>
          <cell r="X27">
            <v>2.527420075E-2</v>
          </cell>
          <cell r="Y27">
            <v>2.5294650499999998E-2</v>
          </cell>
        </row>
        <row r="28">
          <cell r="B28">
            <v>1.4895180750000002E-2</v>
          </cell>
          <cell r="C28">
            <v>1.1409036250000001E-2</v>
          </cell>
          <cell r="D28">
            <v>9.9689975E-3</v>
          </cell>
          <cell r="E28">
            <v>8.5307957499999986E-3</v>
          </cell>
          <cell r="F28">
            <v>7.066638000000001E-3</v>
          </cell>
          <cell r="G28">
            <v>7.1814457499999994E-3</v>
          </cell>
          <cell r="H28">
            <v>6.02540525E-3</v>
          </cell>
          <cell r="I28">
            <v>6.7206272499999997E-3</v>
          </cell>
          <cell r="J28">
            <v>9.1274457499999993E-3</v>
          </cell>
          <cell r="K28">
            <v>1.245485375E-2</v>
          </cell>
          <cell r="L28">
            <v>1.5043140999999998E-2</v>
          </cell>
          <cell r="M28">
            <v>1.6135200999999998E-2</v>
          </cell>
          <cell r="N28">
            <v>1.7113594249999999E-2</v>
          </cell>
          <cell r="O28">
            <v>1.5504526999999999E-2</v>
          </cell>
          <cell r="P28">
            <v>1.3510300749999999E-2</v>
          </cell>
          <cell r="Q28">
            <v>1.3442144249999999E-2</v>
          </cell>
          <cell r="R28">
            <v>1.2069571749999999E-2</v>
          </cell>
          <cell r="S28">
            <v>1.2150782249999999E-2</v>
          </cell>
          <cell r="T28">
            <v>1.4373702249999998E-2</v>
          </cell>
          <cell r="U28">
            <v>1.6653939249999999E-2</v>
          </cell>
          <cell r="V28">
            <v>1.8913859249999998E-2</v>
          </cell>
          <cell r="W28">
            <v>1.870313375E-2</v>
          </cell>
          <cell r="X28">
            <v>1.7727310500000003E-2</v>
          </cell>
          <cell r="Y28">
            <v>1.5789418750000003E-2</v>
          </cell>
        </row>
        <row r="29">
          <cell r="B29">
            <v>1.1907692749999999E-2</v>
          </cell>
          <cell r="C29">
            <v>9.9990147500000001E-3</v>
          </cell>
          <cell r="D29">
            <v>7.0659462499999999E-3</v>
          </cell>
          <cell r="E29">
            <v>6.6933829999999998E-3</v>
          </cell>
          <cell r="F29">
            <v>6.9112735000000005E-3</v>
          </cell>
          <cell r="G29">
            <v>6.4951600000000007E-3</v>
          </cell>
          <cell r="H29">
            <v>4.4564615000000007E-3</v>
          </cell>
          <cell r="I29">
            <v>5.0953577499999996E-3</v>
          </cell>
          <cell r="J29">
            <v>7.6274450000000001E-3</v>
          </cell>
          <cell r="K29">
            <v>1.085425925E-2</v>
          </cell>
          <cell r="L29">
            <v>1.3879704999999999E-2</v>
          </cell>
          <cell r="M29">
            <v>1.5563903750000002E-2</v>
          </cell>
          <cell r="N29">
            <v>1.5736953000000001E-2</v>
          </cell>
          <cell r="O29">
            <v>1.486519E-2</v>
          </cell>
          <cell r="P29">
            <v>1.4638357500000001E-2</v>
          </cell>
          <cell r="Q29">
            <v>1.3585946749999999E-2</v>
          </cell>
          <cell r="R29">
            <v>1.1992871749999998E-2</v>
          </cell>
          <cell r="S29">
            <v>1.330177925E-2</v>
          </cell>
          <cell r="T29">
            <v>1.4606062500000001E-2</v>
          </cell>
          <cell r="U29">
            <v>1.628530425E-2</v>
          </cell>
          <cell r="V29">
            <v>1.7958067500000001E-2</v>
          </cell>
          <cell r="W29">
            <v>1.7698607500000001E-2</v>
          </cell>
          <cell r="X29">
            <v>1.502785475E-2</v>
          </cell>
          <cell r="Y29">
            <v>1.1749944000000002E-2</v>
          </cell>
        </row>
        <row r="30">
          <cell r="B30">
            <v>3.9127379500000004E-2</v>
          </cell>
          <cell r="C30">
            <v>3.4702937250000003E-2</v>
          </cell>
          <cell r="D30">
            <v>3.0511800250000002E-2</v>
          </cell>
          <cell r="E30">
            <v>2.6106213499999999E-2</v>
          </cell>
          <cell r="F30">
            <v>1.8618125750000002E-2</v>
          </cell>
          <cell r="G30">
            <v>1.9146597499999998E-2</v>
          </cell>
          <cell r="H30">
            <v>1.7372028000000001E-2</v>
          </cell>
          <cell r="I30">
            <v>2.0307767249999997E-2</v>
          </cell>
          <cell r="J30">
            <v>2.8570141E-2</v>
          </cell>
          <cell r="K30">
            <v>3.9754899000000003E-2</v>
          </cell>
          <cell r="L30">
            <v>4.434866925E-2</v>
          </cell>
          <cell r="M30">
            <v>4.7483720500000007E-2</v>
          </cell>
          <cell r="N30">
            <v>4.8488862749999993E-2</v>
          </cell>
          <cell r="O30">
            <v>4.3366178499999998E-2</v>
          </cell>
          <cell r="P30">
            <v>3.8357300750000003E-2</v>
          </cell>
          <cell r="Q30">
            <v>3.5377887749999996E-2</v>
          </cell>
          <cell r="R30">
            <v>3.4986659000000003E-2</v>
          </cell>
          <cell r="S30">
            <v>3.4277066249999995E-2</v>
          </cell>
          <cell r="T30">
            <v>4.0651798249999996E-2</v>
          </cell>
          <cell r="U30">
            <v>5.4591445250000002E-2</v>
          </cell>
          <cell r="V30">
            <v>6.0064339749999994E-2</v>
          </cell>
          <cell r="W30">
            <v>5.8637643750000003E-2</v>
          </cell>
          <cell r="X30">
            <v>5.4446087749999997E-2</v>
          </cell>
          <cell r="Y30">
            <v>4.1235559499999998E-2</v>
          </cell>
        </row>
        <row r="31">
          <cell r="B31">
            <v>2.5776975000000001E-2</v>
          </cell>
          <cell r="C31">
            <v>2.0631648500000002E-2</v>
          </cell>
          <cell r="D31">
            <v>1.8967492249999999E-2</v>
          </cell>
          <cell r="E31">
            <v>1.8322287250000003E-2</v>
          </cell>
          <cell r="F31">
            <v>1.8013864000000001E-2</v>
          </cell>
          <cell r="G31">
            <v>1.8059586500000002E-2</v>
          </cell>
          <cell r="H31">
            <v>1.8737470499999999E-2</v>
          </cell>
          <cell r="I31">
            <v>1.6917874499999999E-2</v>
          </cell>
          <cell r="J31">
            <v>1.9805079250000003E-2</v>
          </cell>
          <cell r="K31">
            <v>2.4994541999999998E-2</v>
          </cell>
          <cell r="L31">
            <v>2.9010094000000004E-2</v>
          </cell>
          <cell r="M31">
            <v>3.2062835499999998E-2</v>
          </cell>
          <cell r="N31">
            <v>3.4245964000000004E-2</v>
          </cell>
          <cell r="O31">
            <v>3.4563077749999997E-2</v>
          </cell>
          <cell r="P31">
            <v>3.3542812249999998E-2</v>
          </cell>
          <cell r="Q31">
            <v>3.21311045E-2</v>
          </cell>
          <cell r="R31">
            <v>2.9375330000000002E-2</v>
          </cell>
          <cell r="S31">
            <v>3.06867995E-2</v>
          </cell>
          <cell r="T31">
            <v>3.6825990750000002E-2</v>
          </cell>
          <cell r="U31">
            <v>4.35672665E-2</v>
          </cell>
          <cell r="V31">
            <v>4.3480181499999999E-2</v>
          </cell>
          <cell r="W31">
            <v>4.3287274249999994E-2</v>
          </cell>
          <cell r="X31">
            <v>3.8967410250000001E-2</v>
          </cell>
          <cell r="Y31">
            <v>3.3403681250000004E-2</v>
          </cell>
        </row>
        <row r="32">
          <cell r="B32">
            <v>2.4964490749999999E-2</v>
          </cell>
          <cell r="C32">
            <v>2.2066447749999999E-2</v>
          </cell>
          <cell r="D32">
            <v>1.8624927249999999E-2</v>
          </cell>
          <cell r="E32">
            <v>1.8042924500000002E-2</v>
          </cell>
          <cell r="F32">
            <v>1.6734998250000001E-2</v>
          </cell>
          <cell r="G32">
            <v>1.653622875E-2</v>
          </cell>
          <cell r="H32">
            <v>1.590663975E-2</v>
          </cell>
          <cell r="I32">
            <v>1.6756802000000001E-2</v>
          </cell>
          <cell r="J32">
            <v>1.5854766249999999E-2</v>
          </cell>
          <cell r="K32">
            <v>1.7424519499999999E-2</v>
          </cell>
          <cell r="L32">
            <v>2.1053021500000001E-2</v>
          </cell>
          <cell r="M32">
            <v>2.5796636249999998E-2</v>
          </cell>
          <cell r="N32">
            <v>2.7833763749999997E-2</v>
          </cell>
          <cell r="O32">
            <v>2.7714082500000004E-2</v>
          </cell>
          <cell r="P32">
            <v>2.5516365249999999E-2</v>
          </cell>
          <cell r="Q32">
            <v>2.2914704250000001E-2</v>
          </cell>
          <cell r="R32">
            <v>2.2734359249999999E-2</v>
          </cell>
          <cell r="S32">
            <v>2.3571936999999998E-2</v>
          </cell>
          <cell r="T32">
            <v>2.721135375E-2</v>
          </cell>
          <cell r="U32">
            <v>3.2850589749999999E-2</v>
          </cell>
          <cell r="V32">
            <v>3.7867320749999996E-2</v>
          </cell>
          <cell r="W32">
            <v>3.8545512000000004E-2</v>
          </cell>
          <cell r="X32">
            <v>3.6435957749999998E-2</v>
          </cell>
          <cell r="Y32">
            <v>3.1430580749999999E-2</v>
          </cell>
        </row>
        <row r="33">
          <cell r="B33">
            <v>2.9764164499999999E-2</v>
          </cell>
          <cell r="C33">
            <v>2.37383855E-2</v>
          </cell>
          <cell r="D33">
            <v>2.0560098749999998E-2</v>
          </cell>
          <cell r="E33">
            <v>1.9292689250000002E-2</v>
          </cell>
          <cell r="F33">
            <v>1.8181524000000001E-2</v>
          </cell>
          <cell r="G33">
            <v>1.7883218749999999E-2</v>
          </cell>
          <cell r="H33">
            <v>1.8058458749999999E-2</v>
          </cell>
          <cell r="I33">
            <v>1.9377844749999998E-2</v>
          </cell>
          <cell r="J33">
            <v>2.3851758000000001E-2</v>
          </cell>
          <cell r="K33">
            <v>2.6848692749999997E-2</v>
          </cell>
          <cell r="L33">
            <v>2.8254251999999997E-2</v>
          </cell>
          <cell r="M33">
            <v>3.2464848250000004E-2</v>
          </cell>
          <cell r="N33">
            <v>3.1876322249999998E-2</v>
          </cell>
          <cell r="O33">
            <v>3.2764292499999993E-2</v>
          </cell>
          <cell r="P33">
            <v>3.2104915500000004E-2</v>
          </cell>
          <cell r="Q33">
            <v>3.1709508249999997E-2</v>
          </cell>
          <cell r="R33">
            <v>3.2578654249999998E-2</v>
          </cell>
          <cell r="S33">
            <v>3.2023219500000005E-2</v>
          </cell>
          <cell r="T33">
            <v>3.5224454750000002E-2</v>
          </cell>
          <cell r="U33">
            <v>3.8187007750000002E-2</v>
          </cell>
          <cell r="V33">
            <v>3.9105723499999995E-2</v>
          </cell>
          <cell r="W33">
            <v>3.6870265999999999E-2</v>
          </cell>
          <cell r="X33">
            <v>3.2138238499999999E-2</v>
          </cell>
          <cell r="Y33">
            <v>2.7928244749999998E-2</v>
          </cell>
        </row>
        <row r="34">
          <cell r="B34">
            <v>2.5293956249999999E-2</v>
          </cell>
          <cell r="C34">
            <v>2.1429412249999998E-2</v>
          </cell>
          <cell r="D34">
            <v>1.7927267E-2</v>
          </cell>
          <cell r="E34">
            <v>1.6276885249999998E-2</v>
          </cell>
          <cell r="F34">
            <v>1.6086127499999998E-2</v>
          </cell>
          <cell r="G34">
            <v>1.568885125E-2</v>
          </cell>
          <cell r="H34">
            <v>1.574893925E-2</v>
          </cell>
          <cell r="I34">
            <v>1.8559377500000002E-2</v>
          </cell>
          <cell r="J34">
            <v>2.3140752499999997E-2</v>
          </cell>
          <cell r="K34">
            <v>2.6577241999999997E-2</v>
          </cell>
          <cell r="L34">
            <v>2.7661380249999996E-2</v>
          </cell>
          <cell r="M34">
            <v>2.77272535E-2</v>
          </cell>
          <cell r="N34">
            <v>3.1388320249999997E-2</v>
          </cell>
          <cell r="O34">
            <v>3.2328327749999997E-2</v>
          </cell>
          <cell r="P34">
            <v>3.2267251999999996E-2</v>
          </cell>
          <cell r="Q34">
            <v>3.008081625E-2</v>
          </cell>
          <cell r="R34">
            <v>3.0116121249999999E-2</v>
          </cell>
          <cell r="S34">
            <v>2.9552243000000002E-2</v>
          </cell>
          <cell r="T34">
            <v>3.1389375250000004E-2</v>
          </cell>
          <cell r="U34">
            <v>3.4856808500000003E-2</v>
          </cell>
          <cell r="V34">
            <v>3.6557634499999998E-2</v>
          </cell>
          <cell r="W34">
            <v>3.6736451250000003E-2</v>
          </cell>
          <cell r="X34">
            <v>3.4823459500000001E-2</v>
          </cell>
          <cell r="Y34">
            <v>2.9816282749999999E-2</v>
          </cell>
        </row>
        <row r="35">
          <cell r="B35">
            <v>0.11972699149999999</v>
          </cell>
          <cell r="C35">
            <v>0.10599652449999999</v>
          </cell>
          <cell r="D35">
            <v>9.7647043249999996E-2</v>
          </cell>
          <cell r="E35">
            <v>9.8342397750000005E-2</v>
          </cell>
          <cell r="F35">
            <v>9.8846180000000006E-2</v>
          </cell>
          <cell r="G35">
            <v>9.5865743749999996E-2</v>
          </cell>
          <cell r="H35">
            <v>9.8721834250000001E-2</v>
          </cell>
          <cell r="I35">
            <v>9.9783638000000008E-2</v>
          </cell>
          <cell r="J35">
            <v>0.12314539925</v>
          </cell>
          <cell r="K35">
            <v>0.12841660300000002</v>
          </cell>
          <cell r="L35">
            <v>0.13157294475</v>
          </cell>
          <cell r="M35">
            <v>0.14495776375</v>
          </cell>
          <cell r="N35">
            <v>0.16217119600000002</v>
          </cell>
          <cell r="O35">
            <v>0.15914258175000001</v>
          </cell>
          <cell r="P35">
            <v>0.15133729575000002</v>
          </cell>
          <cell r="Q35">
            <v>0.14898556500000001</v>
          </cell>
          <cell r="R35">
            <v>0.15392647174999999</v>
          </cell>
          <cell r="S35">
            <v>0.15025544725000001</v>
          </cell>
          <cell r="T35">
            <v>0.16978810875</v>
          </cell>
          <cell r="U35">
            <v>0.1882681695</v>
          </cell>
          <cell r="V35">
            <v>0.204880707</v>
          </cell>
          <cell r="W35">
            <v>0.20884277374999999</v>
          </cell>
          <cell r="X35">
            <v>0.20278608325</v>
          </cell>
          <cell r="Y35">
            <v>0.17673817475</v>
          </cell>
        </row>
        <row r="36">
          <cell r="B36">
            <v>0.200000015</v>
          </cell>
          <cell r="C36">
            <v>0.200000015</v>
          </cell>
          <cell r="D36">
            <v>0.200000015</v>
          </cell>
          <cell r="E36">
            <v>0.200000015</v>
          </cell>
          <cell r="F36">
            <v>0.200000015</v>
          </cell>
          <cell r="G36">
            <v>0.200000015</v>
          </cell>
          <cell r="H36">
            <v>0.200000015</v>
          </cell>
          <cell r="I36">
            <v>0.200000015</v>
          </cell>
          <cell r="J36">
            <v>0.200000015</v>
          </cell>
          <cell r="K36">
            <v>0.200000015</v>
          </cell>
          <cell r="L36">
            <v>0.200000015</v>
          </cell>
          <cell r="M36">
            <v>0.200000015</v>
          </cell>
          <cell r="N36">
            <v>0.200000015</v>
          </cell>
          <cell r="O36">
            <v>0.200000015</v>
          </cell>
          <cell r="P36">
            <v>0.200000015</v>
          </cell>
          <cell r="Q36">
            <v>0.200000015</v>
          </cell>
          <cell r="R36">
            <v>0.200000015</v>
          </cell>
          <cell r="S36">
            <v>0.200000015</v>
          </cell>
          <cell r="T36">
            <v>0.200000015</v>
          </cell>
          <cell r="U36">
            <v>0.200000015</v>
          </cell>
          <cell r="V36">
            <v>0.200000015</v>
          </cell>
          <cell r="W36">
            <v>0.200000015</v>
          </cell>
          <cell r="X36">
            <v>0.200000015</v>
          </cell>
          <cell r="Y36">
            <v>0.200000015</v>
          </cell>
        </row>
        <row r="37">
          <cell r="B37">
            <v>4.7020271500000009E-2</v>
          </cell>
          <cell r="C37">
            <v>3.9529853750000003E-2</v>
          </cell>
          <cell r="D37">
            <v>3.3810482250000003E-2</v>
          </cell>
          <cell r="E37">
            <v>2.9255830000000003E-2</v>
          </cell>
          <cell r="F37">
            <v>2.8948588000000001E-2</v>
          </cell>
          <cell r="G37">
            <v>3.0029687999999995E-2</v>
          </cell>
          <cell r="H37">
            <v>2.8836824E-2</v>
          </cell>
          <cell r="I37">
            <v>2.847465825E-2</v>
          </cell>
          <cell r="J37">
            <v>3.3604894250000003E-2</v>
          </cell>
          <cell r="K37">
            <v>4.2111657999999996E-2</v>
          </cell>
          <cell r="L37">
            <v>4.1777790000000002E-2</v>
          </cell>
          <cell r="M37">
            <v>4.5384323250000004E-2</v>
          </cell>
          <cell r="N37">
            <v>4.6288072499999999E-2</v>
          </cell>
          <cell r="O37">
            <v>4.2034434249999995E-2</v>
          </cell>
          <cell r="P37">
            <v>3.7911324499999996E-2</v>
          </cell>
          <cell r="Q37">
            <v>3.7743149750000003E-2</v>
          </cell>
          <cell r="R37">
            <v>3.8387268249999995E-2</v>
          </cell>
          <cell r="S37">
            <v>5.108222775E-2</v>
          </cell>
          <cell r="T37">
            <v>7.2168404499999991E-2</v>
          </cell>
          <cell r="U37">
            <v>8.6098436499999986E-2</v>
          </cell>
          <cell r="V37">
            <v>8.4677722999999983E-2</v>
          </cell>
          <cell r="W37">
            <v>7.4735231499999999E-2</v>
          </cell>
          <cell r="X37">
            <v>6.624034275E-2</v>
          </cell>
          <cell r="Y37">
            <v>5.9238940249999997E-2</v>
          </cell>
        </row>
        <row r="38">
          <cell r="B38">
            <v>5.1424119249999997E-2</v>
          </cell>
          <cell r="C38">
            <v>4.3860508999999999E-2</v>
          </cell>
          <cell r="D38">
            <v>4.2625250749999989E-2</v>
          </cell>
          <cell r="E38">
            <v>4.2010005000000003E-2</v>
          </cell>
          <cell r="F38">
            <v>4.2139277749999995E-2</v>
          </cell>
          <cell r="G38">
            <v>4.2477215749999998E-2</v>
          </cell>
          <cell r="H38">
            <v>4.1865124749999996E-2</v>
          </cell>
          <cell r="I38">
            <v>4.1874558499999999E-2</v>
          </cell>
          <cell r="J38">
            <v>4.3612346500000003E-2</v>
          </cell>
          <cell r="K38">
            <v>4.6565600999999991E-2</v>
          </cell>
          <cell r="L38">
            <v>4.5961213000000001E-2</v>
          </cell>
          <cell r="M38">
            <v>5.4556364749999996E-2</v>
          </cell>
          <cell r="N38">
            <v>6.3192649749999996E-2</v>
          </cell>
          <cell r="O38">
            <v>5.8105982999999993E-2</v>
          </cell>
          <cell r="P38">
            <v>5.0455734250000002E-2</v>
          </cell>
          <cell r="Q38">
            <v>4.5788001000000002E-2</v>
          </cell>
          <cell r="R38">
            <v>4.6953587499999998E-2</v>
          </cell>
          <cell r="S38">
            <v>4.9503253000000004E-2</v>
          </cell>
          <cell r="T38">
            <v>6.0025357250000001E-2</v>
          </cell>
          <cell r="U38">
            <v>7.7611240249999991E-2</v>
          </cell>
          <cell r="V38">
            <v>8.292758774999999E-2</v>
          </cell>
          <cell r="W38">
            <v>7.6791852749999986E-2</v>
          </cell>
          <cell r="X38">
            <v>7.1928480000000003E-2</v>
          </cell>
          <cell r="Y38">
            <v>5.9999458500000005E-2</v>
          </cell>
        </row>
        <row r="39">
          <cell r="B39">
            <v>2.0904267750000004E-2</v>
          </cell>
          <cell r="C39">
            <v>1.8268020249999999E-2</v>
          </cell>
          <cell r="D39">
            <v>1.5309045750000002E-2</v>
          </cell>
          <cell r="E39">
            <v>1.317402575E-2</v>
          </cell>
          <cell r="F39">
            <v>1.3477188750000001E-2</v>
          </cell>
          <cell r="G39">
            <v>1.26233135E-2</v>
          </cell>
          <cell r="H39">
            <v>1.2854945500000001E-2</v>
          </cell>
          <cell r="I39">
            <v>1.36063695E-2</v>
          </cell>
          <cell r="J39">
            <v>1.7854197499999998E-2</v>
          </cell>
          <cell r="K39">
            <v>2.3874717750000003E-2</v>
          </cell>
          <cell r="L39">
            <v>2.4924170750000002E-2</v>
          </cell>
          <cell r="M39">
            <v>2.616667625E-2</v>
          </cell>
          <cell r="N39">
            <v>2.8905669249999998E-2</v>
          </cell>
          <cell r="O39">
            <v>2.750524625E-2</v>
          </cell>
          <cell r="P39">
            <v>2.5094980749999999E-2</v>
          </cell>
          <cell r="Q39">
            <v>2.487068575E-2</v>
          </cell>
          <cell r="R39">
            <v>2.2938235500000001E-2</v>
          </cell>
          <cell r="S39">
            <v>2.3322688749999997E-2</v>
          </cell>
          <cell r="T39">
            <v>2.7274813000000002E-2</v>
          </cell>
          <cell r="U39">
            <v>3.1267603499999998E-2</v>
          </cell>
          <cell r="V39">
            <v>3.1013152500000002E-2</v>
          </cell>
          <cell r="W39">
            <v>3.03133485E-2</v>
          </cell>
          <cell r="X39">
            <v>2.9196806000000002E-2</v>
          </cell>
          <cell r="Y39">
            <v>2.5503763249999999E-2</v>
          </cell>
        </row>
        <row r="40">
          <cell r="B40">
            <v>2.1355552999999999E-2</v>
          </cell>
          <cell r="C40">
            <v>1.7298137999999998E-2</v>
          </cell>
          <cell r="D40">
            <v>1.4687894E-2</v>
          </cell>
          <cell r="E40">
            <v>1.422678275E-2</v>
          </cell>
          <cell r="F40">
            <v>1.4850121250000001E-2</v>
          </cell>
          <cell r="G40">
            <v>1.334602675E-2</v>
          </cell>
          <cell r="H40">
            <v>1.2898409499999999E-2</v>
          </cell>
          <cell r="I40">
            <v>1.2888465999999999E-2</v>
          </cell>
          <cell r="J40">
            <v>1.6215813249999999E-2</v>
          </cell>
          <cell r="K40">
            <v>2.1051971749999999E-2</v>
          </cell>
          <cell r="L40">
            <v>2.5234101250000002E-2</v>
          </cell>
          <cell r="M40">
            <v>2.4918852750000001E-2</v>
          </cell>
          <cell r="N40">
            <v>2.50859485E-2</v>
          </cell>
          <cell r="O40">
            <v>2.5185109999999997E-2</v>
          </cell>
          <cell r="P40">
            <v>2.2709877999999999E-2</v>
          </cell>
          <cell r="Q40">
            <v>2.0738126999999999E-2</v>
          </cell>
          <cell r="R40">
            <v>2.1293192749999999E-2</v>
          </cell>
          <cell r="S40">
            <v>2.1015546499999999E-2</v>
          </cell>
          <cell r="T40">
            <v>2.5241942750000003E-2</v>
          </cell>
          <cell r="U40">
            <v>3.1601487499999997E-2</v>
          </cell>
          <cell r="V40">
            <v>3.3115802E-2</v>
          </cell>
          <cell r="W40">
            <v>3.0025798249999999E-2</v>
          </cell>
          <cell r="X40">
            <v>2.8153756500000002E-2</v>
          </cell>
          <cell r="Y40">
            <v>2.4363666999999999E-2</v>
          </cell>
        </row>
        <row r="41">
          <cell r="B41">
            <v>2.2866369250000001E-2</v>
          </cell>
          <cell r="C41">
            <v>1.9680043999999997E-2</v>
          </cell>
          <cell r="D41">
            <v>1.5373371E-2</v>
          </cell>
          <cell r="E41">
            <v>1.4626646750000001E-2</v>
          </cell>
          <cell r="F41">
            <v>1.5115914500000001E-2</v>
          </cell>
          <cell r="G41">
            <v>1.5104049249999999E-2</v>
          </cell>
          <cell r="H41">
            <v>1.5189517999999999E-2</v>
          </cell>
          <cell r="I41">
            <v>1.5071192249999999E-2</v>
          </cell>
          <cell r="J41">
            <v>1.7925909750000003E-2</v>
          </cell>
          <cell r="K41">
            <v>2.2012403E-2</v>
          </cell>
          <cell r="L41">
            <v>2.5076821500000002E-2</v>
          </cell>
          <cell r="M41">
            <v>2.8052545750000001E-2</v>
          </cell>
          <cell r="N41">
            <v>3.0072665500000002E-2</v>
          </cell>
          <cell r="O41">
            <v>2.759461375E-2</v>
          </cell>
          <cell r="P41">
            <v>2.7014226999999998E-2</v>
          </cell>
          <cell r="Q41">
            <v>2.49145185E-2</v>
          </cell>
          <cell r="R41">
            <v>2.4623253500000001E-2</v>
          </cell>
          <cell r="S41">
            <v>2.5887603250000002E-2</v>
          </cell>
          <cell r="T41">
            <v>3.2728229249999997E-2</v>
          </cell>
          <cell r="U41">
            <v>3.6849891499999995E-2</v>
          </cell>
          <cell r="V41">
            <v>3.7736018250000003E-2</v>
          </cell>
          <cell r="W41">
            <v>3.5184114499999995E-2</v>
          </cell>
          <cell r="X41">
            <v>3.2958687000000007E-2</v>
          </cell>
          <cell r="Y41">
            <v>3.1012828999999995E-2</v>
          </cell>
        </row>
        <row r="42">
          <cell r="B42">
            <v>3.00416885E-2</v>
          </cell>
          <cell r="C42">
            <v>2.9829841999999999E-2</v>
          </cell>
          <cell r="D42">
            <v>2.9858515499999998E-2</v>
          </cell>
          <cell r="E42">
            <v>2.9891681E-2</v>
          </cell>
          <cell r="F42">
            <v>2.9840568500000005E-2</v>
          </cell>
          <cell r="G42">
            <v>2.9627820499999999E-2</v>
          </cell>
          <cell r="H42">
            <v>2.9589077750000001E-2</v>
          </cell>
          <cell r="I42">
            <v>2.9246869999999998E-2</v>
          </cell>
          <cell r="J42">
            <v>2.897154175E-2</v>
          </cell>
          <cell r="K42">
            <v>2.8881770000000001E-2</v>
          </cell>
          <cell r="L42">
            <v>2.8873201249999998E-2</v>
          </cell>
          <cell r="M42">
            <v>2.8888842499999998E-2</v>
          </cell>
          <cell r="N42">
            <v>2.8953662500000001E-2</v>
          </cell>
          <cell r="O42">
            <v>2.8862869249999999E-2</v>
          </cell>
          <cell r="P42">
            <v>2.8896882249999999E-2</v>
          </cell>
          <cell r="Q42">
            <v>2.9125508750000001E-2</v>
          </cell>
          <cell r="R42">
            <v>2.9136570249999997E-2</v>
          </cell>
          <cell r="S42">
            <v>2.9369622249999998E-2</v>
          </cell>
          <cell r="T42">
            <v>2.9932366250000002E-2</v>
          </cell>
          <cell r="U42">
            <v>3.0047922000000001E-2</v>
          </cell>
          <cell r="V42">
            <v>3.028911125E-2</v>
          </cell>
          <cell r="W42">
            <v>3.0688762500000001E-2</v>
          </cell>
          <cell r="X42">
            <v>3.0575274750000003E-2</v>
          </cell>
          <cell r="Y42">
            <v>3.0427170750000003E-2</v>
          </cell>
        </row>
        <row r="43">
          <cell r="B43">
            <v>3.0138109749999999E-2</v>
          </cell>
          <cell r="C43">
            <v>2.9927044000000003E-2</v>
          </cell>
          <cell r="D43">
            <v>2.9829138749999998E-2</v>
          </cell>
          <cell r="E43">
            <v>2.994814975E-2</v>
          </cell>
          <cell r="F43">
            <v>2.9915659249999997E-2</v>
          </cell>
          <cell r="G43">
            <v>2.9831981499999997E-2</v>
          </cell>
          <cell r="H43">
            <v>2.9808985749999999E-2</v>
          </cell>
          <cell r="I43">
            <v>2.9506053250000001E-2</v>
          </cell>
          <cell r="J43">
            <v>2.9380875250000001E-2</v>
          </cell>
          <cell r="K43">
            <v>2.9445688000000001E-2</v>
          </cell>
          <cell r="L43">
            <v>2.9450906749999999E-2</v>
          </cell>
          <cell r="M43">
            <v>2.9349330000000003E-2</v>
          </cell>
          <cell r="N43">
            <v>2.9382991750000004E-2</v>
          </cell>
          <cell r="O43">
            <v>2.9130535500000002E-2</v>
          </cell>
          <cell r="P43">
            <v>2.9140835250000004E-2</v>
          </cell>
          <cell r="Q43">
            <v>2.9096635750000002E-2</v>
          </cell>
          <cell r="R43">
            <v>2.9187227E-2</v>
          </cell>
          <cell r="S43">
            <v>2.9315632749999997E-2</v>
          </cell>
          <cell r="T43">
            <v>2.9824177499999997E-2</v>
          </cell>
          <cell r="U43">
            <v>3.0135902000000003E-2</v>
          </cell>
          <cell r="V43">
            <v>3.0492841499999996E-2</v>
          </cell>
          <cell r="W43">
            <v>3.0642461249999999E-2</v>
          </cell>
          <cell r="X43">
            <v>3.0662119499999998E-2</v>
          </cell>
          <cell r="Y43">
            <v>3.0652787250000001E-2</v>
          </cell>
        </row>
        <row r="44">
          <cell r="B44">
            <v>3.3284757749999998E-2</v>
          </cell>
          <cell r="C44">
            <v>3.1248638249999999E-2</v>
          </cell>
          <cell r="D44">
            <v>2.9550415E-2</v>
          </cell>
          <cell r="E44">
            <v>2.9735379250000003E-2</v>
          </cell>
          <cell r="F44">
            <v>2.9640471500000005E-2</v>
          </cell>
          <cell r="G44">
            <v>2.9638367999999998E-2</v>
          </cell>
          <cell r="H44">
            <v>2.9602155250000001E-2</v>
          </cell>
          <cell r="I44">
            <v>2.8341184750000002E-2</v>
          </cell>
          <cell r="J44">
            <v>2.7697300499999997E-2</v>
          </cell>
          <cell r="K44">
            <v>2.7540113999999997E-2</v>
          </cell>
          <cell r="L44">
            <v>2.7687608000000006E-2</v>
          </cell>
          <cell r="M44">
            <v>2.7728849749999999E-2</v>
          </cell>
          <cell r="N44">
            <v>2.7512053500000001E-2</v>
          </cell>
          <cell r="O44">
            <v>2.6982805500000002E-2</v>
          </cell>
          <cell r="P44">
            <v>2.6640195249999998E-2</v>
          </cell>
          <cell r="Q44">
            <v>2.6385684250000003E-2</v>
          </cell>
          <cell r="R44">
            <v>2.6773041000000001E-2</v>
          </cell>
          <cell r="S44">
            <v>2.9650251999999998E-2</v>
          </cell>
          <cell r="T44">
            <v>3.2334904250000004E-2</v>
          </cell>
          <cell r="U44">
            <v>3.2913436750000004E-2</v>
          </cell>
          <cell r="V44">
            <v>3.3719376500000002E-2</v>
          </cell>
          <cell r="W44">
            <v>3.3718373250000003E-2</v>
          </cell>
          <cell r="X44">
            <v>3.3153708500000004E-2</v>
          </cell>
          <cell r="Y44">
            <v>3.1972247500000002E-2</v>
          </cell>
        </row>
        <row r="45">
          <cell r="B45">
            <v>3.7820312249999995E-2</v>
          </cell>
          <cell r="C45">
            <v>2.9452139750000002E-2</v>
          </cell>
          <cell r="D45">
            <v>2.8698072000000005E-2</v>
          </cell>
          <cell r="E45">
            <v>2.4137912500000001E-2</v>
          </cell>
          <cell r="F45">
            <v>2.4613120750000002E-2</v>
          </cell>
          <cell r="G45">
            <v>2.4783291500000002E-2</v>
          </cell>
          <cell r="H45">
            <v>2.4097579500000001E-2</v>
          </cell>
          <cell r="I45">
            <v>2.3989238999999999E-2</v>
          </cell>
          <cell r="J45">
            <v>2.6510079249999999E-2</v>
          </cell>
          <cell r="K45">
            <v>3.7952963999999999E-2</v>
          </cell>
          <cell r="L45">
            <v>4.6888883499999992E-2</v>
          </cell>
          <cell r="M45">
            <v>5.3495565250000002E-2</v>
          </cell>
          <cell r="N45">
            <v>5.7405087499999993E-2</v>
          </cell>
          <cell r="O45">
            <v>5.4205110500000001E-2</v>
          </cell>
          <cell r="P45">
            <v>5.0384221000000007E-2</v>
          </cell>
          <cell r="Q45">
            <v>4.9656830749999999E-2</v>
          </cell>
          <cell r="R45">
            <v>4.9207267749999999E-2</v>
          </cell>
          <cell r="S45">
            <v>5.0089569000000007E-2</v>
          </cell>
          <cell r="T45">
            <v>5.3109139499999999E-2</v>
          </cell>
          <cell r="U45">
            <v>5.8445142750000005E-2</v>
          </cell>
          <cell r="V45">
            <v>6.0460189749999997E-2</v>
          </cell>
          <cell r="W45">
            <v>6.0865304000000002E-2</v>
          </cell>
          <cell r="X45">
            <v>5.3145539500000005E-2</v>
          </cell>
          <cell r="Y45">
            <v>4.5034979749999995E-2</v>
          </cell>
        </row>
        <row r="46">
          <cell r="B46">
            <v>0.10748122400000001</v>
          </cell>
          <cell r="C46">
            <v>0.10094750575</v>
          </cell>
          <cell r="D46">
            <v>9.2838142250000005E-2</v>
          </cell>
          <cell r="E46">
            <v>8.9495674000000011E-2</v>
          </cell>
          <cell r="F46">
            <v>8.6741113750000015E-2</v>
          </cell>
          <cell r="G46">
            <v>8.468197999999999E-2</v>
          </cell>
          <cell r="H46">
            <v>8.7654030000000008E-2</v>
          </cell>
          <cell r="I46">
            <v>8.4116293250000015E-2</v>
          </cell>
          <cell r="J46">
            <v>8.650199900000001E-2</v>
          </cell>
          <cell r="K46">
            <v>9.1316261499999996E-2</v>
          </cell>
          <cell r="L46">
            <v>9.257419774999999E-2</v>
          </cell>
          <cell r="M46">
            <v>9.9873794500000002E-2</v>
          </cell>
          <cell r="N46">
            <v>0.10162094499999999</v>
          </cell>
          <cell r="O46">
            <v>9.9807983499999989E-2</v>
          </cell>
          <cell r="P46">
            <v>9.5511909500000006E-2</v>
          </cell>
          <cell r="Q46">
            <v>9.3023675749999993E-2</v>
          </cell>
          <cell r="R46">
            <v>9.4963436250000005E-2</v>
          </cell>
          <cell r="S46">
            <v>0.10663164700000001</v>
          </cell>
          <cell r="T46">
            <v>0.12013386149999999</v>
          </cell>
          <cell r="U46">
            <v>0.1412445755</v>
          </cell>
          <cell r="V46">
            <v>0.15640567024999999</v>
          </cell>
          <cell r="W46">
            <v>0.15329967875</v>
          </cell>
          <cell r="X46">
            <v>0.13366713350000001</v>
          </cell>
          <cell r="Y46">
            <v>0.12092317224999999</v>
          </cell>
        </row>
        <row r="47">
          <cell r="B47">
            <v>0.11113162225000001</v>
          </cell>
          <cell r="C47">
            <v>9.7935747249999996E-2</v>
          </cell>
          <cell r="D47">
            <v>8.8124740750000014E-2</v>
          </cell>
          <cell r="E47">
            <v>8.51140175E-2</v>
          </cell>
          <cell r="F47">
            <v>8.5532768250000002E-2</v>
          </cell>
          <cell r="G47">
            <v>8.8115629250000008E-2</v>
          </cell>
          <cell r="H47">
            <v>9.1578340499999994E-2</v>
          </cell>
          <cell r="I47">
            <v>9.331925974999998E-2</v>
          </cell>
          <cell r="J47">
            <v>9.9068755999999994E-2</v>
          </cell>
          <cell r="K47">
            <v>0.100272045</v>
          </cell>
          <cell r="L47">
            <v>0.10260478200000001</v>
          </cell>
          <cell r="M47">
            <v>0.11522960074999999</v>
          </cell>
          <cell r="N47">
            <v>0.12028069300000001</v>
          </cell>
          <cell r="O47">
            <v>0.11339110949999999</v>
          </cell>
          <cell r="P47">
            <v>0.10060240350000001</v>
          </cell>
          <cell r="Q47">
            <v>0.10025309924999999</v>
          </cell>
          <cell r="R47">
            <v>9.9403711249999985E-2</v>
          </cell>
          <cell r="S47">
            <v>0.10679683300000001</v>
          </cell>
          <cell r="T47">
            <v>0.12117268949999999</v>
          </cell>
          <cell r="U47">
            <v>0.14665507500000002</v>
          </cell>
          <cell r="V47">
            <v>0.15480429075000002</v>
          </cell>
          <cell r="W47">
            <v>0.15407209775000003</v>
          </cell>
          <cell r="X47">
            <v>0.14103506825000001</v>
          </cell>
          <cell r="Y47">
            <v>0.1236708545</v>
          </cell>
        </row>
        <row r="48">
          <cell r="B48">
            <v>4.6310240749999988E-2</v>
          </cell>
          <cell r="C48">
            <v>4.2912841E-2</v>
          </cell>
          <cell r="D48">
            <v>4.1723402999999999E-2</v>
          </cell>
          <cell r="E48">
            <v>4.0650856999999992E-2</v>
          </cell>
          <cell r="F48">
            <v>4.217890249999999E-2</v>
          </cell>
          <cell r="G48">
            <v>3.7058334249999998E-2</v>
          </cell>
          <cell r="H48">
            <v>2.9856014249999997E-2</v>
          </cell>
          <cell r="I48">
            <v>3.7499256000000002E-2</v>
          </cell>
          <cell r="J48">
            <v>4.7032609000000003E-2</v>
          </cell>
          <cell r="K48">
            <v>7.8715123999999997E-2</v>
          </cell>
          <cell r="L48">
            <v>9.6955028499999998E-2</v>
          </cell>
          <cell r="M48">
            <v>0.1065451315</v>
          </cell>
          <cell r="N48">
            <v>0.12196585274999999</v>
          </cell>
          <cell r="O48">
            <v>0.11183551224999999</v>
          </cell>
          <cell r="P48">
            <v>9.902952575E-2</v>
          </cell>
          <cell r="Q48">
            <v>9.1715448250000012E-2</v>
          </cell>
          <cell r="R48">
            <v>7.8459930499999997E-2</v>
          </cell>
          <cell r="S48">
            <v>7.1070426749999999E-2</v>
          </cell>
          <cell r="T48">
            <v>7.2850908249999999E-2</v>
          </cell>
          <cell r="U48">
            <v>8.0545248E-2</v>
          </cell>
          <cell r="V48">
            <v>7.9799154250000004E-2</v>
          </cell>
          <cell r="W48">
            <v>8.1040366999999988E-2</v>
          </cell>
          <cell r="X48">
            <v>7.4399538250000008E-2</v>
          </cell>
          <cell r="Y48">
            <v>6.504861675000001E-2</v>
          </cell>
        </row>
        <row r="49">
          <cell r="B49">
            <v>0.11370870775000001</v>
          </cell>
          <cell r="C49">
            <v>8.4518381000000004E-2</v>
          </cell>
          <cell r="D49">
            <v>4.8256513499999994E-2</v>
          </cell>
          <cell r="E49">
            <v>5.1184200999999999E-2</v>
          </cell>
          <cell r="F49">
            <v>4.8624458249999995E-2</v>
          </cell>
          <cell r="G49">
            <v>4.899684499999999E-2</v>
          </cell>
          <cell r="H49">
            <v>5.3750965249999998E-2</v>
          </cell>
          <cell r="I49">
            <v>5.5172734250000008E-2</v>
          </cell>
          <cell r="J49">
            <v>8.1797996249999991E-2</v>
          </cell>
          <cell r="K49">
            <v>0.13017692375000001</v>
          </cell>
          <cell r="L49">
            <v>0.17356480400000002</v>
          </cell>
          <cell r="M49">
            <v>0.20092587674999998</v>
          </cell>
          <cell r="N49">
            <v>0.20429643249999999</v>
          </cell>
          <cell r="O49">
            <v>0.19773988725</v>
          </cell>
          <cell r="P49">
            <v>0.17427014574999999</v>
          </cell>
          <cell r="Q49">
            <v>0.15139803699999999</v>
          </cell>
          <cell r="R49">
            <v>0.12232409850000001</v>
          </cell>
          <cell r="S49">
            <v>0.11242923724999999</v>
          </cell>
          <cell r="T49">
            <v>0.12993220875</v>
          </cell>
          <cell r="U49">
            <v>0.14203635025</v>
          </cell>
          <cell r="V49">
            <v>0.14480487449999999</v>
          </cell>
          <cell r="W49">
            <v>0.13970941175000001</v>
          </cell>
          <cell r="X49">
            <v>0.14107468425</v>
          </cell>
          <cell r="Y49">
            <v>0.11117421525</v>
          </cell>
        </row>
        <row r="50">
          <cell r="B50">
            <v>2.8670000000000002E-3</v>
          </cell>
          <cell r="C50">
            <v>2.8670000000000002E-3</v>
          </cell>
          <cell r="D50">
            <v>2.8670000000000002E-3</v>
          </cell>
          <cell r="E50">
            <v>2.8670000000000002E-3</v>
          </cell>
          <cell r="F50">
            <v>2.8670000000000002E-3</v>
          </cell>
          <cell r="G50">
            <v>2.8670000000000002E-3</v>
          </cell>
          <cell r="H50">
            <v>2.8670000000000002E-3</v>
          </cell>
          <cell r="I50">
            <v>2.8670000000000002E-3</v>
          </cell>
          <cell r="J50">
            <v>2.8670000000000002E-3</v>
          </cell>
          <cell r="K50">
            <v>2.8670000000000002E-3</v>
          </cell>
          <cell r="L50">
            <v>2.8670000000000002E-3</v>
          </cell>
          <cell r="M50">
            <v>2.8670000000000002E-3</v>
          </cell>
          <cell r="N50">
            <v>2.8670000000000002E-3</v>
          </cell>
          <cell r="O50">
            <v>2.8670000000000002E-3</v>
          </cell>
          <cell r="P50">
            <v>2.8670000000000002E-3</v>
          </cell>
          <cell r="Q50">
            <v>2.8670000000000002E-3</v>
          </cell>
          <cell r="R50">
            <v>2.8670000000000002E-3</v>
          </cell>
          <cell r="S50">
            <v>2.8670000000000002E-3</v>
          </cell>
          <cell r="T50">
            <v>2.8670000000000002E-3</v>
          </cell>
          <cell r="U50">
            <v>2.8670000000000002E-3</v>
          </cell>
          <cell r="V50">
            <v>2.8670000000000002E-3</v>
          </cell>
          <cell r="W50">
            <v>2.8670000000000002E-3</v>
          </cell>
          <cell r="X50">
            <v>2.8670000000000002E-3</v>
          </cell>
          <cell r="Y50">
            <v>2.8670000000000002E-3</v>
          </cell>
        </row>
        <row r="51">
          <cell r="B51">
            <v>7.1834604250000017E-2</v>
          </cell>
          <cell r="C51">
            <v>6.2266094249999994E-2</v>
          </cell>
          <cell r="D51">
            <v>5.6323040250000005E-2</v>
          </cell>
          <cell r="E51">
            <v>5.6793171000000003E-2</v>
          </cell>
          <cell r="F51">
            <v>5.4887367249999999E-2</v>
          </cell>
          <cell r="G51">
            <v>5.6824109000000005E-2</v>
          </cell>
          <cell r="H51">
            <v>5.6778936500000002E-2</v>
          </cell>
          <cell r="I51">
            <v>5.8381096E-2</v>
          </cell>
          <cell r="J51">
            <v>6.2665860249999997E-2</v>
          </cell>
          <cell r="K51">
            <v>6.299321175E-2</v>
          </cell>
          <cell r="L51">
            <v>6.2008353250000002E-2</v>
          </cell>
          <cell r="M51">
            <v>6.4542708500000004E-2</v>
          </cell>
          <cell r="N51">
            <v>7.3055173749999994E-2</v>
          </cell>
          <cell r="O51">
            <v>6.7455900250000006E-2</v>
          </cell>
          <cell r="P51">
            <v>6.9492170499999992E-2</v>
          </cell>
          <cell r="Q51">
            <v>6.6372669250000002E-2</v>
          </cell>
          <cell r="R51">
            <v>6.7965139250000001E-2</v>
          </cell>
          <cell r="S51">
            <v>7.0209434749999994E-2</v>
          </cell>
          <cell r="T51">
            <v>8.32256985E-2</v>
          </cell>
          <cell r="U51">
            <v>9.7506040500000016E-2</v>
          </cell>
          <cell r="V51">
            <v>0.10588808825</v>
          </cell>
          <cell r="W51">
            <v>0.101297121</v>
          </cell>
          <cell r="X51">
            <v>9.6309707250000001E-2</v>
          </cell>
          <cell r="Y51">
            <v>7.9294813249999999E-2</v>
          </cell>
        </row>
        <row r="52">
          <cell r="B52">
            <v>7.3554393999999995E-2</v>
          </cell>
          <cell r="C52">
            <v>6.5125486499999996E-2</v>
          </cell>
          <cell r="D52">
            <v>5.8566446250000001E-2</v>
          </cell>
          <cell r="E52">
            <v>5.7203582750000002E-2</v>
          </cell>
          <cell r="F52">
            <v>4.7712304250000004E-2</v>
          </cell>
          <cell r="G52">
            <v>4.5964912499999996E-2</v>
          </cell>
          <cell r="H52">
            <v>4.0898637750000001E-2</v>
          </cell>
          <cell r="I52">
            <v>4.4290366250000004E-2</v>
          </cell>
          <cell r="J52">
            <v>5.3283218250000007E-2</v>
          </cell>
          <cell r="K52">
            <v>5.9212426249999998E-2</v>
          </cell>
          <cell r="L52">
            <v>6.5383247499999991E-2</v>
          </cell>
          <cell r="M52">
            <v>7.0303642999999999E-2</v>
          </cell>
          <cell r="N52">
            <v>8.0344576000000001E-2</v>
          </cell>
          <cell r="O52">
            <v>7.5011753249999993E-2</v>
          </cell>
          <cell r="P52">
            <v>7.512830375E-2</v>
          </cell>
          <cell r="Q52">
            <v>7.2944856500000002E-2</v>
          </cell>
          <cell r="R52">
            <v>7.0498336499999995E-2</v>
          </cell>
          <cell r="S52">
            <v>6.9691428999999999E-2</v>
          </cell>
          <cell r="T52">
            <v>7.9480922750000002E-2</v>
          </cell>
          <cell r="U52">
            <v>9.0777754000000002E-2</v>
          </cell>
          <cell r="V52">
            <v>9.5392064999999998E-2</v>
          </cell>
          <cell r="W52">
            <v>8.9062934750000003E-2</v>
          </cell>
          <cell r="X52">
            <v>8.3328138249999989E-2</v>
          </cell>
          <cell r="Y52">
            <v>7.059262849999999E-2</v>
          </cell>
        </row>
        <row r="53">
          <cell r="B53">
            <v>0.10284153574999999</v>
          </cell>
          <cell r="C53">
            <v>8.4674875250000003E-2</v>
          </cell>
          <cell r="D53">
            <v>6.7835039249999993E-2</v>
          </cell>
          <cell r="E53">
            <v>6.2417451750000005E-2</v>
          </cell>
          <cell r="F53">
            <v>6.3427964500000003E-2</v>
          </cell>
          <cell r="G53">
            <v>6.1879382249999997E-2</v>
          </cell>
          <cell r="H53">
            <v>6.4510749749999999E-2</v>
          </cell>
          <cell r="I53">
            <v>6.8217948749999993E-2</v>
          </cell>
          <cell r="J53">
            <v>8.5267349249999999E-2</v>
          </cell>
          <cell r="K53">
            <v>9.2132558749999996E-2</v>
          </cell>
          <cell r="L53">
            <v>9.1421532E-2</v>
          </cell>
          <cell r="M53">
            <v>9.2655643499999996E-2</v>
          </cell>
          <cell r="N53">
            <v>9.4030161000000001E-2</v>
          </cell>
          <cell r="O53">
            <v>9.1358099000000012E-2</v>
          </cell>
          <cell r="P53">
            <v>8.3357650749999998E-2</v>
          </cell>
          <cell r="Q53">
            <v>8.5380449250000004E-2</v>
          </cell>
          <cell r="R53">
            <v>8.7434566500000005E-2</v>
          </cell>
          <cell r="S53">
            <v>9.5910032249999999E-2</v>
          </cell>
          <cell r="T53">
            <v>0.11934687425</v>
          </cell>
          <cell r="U53">
            <v>0.145647255</v>
          </cell>
          <cell r="V53">
            <v>0.15915188199999999</v>
          </cell>
          <cell r="W53">
            <v>0.15486140449999999</v>
          </cell>
          <cell r="X53">
            <v>0.13346261600000001</v>
          </cell>
          <cell r="Y53">
            <v>0.11754035375000001</v>
          </cell>
        </row>
        <row r="54">
          <cell r="B54">
            <v>6.41981935E-2</v>
          </cell>
          <cell r="C54">
            <v>5.6471006750000004E-2</v>
          </cell>
          <cell r="D54">
            <v>4.6305080500000005E-2</v>
          </cell>
          <cell r="E54">
            <v>4.5469512000000004E-2</v>
          </cell>
          <cell r="F54">
            <v>4.6825613000000002E-2</v>
          </cell>
          <cell r="G54">
            <v>4.5854065750000006E-2</v>
          </cell>
          <cell r="H54">
            <v>4.5136717749999992E-2</v>
          </cell>
          <cell r="I54">
            <v>4.7502477500000008E-2</v>
          </cell>
          <cell r="J54">
            <v>6.1708347000000004E-2</v>
          </cell>
          <cell r="K54">
            <v>7.3558307500000003E-2</v>
          </cell>
          <cell r="L54">
            <v>8.0325779000000014E-2</v>
          </cell>
          <cell r="M54">
            <v>8.1113811250000001E-2</v>
          </cell>
          <cell r="N54">
            <v>8.0575504499999992E-2</v>
          </cell>
          <cell r="O54">
            <v>7.7795110749999993E-2</v>
          </cell>
          <cell r="P54">
            <v>7.6704723249999981E-2</v>
          </cell>
          <cell r="Q54">
            <v>7.5918865250000009E-2</v>
          </cell>
          <cell r="R54">
            <v>7.6124672000000004E-2</v>
          </cell>
          <cell r="S54">
            <v>7.6722211999999998E-2</v>
          </cell>
          <cell r="T54">
            <v>7.7749824250000002E-2</v>
          </cell>
          <cell r="U54">
            <v>7.6092374750000011E-2</v>
          </cell>
          <cell r="V54">
            <v>7.7571428249999991E-2</v>
          </cell>
          <cell r="W54">
            <v>7.6636291499999995E-2</v>
          </cell>
          <cell r="X54">
            <v>7.4907748999999996E-2</v>
          </cell>
          <cell r="Y54">
            <v>6.6173772749999998E-2</v>
          </cell>
        </row>
        <row r="55">
          <cell r="B55">
            <v>5.7325176249999998E-2</v>
          </cell>
          <cell r="C55">
            <v>5.1775241E-2</v>
          </cell>
          <cell r="D55">
            <v>5.0378078499999999E-2</v>
          </cell>
          <cell r="E55">
            <v>5.1457686500000009E-2</v>
          </cell>
          <cell r="F55">
            <v>5.153597E-2</v>
          </cell>
          <cell r="G55">
            <v>5.036600225E-2</v>
          </cell>
          <cell r="H55">
            <v>4.6202445999999994E-2</v>
          </cell>
          <cell r="I55">
            <v>4.8682201000000008E-2</v>
          </cell>
          <cell r="J55">
            <v>6.5145069249999993E-2</v>
          </cell>
          <cell r="K55">
            <v>7.0659862500000004E-2</v>
          </cell>
          <cell r="L55">
            <v>7.6606317500000007E-2</v>
          </cell>
          <cell r="M55">
            <v>7.7811203000000009E-2</v>
          </cell>
          <cell r="N55">
            <v>8.1152438999999993E-2</v>
          </cell>
          <cell r="O55">
            <v>7.5934699999999994E-2</v>
          </cell>
          <cell r="P55">
            <v>7.1339443249999995E-2</v>
          </cell>
          <cell r="Q55">
            <v>7.1009287000000004E-2</v>
          </cell>
          <cell r="R55">
            <v>7.1625360750000006E-2</v>
          </cell>
          <cell r="S55">
            <v>7.0518180999999999E-2</v>
          </cell>
          <cell r="T55">
            <v>7.4688382999999997E-2</v>
          </cell>
          <cell r="U55">
            <v>7.5836587750000004E-2</v>
          </cell>
          <cell r="V55">
            <v>7.5588666999999998E-2</v>
          </cell>
          <cell r="W55">
            <v>7.619147875E-2</v>
          </cell>
          <cell r="X55">
            <v>7.1549417500000004E-2</v>
          </cell>
          <cell r="Y55">
            <v>6.4400796250000003E-2</v>
          </cell>
        </row>
        <row r="56">
          <cell r="B56">
            <v>5.5087807499999995E-2</v>
          </cell>
          <cell r="C56">
            <v>5.1791027999999996E-2</v>
          </cell>
          <cell r="D56">
            <v>4.337202775E-2</v>
          </cell>
          <cell r="E56">
            <v>4.3140620249999997E-2</v>
          </cell>
          <cell r="F56">
            <v>3.9572767250000002E-2</v>
          </cell>
          <cell r="G56">
            <v>3.95595475E-2</v>
          </cell>
          <cell r="H56">
            <v>3.8019068750000003E-2</v>
          </cell>
          <cell r="I56">
            <v>3.8661800499999996E-2</v>
          </cell>
          <cell r="J56">
            <v>4.425354225E-2</v>
          </cell>
          <cell r="K56">
            <v>5.2251043499999997E-2</v>
          </cell>
          <cell r="L56">
            <v>5.8034025000000003E-2</v>
          </cell>
          <cell r="M56">
            <v>7.2762634249999986E-2</v>
          </cell>
          <cell r="N56">
            <v>7.8525569749999996E-2</v>
          </cell>
          <cell r="O56">
            <v>7.8907955249999995E-2</v>
          </cell>
          <cell r="P56">
            <v>7.1866605499999986E-2</v>
          </cell>
          <cell r="Q56">
            <v>6.6646312500000013E-2</v>
          </cell>
          <cell r="R56">
            <v>6.3503393500000005E-2</v>
          </cell>
          <cell r="S56">
            <v>6.4938648249999995E-2</v>
          </cell>
          <cell r="T56">
            <v>6.4592636999999994E-2</v>
          </cell>
          <cell r="U56">
            <v>7.0859538999999999E-2</v>
          </cell>
          <cell r="V56">
            <v>7.833563025000001E-2</v>
          </cell>
          <cell r="W56">
            <v>7.6799398499999991E-2</v>
          </cell>
          <cell r="X56">
            <v>7.1091674750000014E-2</v>
          </cell>
          <cell r="Y56">
            <v>6.1887173749999996E-2</v>
          </cell>
        </row>
        <row r="57">
          <cell r="B57">
            <v>5.6043294749999993E-2</v>
          </cell>
          <cell r="C57">
            <v>4.7575175250000004E-2</v>
          </cell>
          <cell r="D57">
            <v>3.8608195250000005E-2</v>
          </cell>
          <cell r="E57">
            <v>3.0714158500000002E-2</v>
          </cell>
          <cell r="F57">
            <v>2.90000695E-2</v>
          </cell>
          <cell r="G57">
            <v>3.0688316E-2</v>
          </cell>
          <cell r="H57">
            <v>2.8739809500000001E-2</v>
          </cell>
          <cell r="I57">
            <v>3.0410086749999999E-2</v>
          </cell>
          <cell r="J57">
            <v>3.7280137249999998E-2</v>
          </cell>
          <cell r="K57">
            <v>5.19825275E-2</v>
          </cell>
          <cell r="L57">
            <v>5.4542470750000002E-2</v>
          </cell>
          <cell r="M57">
            <v>5.4899365500000005E-2</v>
          </cell>
          <cell r="N57">
            <v>5.8573324999999996E-2</v>
          </cell>
          <cell r="O57">
            <v>5.7845196750000001E-2</v>
          </cell>
          <cell r="P57">
            <v>5.5043479000000006E-2</v>
          </cell>
          <cell r="Q57">
            <v>5.2879193249999998E-2</v>
          </cell>
          <cell r="R57">
            <v>4.8486451999999999E-2</v>
          </cell>
          <cell r="S57">
            <v>5.4149847249999994E-2</v>
          </cell>
          <cell r="T57">
            <v>6.73161605E-2</v>
          </cell>
          <cell r="U57">
            <v>7.7950780750000004E-2</v>
          </cell>
          <cell r="V57">
            <v>7.9227846000000005E-2</v>
          </cell>
          <cell r="W57">
            <v>7.8194839500000002E-2</v>
          </cell>
          <cell r="X57">
            <v>6.7080619750000001E-2</v>
          </cell>
          <cell r="Y57">
            <v>5.2027862500000001E-2</v>
          </cell>
        </row>
        <row r="58">
          <cell r="B58">
            <v>3.9590151750000004E-2</v>
          </cell>
          <cell r="C58">
            <v>3.9431032999999997E-2</v>
          </cell>
          <cell r="D58">
            <v>3.951817975E-2</v>
          </cell>
          <cell r="E58">
            <v>3.9063617750000001E-2</v>
          </cell>
          <cell r="F58">
            <v>3.9377592249999996E-2</v>
          </cell>
          <cell r="G58">
            <v>3.9148152249999998E-2</v>
          </cell>
          <cell r="H58">
            <v>3.469003775E-2</v>
          </cell>
          <cell r="I58">
            <v>3.3365549250000001E-2</v>
          </cell>
          <cell r="J58">
            <v>3.2380303999999999E-2</v>
          </cell>
          <cell r="K58">
            <v>3.1472776500000001E-2</v>
          </cell>
          <cell r="L58">
            <v>3.0614877999999998E-2</v>
          </cell>
          <cell r="M58">
            <v>3.0882967000000001E-2</v>
          </cell>
          <cell r="N58">
            <v>2.7782248249999999E-2</v>
          </cell>
          <cell r="O58">
            <v>2.4281303000000001E-2</v>
          </cell>
          <cell r="P58">
            <v>2.2987057499999998E-2</v>
          </cell>
          <cell r="Q58">
            <v>2.2285469749999998E-2</v>
          </cell>
          <cell r="R58">
            <v>2.273178E-2</v>
          </cell>
          <cell r="S58">
            <v>2.7830841500000002E-2</v>
          </cell>
          <cell r="T58">
            <v>3.461481475E-2</v>
          </cell>
          <cell r="U58">
            <v>3.8670012499999996E-2</v>
          </cell>
          <cell r="V58">
            <v>4.2187188E-2</v>
          </cell>
          <cell r="W58">
            <v>4.4645437999999996E-2</v>
          </cell>
          <cell r="X58">
            <v>4.2562216999999999E-2</v>
          </cell>
          <cell r="Y58">
            <v>4.1491809000000004E-2</v>
          </cell>
        </row>
        <row r="59">
          <cell r="B59">
            <v>3.5038707750000002E-2</v>
          </cell>
          <cell r="C59">
            <v>2.9809661500000001E-2</v>
          </cell>
          <cell r="D59">
            <v>2.2146417249999998E-2</v>
          </cell>
          <cell r="E59">
            <v>1.9610741500000001E-2</v>
          </cell>
          <cell r="F59">
            <v>1.7914409750000002E-2</v>
          </cell>
          <cell r="G59">
            <v>1.7428506999999999E-2</v>
          </cell>
          <cell r="H59">
            <v>1.7644590749999998E-2</v>
          </cell>
          <cell r="I59">
            <v>1.6735045E-2</v>
          </cell>
          <cell r="J59">
            <v>1.7578050749999997E-2</v>
          </cell>
          <cell r="K59">
            <v>2.5442825249999999E-2</v>
          </cell>
          <cell r="L59">
            <v>3.242449E-2</v>
          </cell>
          <cell r="M59">
            <v>3.651566975E-2</v>
          </cell>
          <cell r="N59">
            <v>3.6584464000000004E-2</v>
          </cell>
          <cell r="O59">
            <v>3.5003313250000001E-2</v>
          </cell>
          <cell r="P59">
            <v>3.1205497499999998E-2</v>
          </cell>
          <cell r="Q59">
            <v>3.0644447249999998E-2</v>
          </cell>
          <cell r="R59">
            <v>2.6396523250000001E-2</v>
          </cell>
          <cell r="S59">
            <v>2.9143068250000001E-2</v>
          </cell>
          <cell r="T59">
            <v>3.7805665000000002E-2</v>
          </cell>
          <cell r="U59">
            <v>4.4802889749999998E-2</v>
          </cell>
          <cell r="V59">
            <v>4.8432476750000009E-2</v>
          </cell>
          <cell r="W59">
            <v>5.0167099999999999E-2</v>
          </cell>
          <cell r="X59">
            <v>4.5865554000000003E-2</v>
          </cell>
          <cell r="Y59">
            <v>3.7858899000000001E-2</v>
          </cell>
        </row>
        <row r="60">
          <cell r="B60">
            <v>3.6731677000000004E-2</v>
          </cell>
          <cell r="C60">
            <v>3.2908944750000002E-2</v>
          </cell>
          <cell r="D60">
            <v>2.6893827250000002E-2</v>
          </cell>
          <cell r="E60">
            <v>2.36413345E-2</v>
          </cell>
          <cell r="F60">
            <v>2.4179316499999999E-2</v>
          </cell>
          <cell r="G60">
            <v>2.4398469500000002E-2</v>
          </cell>
          <cell r="H60">
            <v>2.0735892499999999E-2</v>
          </cell>
          <cell r="I60">
            <v>2.1975598999999998E-2</v>
          </cell>
          <cell r="J60">
            <v>2.7275427499999998E-2</v>
          </cell>
          <cell r="K60">
            <v>3.28300235E-2</v>
          </cell>
          <cell r="L60">
            <v>3.6489509750000003E-2</v>
          </cell>
          <cell r="M60">
            <v>4.2930830999999996E-2</v>
          </cell>
          <cell r="N60">
            <v>4.6293539999999994E-2</v>
          </cell>
          <cell r="O60">
            <v>4.2646400500000001E-2</v>
          </cell>
          <cell r="P60">
            <v>3.477171225000001E-2</v>
          </cell>
          <cell r="Q60">
            <v>3.3956912999999998E-2</v>
          </cell>
          <cell r="R60">
            <v>3.3875141249999997E-2</v>
          </cell>
          <cell r="S60">
            <v>3.3287273499999999E-2</v>
          </cell>
          <cell r="T60">
            <v>3.8304449249999997E-2</v>
          </cell>
          <cell r="U60">
            <v>4.2479823999999999E-2</v>
          </cell>
          <cell r="V60">
            <v>4.8448980500000002E-2</v>
          </cell>
          <cell r="W60">
            <v>4.9295309249999995E-2</v>
          </cell>
          <cell r="X60">
            <v>4.727718425E-2</v>
          </cell>
          <cell r="Y60">
            <v>4.3665395750000002E-2</v>
          </cell>
        </row>
        <row r="61">
          <cell r="B61">
            <v>7.9001794750000007E-2</v>
          </cell>
          <cell r="C61">
            <v>7.2337635000000011E-2</v>
          </cell>
          <cell r="D61">
            <v>7.0310323499999994E-2</v>
          </cell>
          <cell r="E61">
            <v>6.3277511750000001E-2</v>
          </cell>
          <cell r="F61">
            <v>6.6114632499999992E-2</v>
          </cell>
          <cell r="G61">
            <v>6.5933409749999991E-2</v>
          </cell>
          <cell r="H61">
            <v>6.7523388000000004E-2</v>
          </cell>
          <cell r="I61">
            <v>8.2467281500000003E-2</v>
          </cell>
          <cell r="J61">
            <v>0.10757874675000001</v>
          </cell>
          <cell r="K61">
            <v>0.12079971125</v>
          </cell>
          <cell r="L61">
            <v>0.12253661524999999</v>
          </cell>
          <cell r="M61">
            <v>0.121011961</v>
          </cell>
          <cell r="N61">
            <v>0.1206319045</v>
          </cell>
          <cell r="O61">
            <v>0.120429674</v>
          </cell>
          <cell r="P61">
            <v>0.12105968100000002</v>
          </cell>
          <cell r="Q61">
            <v>0.12283938600000001</v>
          </cell>
          <cell r="R61">
            <v>0.120806816</v>
          </cell>
          <cell r="S61">
            <v>0.12265609750000002</v>
          </cell>
          <cell r="T61">
            <v>0.119922243</v>
          </cell>
          <cell r="U61">
            <v>0.12183235725</v>
          </cell>
          <cell r="V61">
            <v>0.12052177425</v>
          </cell>
          <cell r="W61">
            <v>0.11779243849999999</v>
          </cell>
          <cell r="X61">
            <v>0.10259398074999999</v>
          </cell>
          <cell r="Y61">
            <v>9.2383011000000001E-2</v>
          </cell>
        </row>
        <row r="62">
          <cell r="B62">
            <v>8.0265540000000017E-3</v>
          </cell>
          <cell r="C62">
            <v>7.3416420000000015E-3</v>
          </cell>
          <cell r="D62">
            <v>6.4417372500000002E-3</v>
          </cell>
          <cell r="E62">
            <v>5.6868235000000003E-3</v>
          </cell>
          <cell r="F62">
            <v>5.5286092499999993E-3</v>
          </cell>
          <cell r="G62">
            <v>5.4097125000000003E-3</v>
          </cell>
          <cell r="H62">
            <v>4.7349362499999994E-3</v>
          </cell>
          <cell r="I62">
            <v>5.1854075000000001E-3</v>
          </cell>
          <cell r="J62">
            <v>6.7423840000000006E-3</v>
          </cell>
          <cell r="K62">
            <v>8.3423657500000005E-3</v>
          </cell>
          <cell r="L62">
            <v>1.0281755E-2</v>
          </cell>
          <cell r="M62">
            <v>1.1753978250000002E-2</v>
          </cell>
          <cell r="N62">
            <v>1.1944777250000002E-2</v>
          </cell>
          <cell r="O62">
            <v>1.0840435249999999E-2</v>
          </cell>
          <cell r="P62">
            <v>1.103581E-2</v>
          </cell>
          <cell r="Q62">
            <v>9.9839079999999997E-3</v>
          </cell>
          <cell r="R62">
            <v>1.00246655E-2</v>
          </cell>
          <cell r="S62">
            <v>1.00909685E-2</v>
          </cell>
          <cell r="T62">
            <v>1.1880819250000002E-2</v>
          </cell>
          <cell r="U62">
            <v>1.3848802749999998E-2</v>
          </cell>
          <cell r="V62">
            <v>1.5097056750000001E-2</v>
          </cell>
          <cell r="W62">
            <v>1.457477425E-2</v>
          </cell>
          <cell r="X62">
            <v>1.2265895999999998E-2</v>
          </cell>
          <cell r="Y62">
            <v>1.0513751500000001E-2</v>
          </cell>
        </row>
        <row r="63">
          <cell r="B63">
            <v>4.9980605999999997E-2</v>
          </cell>
          <cell r="C63">
            <v>4.5138478249999996E-2</v>
          </cell>
          <cell r="D63">
            <v>4.0572800749999999E-2</v>
          </cell>
          <cell r="E63">
            <v>3.9925370500000001E-2</v>
          </cell>
          <cell r="F63">
            <v>3.7839004500000002E-2</v>
          </cell>
          <cell r="G63">
            <v>3.7811200999999996E-2</v>
          </cell>
          <cell r="H63">
            <v>3.7976085499999999E-2</v>
          </cell>
          <cell r="I63">
            <v>3.8099643749999995E-2</v>
          </cell>
          <cell r="J63">
            <v>4.044168175E-2</v>
          </cell>
          <cell r="K63">
            <v>4.025207225E-2</v>
          </cell>
          <cell r="L63">
            <v>4.1283632249999994E-2</v>
          </cell>
          <cell r="M63">
            <v>4.3181323999999993E-2</v>
          </cell>
          <cell r="N63">
            <v>4.2902158000000003E-2</v>
          </cell>
          <cell r="O63">
            <v>4.1095496249999995E-2</v>
          </cell>
          <cell r="P63">
            <v>4.0438698750000002E-2</v>
          </cell>
          <cell r="Q63">
            <v>4.012026975E-2</v>
          </cell>
          <cell r="R63">
            <v>4.0434750499999998E-2</v>
          </cell>
          <cell r="S63">
            <v>4.3926217249999996E-2</v>
          </cell>
          <cell r="T63">
            <v>5.3355976999999999E-2</v>
          </cell>
          <cell r="U63">
            <v>6.0388705250000001E-2</v>
          </cell>
          <cell r="V63">
            <v>6.0826346749999996E-2</v>
          </cell>
          <cell r="W63">
            <v>6.1189988250000008E-2</v>
          </cell>
          <cell r="X63">
            <v>5.9137567500000002E-2</v>
          </cell>
          <cell r="Y63">
            <v>5.0687072749999999E-2</v>
          </cell>
        </row>
        <row r="64">
          <cell r="B64">
            <v>4.2413028000000005E-2</v>
          </cell>
          <cell r="C64">
            <v>3.7294430000000003E-2</v>
          </cell>
          <cell r="D64">
            <v>3.5886607249999994E-2</v>
          </cell>
          <cell r="E64">
            <v>3.4960606249999998E-2</v>
          </cell>
          <cell r="F64">
            <v>3.53439085E-2</v>
          </cell>
          <cell r="G64">
            <v>3.5088426499999999E-2</v>
          </cell>
          <cell r="H64">
            <v>3.5126319749999996E-2</v>
          </cell>
          <cell r="I64">
            <v>3.5494198749999997E-2</v>
          </cell>
          <cell r="J64">
            <v>3.7517213000000001E-2</v>
          </cell>
          <cell r="K64">
            <v>4.0766896500000004E-2</v>
          </cell>
          <cell r="L64">
            <v>4.0859606E-2</v>
          </cell>
          <cell r="M64">
            <v>4.166535725E-2</v>
          </cell>
          <cell r="N64">
            <v>4.2686052500000002E-2</v>
          </cell>
          <cell r="O64">
            <v>4.2950738750000002E-2</v>
          </cell>
          <cell r="P64">
            <v>4.0016673000000003E-2</v>
          </cell>
          <cell r="Q64">
            <v>3.7648201999999999E-2</v>
          </cell>
          <cell r="R64">
            <v>3.9858763749999991E-2</v>
          </cell>
          <cell r="S64">
            <v>4.5809934750000003E-2</v>
          </cell>
          <cell r="T64">
            <v>5.5749195000000001E-2</v>
          </cell>
          <cell r="U64">
            <v>6.2365594000000003E-2</v>
          </cell>
          <cell r="V64">
            <v>6.57038385E-2</v>
          </cell>
          <cell r="W64">
            <v>6.4100580250000011E-2</v>
          </cell>
          <cell r="X64">
            <v>5.5942064249999993E-2</v>
          </cell>
          <cell r="Y64">
            <v>5.1896940999999995E-2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6.3871934000000005E-2</v>
          </cell>
          <cell r="C66">
            <v>4.9211424749999989E-2</v>
          </cell>
          <cell r="D66">
            <v>3.9177137500000001E-2</v>
          </cell>
          <cell r="E66">
            <v>1.8693691250000002E-2</v>
          </cell>
          <cell r="F66">
            <v>1.677207E-2</v>
          </cell>
          <cell r="G66">
            <v>1.0371881750000001E-2</v>
          </cell>
          <cell r="H66">
            <v>1.6777359000000002E-2</v>
          </cell>
          <cell r="I66">
            <v>2.5655374750000001E-2</v>
          </cell>
          <cell r="J66">
            <v>6.1296513500000004E-2</v>
          </cell>
          <cell r="K66">
            <v>0.10792120725</v>
          </cell>
          <cell r="L66">
            <v>0.13497465149999999</v>
          </cell>
          <cell r="M66">
            <v>0.17444853599999999</v>
          </cell>
          <cell r="N66">
            <v>0.1834532395</v>
          </cell>
          <cell r="O66">
            <v>0.1640498125</v>
          </cell>
          <cell r="P66">
            <v>0.16302935774999999</v>
          </cell>
          <cell r="Q66">
            <v>0.15709813675000001</v>
          </cell>
          <cell r="R66">
            <v>0.14719960025000001</v>
          </cell>
          <cell r="S66">
            <v>0.14750093449999999</v>
          </cell>
          <cell r="T66">
            <v>0.14871493524999999</v>
          </cell>
          <cell r="U66">
            <v>0.15548870875000004</v>
          </cell>
          <cell r="V66">
            <v>0.1628266565</v>
          </cell>
          <cell r="W66">
            <v>0.16187029274999998</v>
          </cell>
          <cell r="X66">
            <v>0.15928302024999999</v>
          </cell>
          <cell r="Y66">
            <v>0.12153676025000001</v>
          </cell>
        </row>
        <row r="67">
          <cell r="B67">
            <v>9.5740993499999996E-2</v>
          </cell>
          <cell r="C67">
            <v>6.7344698999999994E-2</v>
          </cell>
          <cell r="D67">
            <v>6.0391128500000002E-2</v>
          </cell>
          <cell r="E67">
            <v>5.2410432749999999E-2</v>
          </cell>
          <cell r="F67">
            <v>4.4791274999999998E-2</v>
          </cell>
          <cell r="G67">
            <v>4.2156333750000004E-2</v>
          </cell>
          <cell r="H67">
            <v>4.7983762750000006E-2</v>
          </cell>
          <cell r="I67">
            <v>5.0844153499999996E-2</v>
          </cell>
          <cell r="J67">
            <v>7.5970535249999999E-2</v>
          </cell>
          <cell r="K67">
            <v>0.11109534650000001</v>
          </cell>
          <cell r="L67">
            <v>0.14004400624999999</v>
          </cell>
          <cell r="M67">
            <v>0.15314514174999999</v>
          </cell>
          <cell r="N67">
            <v>0.15045681750000001</v>
          </cell>
          <cell r="O67">
            <v>0.12675981150000001</v>
          </cell>
          <cell r="P67">
            <v>0.102423641</v>
          </cell>
          <cell r="Q67">
            <v>9.6711906249999993E-2</v>
          </cell>
          <cell r="R67">
            <v>9.7947645249999993E-2</v>
          </cell>
          <cell r="S67">
            <v>9.3042024500000001E-2</v>
          </cell>
          <cell r="T67">
            <v>0.13383972</v>
          </cell>
          <cell r="U67">
            <v>0.15042303825</v>
          </cell>
          <cell r="V67">
            <v>0.14528390499999999</v>
          </cell>
          <cell r="W67">
            <v>0.13822674925</v>
          </cell>
          <cell r="X67">
            <v>0.12897297475</v>
          </cell>
          <cell r="Y67">
            <v>8.7033169000000007E-2</v>
          </cell>
        </row>
        <row r="68">
          <cell r="B68">
            <v>7.9968982499999994E-2</v>
          </cell>
          <cell r="C68">
            <v>7.9249740499999999E-2</v>
          </cell>
          <cell r="D68">
            <v>5.6146859249999993E-2</v>
          </cell>
          <cell r="E68">
            <v>4.603518375E-2</v>
          </cell>
          <cell r="F68">
            <v>4.5414327499999997E-2</v>
          </cell>
          <cell r="G68">
            <v>4.5492465999999995E-2</v>
          </cell>
          <cell r="H68">
            <v>3.4902826249999998E-2</v>
          </cell>
          <cell r="I68">
            <v>3.2954585000000002E-2</v>
          </cell>
          <cell r="J68">
            <v>7.8095261500000013E-2</v>
          </cell>
          <cell r="K68">
            <v>0.11962225925000002</v>
          </cell>
          <cell r="L68">
            <v>0.15683144374999999</v>
          </cell>
          <cell r="M68">
            <v>0.17734458150000001</v>
          </cell>
          <cell r="N68">
            <v>0.19267622775000001</v>
          </cell>
          <cell r="O68">
            <v>0.17272089399999999</v>
          </cell>
          <cell r="P68">
            <v>0.12886409975000002</v>
          </cell>
          <cell r="Q68">
            <v>0.11098207675000001</v>
          </cell>
          <cell r="R68">
            <v>9.5789323749999988E-2</v>
          </cell>
          <cell r="S68">
            <v>0.10852463550000002</v>
          </cell>
          <cell r="T68">
            <v>0.13163661000000001</v>
          </cell>
          <cell r="U68">
            <v>0.13989599624999999</v>
          </cell>
          <cell r="V68">
            <v>0.1458304865</v>
          </cell>
          <cell r="W68">
            <v>0.13036901249999999</v>
          </cell>
          <cell r="X68">
            <v>0.10195900175</v>
          </cell>
          <cell r="Y68">
            <v>7.1534460999999994E-2</v>
          </cell>
        </row>
        <row r="69">
          <cell r="B69">
            <v>6.3057245250000005E-2</v>
          </cell>
          <cell r="C69">
            <v>3.2729343500000001E-2</v>
          </cell>
          <cell r="D69">
            <v>2.9372974249999999E-2</v>
          </cell>
          <cell r="E69">
            <v>3.4234881500000001E-2</v>
          </cell>
          <cell r="F69">
            <v>2.77185135E-2</v>
          </cell>
          <cell r="G69">
            <v>2.84011365E-2</v>
          </cell>
          <cell r="H69">
            <v>2.9784044249999999E-2</v>
          </cell>
          <cell r="I69">
            <v>2.5708042E-2</v>
          </cell>
          <cell r="J69">
            <v>3.88362685E-2</v>
          </cell>
          <cell r="K69">
            <v>6.9280247749999996E-2</v>
          </cell>
          <cell r="L69">
            <v>0.11013176550000001</v>
          </cell>
          <cell r="M69">
            <v>0.13785758975000001</v>
          </cell>
          <cell r="N69">
            <v>0.14565242</v>
          </cell>
          <cell r="O69">
            <v>0.14473105999999999</v>
          </cell>
          <cell r="P69">
            <v>0.1152461395</v>
          </cell>
          <cell r="Q69">
            <v>0.10128592474999999</v>
          </cell>
          <cell r="R69">
            <v>6.8082467000000008E-2</v>
          </cell>
          <cell r="S69">
            <v>8.7467376499999999E-2</v>
          </cell>
          <cell r="T69">
            <v>0.108434286</v>
          </cell>
          <cell r="U69">
            <v>0.11992259049999998</v>
          </cell>
          <cell r="V69">
            <v>0.13128761324999999</v>
          </cell>
          <cell r="W69">
            <v>0.12792102425000001</v>
          </cell>
          <cell r="X69">
            <v>0.11121686925</v>
          </cell>
          <cell r="Y69">
            <v>7.9609091000000007E-2</v>
          </cell>
        </row>
        <row r="70">
          <cell r="B70">
            <v>0.10698781025</v>
          </cell>
          <cell r="C70">
            <v>7.0368861500000005E-2</v>
          </cell>
          <cell r="D70">
            <v>4.5424897999999998E-2</v>
          </cell>
          <cell r="E70">
            <v>3.2016723499999997E-2</v>
          </cell>
          <cell r="F70">
            <v>3.0356422500000001E-2</v>
          </cell>
          <cell r="G70">
            <v>2.8479019249999998E-2</v>
          </cell>
          <cell r="H70">
            <v>3.6546793750000001E-2</v>
          </cell>
          <cell r="I70">
            <v>4.8657640250000002E-2</v>
          </cell>
          <cell r="J70">
            <v>9.4577812499999997E-2</v>
          </cell>
          <cell r="K70">
            <v>0.10999556525</v>
          </cell>
          <cell r="L70">
            <v>0.13171546725</v>
          </cell>
          <cell r="M70">
            <v>0.13937784575000001</v>
          </cell>
          <cell r="N70">
            <v>0.162608326</v>
          </cell>
          <cell r="O70">
            <v>0.14828120025000002</v>
          </cell>
          <cell r="P70">
            <v>0.14908744774999999</v>
          </cell>
          <cell r="Q70">
            <v>0.13095819450000001</v>
          </cell>
          <cell r="R70">
            <v>0.10052729400000002</v>
          </cell>
          <cell r="S70">
            <v>9.4963317749999984E-2</v>
          </cell>
          <cell r="T70">
            <v>9.6902759500000005E-2</v>
          </cell>
          <cell r="U70">
            <v>0.11164809049999999</v>
          </cell>
          <cell r="V70">
            <v>0.11497351849999998</v>
          </cell>
          <cell r="W70">
            <v>0.11150896050000002</v>
          </cell>
          <cell r="X70">
            <v>0.11338881475000001</v>
          </cell>
          <cell r="Y70">
            <v>0.10197709100000001</v>
          </cell>
        </row>
        <row r="71">
          <cell r="B71">
            <v>8.9786167E-2</v>
          </cell>
          <cell r="C71">
            <v>4.5864982749999998E-2</v>
          </cell>
          <cell r="D71">
            <v>4.5328191500000004E-2</v>
          </cell>
          <cell r="E71">
            <v>4.5711408500000002E-2</v>
          </cell>
          <cell r="F71">
            <v>4.5505101250000006E-2</v>
          </cell>
          <cell r="G71">
            <v>4.9522047E-2</v>
          </cell>
          <cell r="H71">
            <v>3.0070090999999997E-2</v>
          </cell>
          <cell r="I71">
            <v>3.7225994999999998E-2</v>
          </cell>
          <cell r="J71">
            <v>5.3029531500000004E-2</v>
          </cell>
          <cell r="K71">
            <v>0.10302750975000001</v>
          </cell>
          <cell r="L71">
            <v>0.12218422699999999</v>
          </cell>
          <cell r="M71">
            <v>0.14295573824999999</v>
          </cell>
          <cell r="N71">
            <v>0.14837659075000001</v>
          </cell>
          <cell r="O71">
            <v>0.14849095900000001</v>
          </cell>
          <cell r="P71">
            <v>0.14034995674999998</v>
          </cell>
          <cell r="Q71">
            <v>0.11421079075</v>
          </cell>
          <cell r="R71">
            <v>0.10139830425</v>
          </cell>
          <cell r="S71">
            <v>9.5167949750000008E-2</v>
          </cell>
          <cell r="T71">
            <v>0.11853107425000001</v>
          </cell>
          <cell r="U71">
            <v>0.13139434450000001</v>
          </cell>
          <cell r="V71">
            <v>0.12707476975000001</v>
          </cell>
          <cell r="W71">
            <v>0.129859419</v>
          </cell>
          <cell r="X71">
            <v>0.12924382800000001</v>
          </cell>
          <cell r="Y71">
            <v>9.6587211750000013E-2</v>
          </cell>
        </row>
        <row r="72">
          <cell r="B72">
            <v>2.1446773999999998E-2</v>
          </cell>
          <cell r="C72">
            <v>2.13559205E-2</v>
          </cell>
          <cell r="D72">
            <v>2.1007532749999999E-2</v>
          </cell>
          <cell r="E72">
            <v>2.0685784250000002E-2</v>
          </cell>
          <cell r="F72">
            <v>2.07141975E-2</v>
          </cell>
          <cell r="G72">
            <v>2.0459993750000002E-2</v>
          </cell>
          <cell r="H72">
            <v>1.9787393E-2</v>
          </cell>
          <cell r="I72">
            <v>1.7433038499999998E-2</v>
          </cell>
          <cell r="J72">
            <v>1.59837725E-2</v>
          </cell>
          <cell r="K72">
            <v>1.62004475E-2</v>
          </cell>
          <cell r="L72">
            <v>1.607336925E-2</v>
          </cell>
          <cell r="M72">
            <v>1.6094044000000002E-2</v>
          </cell>
          <cell r="N72">
            <v>1.6105288749999998E-2</v>
          </cell>
          <cell r="O72">
            <v>1.6052694500000003E-2</v>
          </cell>
          <cell r="P72">
            <v>1.608119325E-2</v>
          </cell>
          <cell r="Q72">
            <v>1.6163616749999998E-2</v>
          </cell>
          <cell r="R72">
            <v>1.6300633749999998E-2</v>
          </cell>
          <cell r="S72">
            <v>1.8374810249999998E-2</v>
          </cell>
          <cell r="T72">
            <v>2.0715743499999998E-2</v>
          </cell>
          <cell r="U72">
            <v>2.2809923249999996E-2</v>
          </cell>
          <cell r="V72">
            <v>2.3659027749999999E-2</v>
          </cell>
          <cell r="W72">
            <v>2.358454875E-2</v>
          </cell>
          <cell r="X72">
            <v>2.31100835E-2</v>
          </cell>
          <cell r="Y72">
            <v>2.1705991500000004E-2</v>
          </cell>
        </row>
        <row r="73">
          <cell r="B73">
            <v>2.2802016250000001E-2</v>
          </cell>
          <cell r="C73">
            <v>2.2482347750000003E-2</v>
          </cell>
          <cell r="D73">
            <v>2.2137744750000004E-2</v>
          </cell>
          <cell r="E73">
            <v>2.218123525E-2</v>
          </cell>
          <cell r="F73">
            <v>2.2008090499999997E-2</v>
          </cell>
          <cell r="G73">
            <v>2.2109268999999997E-2</v>
          </cell>
          <cell r="H73">
            <v>2.1341974E-2</v>
          </cell>
          <cell r="I73">
            <v>2.0530361E-2</v>
          </cell>
          <cell r="J73">
            <v>2.0238714250000001E-2</v>
          </cell>
          <cell r="K73">
            <v>1.8632032000000003E-2</v>
          </cell>
          <cell r="L73">
            <v>1.7600909750000001E-2</v>
          </cell>
          <cell r="M73">
            <v>1.7042067000000004E-2</v>
          </cell>
          <cell r="N73">
            <v>1.6920145249999997E-2</v>
          </cell>
          <cell r="O73">
            <v>1.65287075E-2</v>
          </cell>
          <cell r="P73">
            <v>1.61143235E-2</v>
          </cell>
          <cell r="Q73">
            <v>1.6209580750000001E-2</v>
          </cell>
          <cell r="R73">
            <v>1.6308366749999997E-2</v>
          </cell>
          <cell r="S73">
            <v>1.8018890249999999E-2</v>
          </cell>
          <cell r="T73">
            <v>1.9727855750000002E-2</v>
          </cell>
          <cell r="U73">
            <v>2.1256939249999999E-2</v>
          </cell>
          <cell r="V73">
            <v>2.2340149999999996E-2</v>
          </cell>
          <cell r="W73">
            <v>2.288059575E-2</v>
          </cell>
          <cell r="X73">
            <v>2.2802952249999998E-2</v>
          </cell>
          <cell r="Y73">
            <v>2.2501434250000001E-2</v>
          </cell>
        </row>
        <row r="74">
          <cell r="B74">
            <v>2.0083599000000001E-2</v>
          </cell>
          <cell r="C74">
            <v>1.9637089250000003E-2</v>
          </cell>
          <cell r="D74">
            <v>1.9815945499999998E-2</v>
          </cell>
          <cell r="E74">
            <v>1.9441866499999998E-2</v>
          </cell>
          <cell r="F74">
            <v>1.9129440750000001E-2</v>
          </cell>
          <cell r="G74">
            <v>1.9165107000000001E-2</v>
          </cell>
          <cell r="H74">
            <v>1.85279205E-2</v>
          </cell>
          <cell r="I74">
            <v>1.8298409499999998E-2</v>
          </cell>
          <cell r="J74">
            <v>1.8519117000000002E-2</v>
          </cell>
          <cell r="K74">
            <v>1.8436985749999999E-2</v>
          </cell>
          <cell r="L74">
            <v>1.844511725E-2</v>
          </cell>
          <cell r="M74">
            <v>1.8331751249999997E-2</v>
          </cell>
          <cell r="N74">
            <v>1.79396995E-2</v>
          </cell>
          <cell r="O74">
            <v>1.7536254750000001E-2</v>
          </cell>
          <cell r="P74">
            <v>1.7549910750000002E-2</v>
          </cell>
          <cell r="Q74">
            <v>1.7623110250000001E-2</v>
          </cell>
          <cell r="R74">
            <v>1.8480676750000001E-2</v>
          </cell>
          <cell r="S74">
            <v>1.9999801000000001E-2</v>
          </cell>
          <cell r="T74">
            <v>2.1836005749999998E-2</v>
          </cell>
          <cell r="U74">
            <v>2.3152364249999998E-2</v>
          </cell>
          <cell r="V74">
            <v>2.365523525E-2</v>
          </cell>
          <cell r="W74">
            <v>2.3621334250000001E-2</v>
          </cell>
          <cell r="X74">
            <v>2.2501074500000003E-2</v>
          </cell>
          <cell r="Y74">
            <v>2.1406466250000002E-2</v>
          </cell>
        </row>
        <row r="75">
          <cell r="B75">
            <v>4.2968244499999995E-2</v>
          </cell>
          <cell r="C75">
            <v>4.1436004749999998E-2</v>
          </cell>
          <cell r="D75">
            <v>3.8027323749999994E-2</v>
          </cell>
          <cell r="E75">
            <v>3.5639742749999995E-2</v>
          </cell>
          <cell r="F75">
            <v>3.4358743750000004E-2</v>
          </cell>
          <cell r="G75">
            <v>3.4967223250000005E-2</v>
          </cell>
          <cell r="H75">
            <v>3.2376923250000002E-2</v>
          </cell>
          <cell r="I75">
            <v>3.4443164000000005E-2</v>
          </cell>
          <cell r="J75">
            <v>3.6371196750000001E-2</v>
          </cell>
          <cell r="K75">
            <v>4.4381747999999999E-2</v>
          </cell>
          <cell r="L75">
            <v>4.8612048249999998E-2</v>
          </cell>
          <cell r="M75">
            <v>4.915571224999999E-2</v>
          </cell>
          <cell r="N75">
            <v>4.8224057250000001E-2</v>
          </cell>
          <cell r="O75">
            <v>4.6496486000000004E-2</v>
          </cell>
          <cell r="P75">
            <v>4.3899035499999996E-2</v>
          </cell>
          <cell r="Q75">
            <v>4.2581802500000002E-2</v>
          </cell>
          <cell r="R75">
            <v>4.1149944499999994E-2</v>
          </cell>
          <cell r="S75">
            <v>4.636886975E-2</v>
          </cell>
          <cell r="T75">
            <v>5.1503888000000005E-2</v>
          </cell>
          <cell r="U75">
            <v>5.6371519999999994E-2</v>
          </cell>
          <cell r="V75">
            <v>5.6914599500000003E-2</v>
          </cell>
          <cell r="W75">
            <v>5.7970060499999997E-2</v>
          </cell>
          <cell r="X75">
            <v>5.5994874249999993E-2</v>
          </cell>
          <cell r="Y75">
            <v>4.6558673749999994E-2</v>
          </cell>
        </row>
        <row r="76">
          <cell r="B76">
            <v>2.2873838250000004E-2</v>
          </cell>
          <cell r="C76">
            <v>2.2745122250000003E-2</v>
          </cell>
          <cell r="D76">
            <v>2.2660586999999999E-2</v>
          </cell>
          <cell r="E76">
            <v>2.288528825E-2</v>
          </cell>
          <cell r="F76">
            <v>2.2760921250000003E-2</v>
          </cell>
          <cell r="G76">
            <v>2.2708390999999998E-2</v>
          </cell>
          <cell r="H76">
            <v>2.2279523499999995E-2</v>
          </cell>
          <cell r="I76">
            <v>2.2153100499999998E-2</v>
          </cell>
          <cell r="J76">
            <v>2.1494456249999998E-2</v>
          </cell>
          <cell r="K76">
            <v>2.1296504249999997E-2</v>
          </cell>
          <cell r="L76">
            <v>2.1266806500000002E-2</v>
          </cell>
          <cell r="M76">
            <v>2.1235333000000002E-2</v>
          </cell>
          <cell r="N76">
            <v>2.0912869000000001E-2</v>
          </cell>
          <cell r="O76">
            <v>2.0556248249999999E-2</v>
          </cell>
          <cell r="P76">
            <v>1.9820446250000002E-2</v>
          </cell>
          <cell r="Q76">
            <v>2.0139007999999996E-2</v>
          </cell>
          <cell r="R76">
            <v>2.0693966499999997E-2</v>
          </cell>
          <cell r="S76">
            <v>2.1339658749999997E-2</v>
          </cell>
          <cell r="T76">
            <v>2.282227425E-2</v>
          </cell>
          <cell r="U76">
            <v>2.3351476499999999E-2</v>
          </cell>
          <cell r="V76">
            <v>2.3720181250000003E-2</v>
          </cell>
          <cell r="W76">
            <v>2.4259266749999998E-2</v>
          </cell>
          <cell r="X76">
            <v>2.3280367749999999E-2</v>
          </cell>
          <cell r="Y76">
            <v>2.3293027000000001E-2</v>
          </cell>
        </row>
        <row r="77">
          <cell r="B77">
            <v>2.3886262999999998E-2</v>
          </cell>
          <cell r="C77">
            <v>2.2915505750000002E-2</v>
          </cell>
          <cell r="D77">
            <v>2.2844630249999998E-2</v>
          </cell>
          <cell r="E77">
            <v>2.2365996500000002E-2</v>
          </cell>
          <cell r="F77">
            <v>2.2232554000000002E-2</v>
          </cell>
          <cell r="G77">
            <v>2.2265011500000001E-2</v>
          </cell>
          <cell r="H77">
            <v>2.1255451750000001E-2</v>
          </cell>
          <cell r="I77">
            <v>2.0725275000000001E-2</v>
          </cell>
          <cell r="J77">
            <v>2.0756239999999999E-2</v>
          </cell>
          <cell r="K77">
            <v>2.0899717750000001E-2</v>
          </cell>
          <cell r="L77">
            <v>2.0294205499999999E-2</v>
          </cell>
          <cell r="M77">
            <v>2.0232066999999999E-2</v>
          </cell>
          <cell r="N77">
            <v>2.0202646999999997E-2</v>
          </cell>
          <cell r="O77">
            <v>1.9724793000000001E-2</v>
          </cell>
          <cell r="P77">
            <v>1.9657948499999998E-2</v>
          </cell>
          <cell r="Q77">
            <v>1.9778300500000002E-2</v>
          </cell>
          <cell r="R77">
            <v>1.9677430249999999E-2</v>
          </cell>
          <cell r="S77">
            <v>2.0613600250000003E-2</v>
          </cell>
          <cell r="T77">
            <v>2.2084240000000002E-2</v>
          </cell>
          <cell r="U77">
            <v>2.2757185999999999E-2</v>
          </cell>
          <cell r="V77">
            <v>2.3161911E-2</v>
          </cell>
          <cell r="W77">
            <v>2.3779835749999999E-2</v>
          </cell>
          <cell r="X77">
            <v>2.322390325E-2</v>
          </cell>
          <cell r="Y77">
            <v>2.3301158749999999E-2</v>
          </cell>
        </row>
        <row r="78">
          <cell r="B78">
            <v>2.3522868750000002E-2</v>
          </cell>
          <cell r="C78">
            <v>2.306095675E-2</v>
          </cell>
          <cell r="D78">
            <v>2.2719759499999999E-2</v>
          </cell>
          <cell r="E78">
            <v>2.2688357749999999E-2</v>
          </cell>
          <cell r="F78">
            <v>2.2882695249999998E-2</v>
          </cell>
          <cell r="G78">
            <v>2.222974325E-2</v>
          </cell>
          <cell r="H78">
            <v>2.2322829750000002E-2</v>
          </cell>
          <cell r="I78">
            <v>2.1826685500000002E-2</v>
          </cell>
          <cell r="J78">
            <v>2.1051506499999997E-2</v>
          </cell>
          <cell r="K78">
            <v>2.0680086499999997E-2</v>
          </cell>
          <cell r="L78">
            <v>2.0862646250000002E-2</v>
          </cell>
          <cell r="M78">
            <v>2.0727686500000002E-2</v>
          </cell>
          <cell r="N78">
            <v>2.0611047E-2</v>
          </cell>
          <cell r="O78">
            <v>2.0371388000000001E-2</v>
          </cell>
          <cell r="P78">
            <v>2.0150928499999998E-2</v>
          </cell>
          <cell r="Q78">
            <v>2.0186751749999999E-2</v>
          </cell>
          <cell r="R78">
            <v>2.0150678249999998E-2</v>
          </cell>
          <cell r="S78">
            <v>2.0028462E-2</v>
          </cell>
          <cell r="T78">
            <v>2.1117548E-2</v>
          </cell>
          <cell r="U78">
            <v>2.2272867999999998E-2</v>
          </cell>
          <cell r="V78">
            <v>2.3365268999999998E-2</v>
          </cell>
          <cell r="W78">
            <v>2.3683937999999998E-2</v>
          </cell>
          <cell r="X78">
            <v>2.3202144000000001E-2</v>
          </cell>
          <cell r="Y78">
            <v>2.3287001499999998E-2</v>
          </cell>
        </row>
        <row r="79">
          <cell r="B79">
            <v>2.8028091250000001E-2</v>
          </cell>
          <cell r="C79">
            <v>2.5990066999999995E-2</v>
          </cell>
          <cell r="D79">
            <v>2.4112915750000002E-2</v>
          </cell>
          <cell r="E79">
            <v>2.2415125250000004E-2</v>
          </cell>
          <cell r="F79">
            <v>2.2704815749999999E-2</v>
          </cell>
          <cell r="G79">
            <v>2.2784765249999998E-2</v>
          </cell>
          <cell r="H79">
            <v>2.2385411750000004E-2</v>
          </cell>
          <cell r="I79">
            <v>2.2489447999999999E-2</v>
          </cell>
          <cell r="J79">
            <v>2.3302754249999998E-2</v>
          </cell>
          <cell r="K79">
            <v>2.3541588749999998E-2</v>
          </cell>
          <cell r="L79">
            <v>2.5677142999999999E-2</v>
          </cell>
          <cell r="M79">
            <v>2.6992137499999999E-2</v>
          </cell>
          <cell r="N79">
            <v>2.7900150000000002E-2</v>
          </cell>
          <cell r="O79">
            <v>2.8220552999999999E-2</v>
          </cell>
          <cell r="P79">
            <v>2.7705829000000001E-2</v>
          </cell>
          <cell r="Q79">
            <v>2.6924294750000001E-2</v>
          </cell>
          <cell r="R79">
            <v>2.6783320500000003E-2</v>
          </cell>
          <cell r="S79">
            <v>2.7258933499999999E-2</v>
          </cell>
          <cell r="T79">
            <v>2.8233827E-2</v>
          </cell>
          <cell r="U79">
            <v>3.0135136500000003E-2</v>
          </cell>
          <cell r="V79">
            <v>3.0730124999999997E-2</v>
          </cell>
          <cell r="W79">
            <v>3.1050816499999998E-2</v>
          </cell>
          <cell r="X79">
            <v>3.0141166249999997E-2</v>
          </cell>
          <cell r="Y79">
            <v>2.8727786250000002E-2</v>
          </cell>
        </row>
        <row r="80">
          <cell r="B80">
            <v>2.4096869999999999E-2</v>
          </cell>
          <cell r="C80">
            <v>2.278061675E-2</v>
          </cell>
          <cell r="D80">
            <v>2.2126470499999999E-2</v>
          </cell>
          <cell r="E80">
            <v>2.1596951E-2</v>
          </cell>
          <cell r="F80">
            <v>2.1708508500000001E-2</v>
          </cell>
          <cell r="G80">
            <v>2.1400313750000004E-2</v>
          </cell>
          <cell r="H80">
            <v>2.082296225E-2</v>
          </cell>
          <cell r="I80">
            <v>2.0491683000000004E-2</v>
          </cell>
          <cell r="J80">
            <v>2.2713400499999998E-2</v>
          </cell>
          <cell r="K80">
            <v>2.4937245500000003E-2</v>
          </cell>
          <cell r="L80">
            <v>2.7538449500000003E-2</v>
          </cell>
          <cell r="M80">
            <v>2.9923076999999999E-2</v>
          </cell>
          <cell r="N80">
            <v>3.006214825E-2</v>
          </cell>
          <cell r="O80">
            <v>2.9128635999999999E-2</v>
          </cell>
          <cell r="P80">
            <v>2.89842815E-2</v>
          </cell>
          <cell r="Q80">
            <v>2.9039539E-2</v>
          </cell>
          <cell r="R80">
            <v>2.9215314750000002E-2</v>
          </cell>
          <cell r="S80">
            <v>3.0041118749999998E-2</v>
          </cell>
          <cell r="T80">
            <v>3.1431516749999999E-2</v>
          </cell>
          <cell r="U80">
            <v>3.4098377249999999E-2</v>
          </cell>
          <cell r="V80">
            <v>3.4154273749999998E-2</v>
          </cell>
          <cell r="W80">
            <v>3.4271407000000004E-2</v>
          </cell>
          <cell r="X80">
            <v>3.2638631249999994E-2</v>
          </cell>
          <cell r="Y80">
            <v>3.0509607999999997E-2</v>
          </cell>
        </row>
        <row r="81">
          <cell r="B81">
            <v>2.6515200499999999E-2</v>
          </cell>
          <cell r="C81">
            <v>2.4842785249999999E-2</v>
          </cell>
          <cell r="D81">
            <v>2.45907985E-2</v>
          </cell>
          <cell r="E81">
            <v>2.3735287000000001E-2</v>
          </cell>
          <cell r="F81">
            <v>2.3758689750000003E-2</v>
          </cell>
          <cell r="G81">
            <v>2.3992096750000001E-2</v>
          </cell>
          <cell r="H81">
            <v>2.2816971250000002E-2</v>
          </cell>
          <cell r="I81">
            <v>2.3176030500000003E-2</v>
          </cell>
          <cell r="J81">
            <v>2.6224335750000001E-2</v>
          </cell>
          <cell r="K81">
            <v>2.7158152999999997E-2</v>
          </cell>
          <cell r="L81">
            <v>2.8112006250000002E-2</v>
          </cell>
          <cell r="M81">
            <v>2.8801750250000001E-2</v>
          </cell>
          <cell r="N81">
            <v>2.88443195E-2</v>
          </cell>
          <cell r="O81">
            <v>2.8005574750000001E-2</v>
          </cell>
          <cell r="P81">
            <v>2.6087546499999999E-2</v>
          </cell>
          <cell r="Q81">
            <v>2.6006822999999998E-2</v>
          </cell>
          <cell r="R81">
            <v>2.6064748250000002E-2</v>
          </cell>
          <cell r="S81">
            <v>2.6463425499999998E-2</v>
          </cell>
          <cell r="T81">
            <v>2.8025779000000001E-2</v>
          </cell>
          <cell r="U81">
            <v>3.0107233000000001E-2</v>
          </cell>
          <cell r="V81">
            <v>3.2132174999999999E-2</v>
          </cell>
          <cell r="W81">
            <v>3.2052942250000008E-2</v>
          </cell>
          <cell r="X81">
            <v>3.0215899000000001E-2</v>
          </cell>
          <cell r="Y81">
            <v>2.869108775E-2</v>
          </cell>
        </row>
        <row r="82">
          <cell r="B82">
            <v>2.6359435000000001E-2</v>
          </cell>
          <cell r="C82">
            <v>2.5645598499999998E-2</v>
          </cell>
          <cell r="D82">
            <v>2.4779905249999998E-2</v>
          </cell>
          <cell r="E82">
            <v>2.3803872E-2</v>
          </cell>
          <cell r="F82">
            <v>2.2890938750000003E-2</v>
          </cell>
          <cell r="G82">
            <v>2.2777302250000003E-2</v>
          </cell>
          <cell r="H82">
            <v>2.2943097250000002E-2</v>
          </cell>
          <cell r="I82">
            <v>2.2848753000000003E-2</v>
          </cell>
          <cell r="J82">
            <v>2.3801095750000001E-2</v>
          </cell>
          <cell r="K82">
            <v>2.6416935499999999E-2</v>
          </cell>
          <cell r="L82">
            <v>2.7887011499999999E-2</v>
          </cell>
          <cell r="M82">
            <v>2.8184747249999999E-2</v>
          </cell>
          <cell r="N82">
            <v>2.892126075E-2</v>
          </cell>
          <cell r="O82">
            <v>2.8414762999999996E-2</v>
          </cell>
          <cell r="P82">
            <v>2.7827907000000002E-2</v>
          </cell>
          <cell r="Q82">
            <v>2.8109401249999999E-2</v>
          </cell>
          <cell r="R82">
            <v>2.7765520750000001E-2</v>
          </cell>
          <cell r="S82">
            <v>2.893778675E-2</v>
          </cell>
          <cell r="T82">
            <v>3.1484222749999999E-2</v>
          </cell>
          <cell r="U82">
            <v>3.33962805E-2</v>
          </cell>
          <cell r="V82">
            <v>3.41894025E-2</v>
          </cell>
          <cell r="W82">
            <v>3.2891630250000005E-2</v>
          </cell>
          <cell r="X82">
            <v>3.057832425E-2</v>
          </cell>
          <cell r="Y82">
            <v>2.7814168249999997E-2</v>
          </cell>
        </row>
        <row r="83">
          <cell r="B83">
            <v>9.2625042500000011E-3</v>
          </cell>
          <cell r="C83">
            <v>8.3533034999999992E-3</v>
          </cell>
          <cell r="D83">
            <v>7.7630052499999998E-3</v>
          </cell>
          <cell r="E83">
            <v>7.7993559999999995E-3</v>
          </cell>
          <cell r="F83">
            <v>7.6833427499999997E-3</v>
          </cell>
          <cell r="G83">
            <v>7.8375212500000017E-3</v>
          </cell>
          <cell r="H83">
            <v>7.7200222500000007E-3</v>
          </cell>
          <cell r="I83">
            <v>9.1738832499999989E-3</v>
          </cell>
          <cell r="J83">
            <v>1.011048025E-2</v>
          </cell>
          <cell r="K83">
            <v>1.097469125E-2</v>
          </cell>
          <cell r="L83">
            <v>1.1900760749999999E-2</v>
          </cell>
          <cell r="M83">
            <v>1.229687925E-2</v>
          </cell>
          <cell r="N83">
            <v>1.284654025E-2</v>
          </cell>
          <cell r="O83">
            <v>1.2398985E-2</v>
          </cell>
          <cell r="P83">
            <v>1.2266101999999999E-2</v>
          </cell>
          <cell r="Q83">
            <v>1.1794003999999999E-2</v>
          </cell>
          <cell r="R83">
            <v>1.1694243999999999E-2</v>
          </cell>
          <cell r="S83">
            <v>1.1676012E-2</v>
          </cell>
          <cell r="T83">
            <v>1.2082513500000001E-2</v>
          </cell>
          <cell r="U83">
            <v>1.256122925E-2</v>
          </cell>
          <cell r="V83">
            <v>1.2733541750000001E-2</v>
          </cell>
          <cell r="W83">
            <v>1.27033105E-2</v>
          </cell>
          <cell r="X83">
            <v>1.110223175E-2</v>
          </cell>
          <cell r="Y83">
            <v>9.8381157499999993E-3</v>
          </cell>
        </row>
        <row r="84">
          <cell r="B84">
            <v>9.5035984999999983E-3</v>
          </cell>
          <cell r="C84">
            <v>9.2795254999999983E-3</v>
          </cell>
          <cell r="D84">
            <v>7.9126915000000009E-3</v>
          </cell>
          <cell r="E84">
            <v>7.7716640000000002E-3</v>
          </cell>
          <cell r="F84">
            <v>7.8887950000000005E-3</v>
          </cell>
          <cell r="G84">
            <v>7.6402677500000005E-3</v>
          </cell>
          <cell r="H84">
            <v>7.6441647499999998E-3</v>
          </cell>
          <cell r="I84">
            <v>7.9588815000000007E-3</v>
          </cell>
          <cell r="J84">
            <v>9.1641432500000012E-3</v>
          </cell>
          <cell r="K84">
            <v>1.0587852E-2</v>
          </cell>
          <cell r="L84">
            <v>1.1816522250000001E-2</v>
          </cell>
          <cell r="M84">
            <v>1.3402386249999999E-2</v>
          </cell>
          <cell r="N84">
            <v>1.4390651000000001E-2</v>
          </cell>
          <cell r="O84">
            <v>1.4051167000000002E-2</v>
          </cell>
          <cell r="P84">
            <v>1.2997145E-2</v>
          </cell>
          <cell r="Q84">
            <v>1.195309E-2</v>
          </cell>
          <cell r="R84">
            <v>1.1776815499999999E-2</v>
          </cell>
          <cell r="S84">
            <v>1.1627609000000001E-2</v>
          </cell>
          <cell r="T84">
            <v>1.1630301249999999E-2</v>
          </cell>
          <cell r="U84">
            <v>1.2139341999999999E-2</v>
          </cell>
          <cell r="V84">
            <v>1.211917425E-2</v>
          </cell>
          <cell r="W84">
            <v>1.21379635E-2</v>
          </cell>
          <cell r="X84">
            <v>1.157069975E-2</v>
          </cell>
          <cell r="Y84">
            <v>1.030704325E-2</v>
          </cell>
        </row>
        <row r="85">
          <cell r="B85">
            <v>3.5012622E-2</v>
          </cell>
          <cell r="C85">
            <v>3.2954092750000004E-2</v>
          </cell>
          <cell r="D85">
            <v>2.9355014750000002E-2</v>
          </cell>
          <cell r="E85">
            <v>2.7063907249999998E-2</v>
          </cell>
          <cell r="F85">
            <v>2.659677375E-2</v>
          </cell>
          <cell r="G85">
            <v>2.6261347999999997E-2</v>
          </cell>
          <cell r="H85">
            <v>1.98440275E-2</v>
          </cell>
          <cell r="I85">
            <v>1.7047868000000001E-2</v>
          </cell>
          <cell r="J85">
            <v>1.8952234250000002E-2</v>
          </cell>
          <cell r="K85">
            <v>2.4083465000000002E-2</v>
          </cell>
          <cell r="L85">
            <v>2.5427078249999999E-2</v>
          </cell>
          <cell r="M85">
            <v>2.69893015E-2</v>
          </cell>
          <cell r="N85">
            <v>2.7015675000000003E-2</v>
          </cell>
          <cell r="O85">
            <v>2.6661182749999998E-2</v>
          </cell>
          <cell r="P85">
            <v>2.3955999750000002E-2</v>
          </cell>
          <cell r="Q85">
            <v>2.2256926E-2</v>
          </cell>
          <cell r="R85">
            <v>2.3616212500000004E-2</v>
          </cell>
          <cell r="S85">
            <v>2.3047961999999998E-2</v>
          </cell>
          <cell r="T85">
            <v>2.6245363500000004E-2</v>
          </cell>
          <cell r="U85">
            <v>3.0309817249999999E-2</v>
          </cell>
          <cell r="V85">
            <v>3.5117789250000003E-2</v>
          </cell>
          <cell r="W85">
            <v>4.1550295750000001E-2</v>
          </cell>
          <cell r="X85">
            <v>4.1528910499999995E-2</v>
          </cell>
          <cell r="Y85">
            <v>4.1294299999999999E-2</v>
          </cell>
        </row>
        <row r="86">
          <cell r="B86">
            <v>0.11543628124999999</v>
          </cell>
          <cell r="C86">
            <v>9.5689195500000004E-2</v>
          </cell>
          <cell r="D86">
            <v>8.5000045999999996E-2</v>
          </cell>
          <cell r="E86">
            <v>7.9249752000000007E-2</v>
          </cell>
          <cell r="F86">
            <v>7.6395660249999997E-2</v>
          </cell>
          <cell r="G86">
            <v>7.2530935249999998E-2</v>
          </cell>
          <cell r="H86">
            <v>7.2213903499999996E-2</v>
          </cell>
          <cell r="I86">
            <v>7.9191505500000009E-2</v>
          </cell>
          <cell r="J86">
            <v>9.4641344250000009E-2</v>
          </cell>
          <cell r="K86">
            <v>0.11002717425</v>
          </cell>
          <cell r="L86">
            <v>0.12367415599999999</v>
          </cell>
          <cell r="M86">
            <v>0.12623605725000001</v>
          </cell>
          <cell r="N86">
            <v>0.13345777524999999</v>
          </cell>
          <cell r="O86">
            <v>0.13247233174999998</v>
          </cell>
          <cell r="P86">
            <v>0.1196951005</v>
          </cell>
          <cell r="Q86">
            <v>0.10855010400000001</v>
          </cell>
          <cell r="R86">
            <v>0.10960734925</v>
          </cell>
          <cell r="S86">
            <v>0.11583795549999999</v>
          </cell>
          <cell r="T86">
            <v>0.12781336775000002</v>
          </cell>
          <cell r="U86">
            <v>0.14159295650000001</v>
          </cell>
          <cell r="V86">
            <v>0.14514878850000001</v>
          </cell>
          <cell r="W86">
            <v>0.1500716705</v>
          </cell>
          <cell r="X86">
            <v>0.138090355</v>
          </cell>
          <cell r="Y86">
            <v>0.1244331645</v>
          </cell>
        </row>
        <row r="87">
          <cell r="B87">
            <v>3.6970998999999997E-2</v>
          </cell>
          <cell r="C87">
            <v>3.2212884500000004E-2</v>
          </cell>
          <cell r="D87">
            <v>2.7570855000000002E-2</v>
          </cell>
          <cell r="E87">
            <v>2.3104405750000001E-2</v>
          </cell>
          <cell r="F87">
            <v>1.9899817499999996E-2</v>
          </cell>
          <cell r="G87">
            <v>2.0390104249999999E-2</v>
          </cell>
          <cell r="H87">
            <v>1.9555203E-2</v>
          </cell>
          <cell r="I87">
            <v>2.0085367749999999E-2</v>
          </cell>
          <cell r="J87">
            <v>2.4426096500000001E-2</v>
          </cell>
          <cell r="K87">
            <v>2.9174286250000001E-2</v>
          </cell>
          <cell r="L87">
            <v>3.6169907750000001E-2</v>
          </cell>
          <cell r="M87">
            <v>4.3796951250000007E-2</v>
          </cell>
          <cell r="N87">
            <v>4.6261347000000001E-2</v>
          </cell>
          <cell r="O87">
            <v>4.5819206249999994E-2</v>
          </cell>
          <cell r="P87">
            <v>4.4164233000000004E-2</v>
          </cell>
          <cell r="Q87">
            <v>4.3321848750000003E-2</v>
          </cell>
          <cell r="R87">
            <v>4.3566131500000008E-2</v>
          </cell>
          <cell r="S87">
            <v>4.7027828250000001E-2</v>
          </cell>
          <cell r="T87">
            <v>4.9975402750000002E-2</v>
          </cell>
          <cell r="U87">
            <v>5.9638805249999996E-2</v>
          </cell>
          <cell r="V87">
            <v>6.3540445249999994E-2</v>
          </cell>
          <cell r="W87">
            <v>6.3365019750000001E-2</v>
          </cell>
          <cell r="X87">
            <v>6.1633701499999999E-2</v>
          </cell>
          <cell r="Y87">
            <v>5.0787513749999999E-2</v>
          </cell>
        </row>
        <row r="88">
          <cell r="B88">
            <v>4.1021168750000003E-2</v>
          </cell>
          <cell r="C88">
            <v>3.2874081749999999E-2</v>
          </cell>
          <cell r="D88">
            <v>3.0322203000000002E-2</v>
          </cell>
          <cell r="E88">
            <v>2.8442196500000003E-2</v>
          </cell>
          <cell r="F88">
            <v>2.6806776500000001E-2</v>
          </cell>
          <cell r="G88">
            <v>2.8124136000000001E-2</v>
          </cell>
          <cell r="H88">
            <v>2.1163107E-2</v>
          </cell>
          <cell r="I88">
            <v>2.3292248749999998E-2</v>
          </cell>
          <cell r="J88">
            <v>3.1226306000000002E-2</v>
          </cell>
          <cell r="K88">
            <v>3.5536255500000002E-2</v>
          </cell>
          <cell r="L88">
            <v>3.9905841749999997E-2</v>
          </cell>
          <cell r="M88">
            <v>4.17762385E-2</v>
          </cell>
          <cell r="N88">
            <v>4.3882359500000002E-2</v>
          </cell>
          <cell r="O88">
            <v>4.4230805500000005E-2</v>
          </cell>
          <cell r="P88">
            <v>4.3927255499999998E-2</v>
          </cell>
          <cell r="Q88">
            <v>4.0657621499999998E-2</v>
          </cell>
          <cell r="R88">
            <v>3.9509473000000003E-2</v>
          </cell>
          <cell r="S88">
            <v>4.5780267749999992E-2</v>
          </cell>
          <cell r="T88">
            <v>5.4366168999999999E-2</v>
          </cell>
          <cell r="U88">
            <v>6.2397726000000001E-2</v>
          </cell>
          <cell r="V88">
            <v>6.1181990500000005E-2</v>
          </cell>
          <cell r="W88">
            <v>5.8348649000000002E-2</v>
          </cell>
          <cell r="X88">
            <v>5.2918238749999999E-2</v>
          </cell>
          <cell r="Y88">
            <v>4.2612639500000001E-2</v>
          </cell>
        </row>
        <row r="89">
          <cell r="B89">
            <v>4.3710859249999998E-2</v>
          </cell>
          <cell r="C89">
            <v>3.3361343000000002E-2</v>
          </cell>
          <cell r="D89">
            <v>2.8041809999999997E-2</v>
          </cell>
          <cell r="E89">
            <v>2.1427291999999997E-2</v>
          </cell>
          <cell r="F89">
            <v>1.9849428499999999E-2</v>
          </cell>
          <cell r="G89">
            <v>2.093841175E-2</v>
          </cell>
          <cell r="H89">
            <v>2.0191697000000002E-2</v>
          </cell>
          <cell r="I89">
            <v>2.2365872499999998E-2</v>
          </cell>
          <cell r="J89">
            <v>2.7965413000000001E-2</v>
          </cell>
          <cell r="K89">
            <v>3.3112698500000003E-2</v>
          </cell>
          <cell r="L89">
            <v>3.6118022E-2</v>
          </cell>
          <cell r="M89">
            <v>3.7595890999999992E-2</v>
          </cell>
          <cell r="N89">
            <v>4.3506118750000003E-2</v>
          </cell>
          <cell r="O89">
            <v>4.3294770249999996E-2</v>
          </cell>
          <cell r="P89">
            <v>4.1421008000000002E-2</v>
          </cell>
          <cell r="Q89">
            <v>3.3271629249999997E-2</v>
          </cell>
          <cell r="R89">
            <v>3.2119915249999999E-2</v>
          </cell>
          <cell r="S89">
            <v>3.4853010249999997E-2</v>
          </cell>
          <cell r="T89">
            <v>4.4321566749999999E-2</v>
          </cell>
          <cell r="U89">
            <v>5.2542574750000001E-2</v>
          </cell>
          <cell r="V89">
            <v>5.5230412499999999E-2</v>
          </cell>
          <cell r="W89">
            <v>5.3560381749999997E-2</v>
          </cell>
          <cell r="X89">
            <v>5.1073629500000002E-2</v>
          </cell>
          <cell r="Y89">
            <v>5.0844318499999999E-2</v>
          </cell>
        </row>
        <row r="90">
          <cell r="B90">
            <v>9.8218404750000002E-2</v>
          </cell>
          <cell r="C90">
            <v>6.0645006500000001E-2</v>
          </cell>
          <cell r="D90">
            <v>5.1666505749999994E-2</v>
          </cell>
          <cell r="E90">
            <v>4.6443720000000001E-2</v>
          </cell>
          <cell r="F90">
            <v>4.9029861750000008E-2</v>
          </cell>
          <cell r="G90">
            <v>4.607346175000001E-2</v>
          </cell>
          <cell r="H90">
            <v>4.9473240000000002E-2</v>
          </cell>
          <cell r="I90">
            <v>4.3531757500000004E-2</v>
          </cell>
          <cell r="J90">
            <v>0.10469255275</v>
          </cell>
          <cell r="K90">
            <v>0.18453987875000002</v>
          </cell>
          <cell r="L90">
            <v>0.20177882375</v>
          </cell>
          <cell r="M90">
            <v>0.226554756</v>
          </cell>
          <cell r="N90">
            <v>0.25213906850000001</v>
          </cell>
          <cell r="O90">
            <v>0.23382455075</v>
          </cell>
          <cell r="P90">
            <v>0.21320872124999998</v>
          </cell>
          <cell r="Q90">
            <v>0.19543646975000001</v>
          </cell>
          <cell r="R90">
            <v>0.18134984225</v>
          </cell>
          <cell r="S90">
            <v>0.18427977774999998</v>
          </cell>
          <cell r="T90">
            <v>0.18248484800000001</v>
          </cell>
          <cell r="U90">
            <v>0.20060327524999999</v>
          </cell>
          <cell r="V90">
            <v>0.22886769099999998</v>
          </cell>
          <cell r="W90">
            <v>0.22711992625000002</v>
          </cell>
          <cell r="X90">
            <v>0.19804800024999999</v>
          </cell>
          <cell r="Y90">
            <v>0.16511684800000004</v>
          </cell>
        </row>
        <row r="91">
          <cell r="B91">
            <v>0.13564461700000002</v>
          </cell>
          <cell r="C91">
            <v>0.10103494075000001</v>
          </cell>
          <cell r="D91">
            <v>7.6499893250000006E-2</v>
          </cell>
          <cell r="E91">
            <v>5.1453737499999992E-2</v>
          </cell>
          <cell r="F91">
            <v>4.7671644499999999E-2</v>
          </cell>
          <cell r="G91">
            <v>5.2559122E-2</v>
          </cell>
          <cell r="H91">
            <v>5.2241788750000004E-2</v>
          </cell>
          <cell r="I91">
            <v>4.175157325E-2</v>
          </cell>
          <cell r="J91">
            <v>7.0458734750000002E-2</v>
          </cell>
          <cell r="K91">
            <v>0.10964332975</v>
          </cell>
          <cell r="L91">
            <v>0.18672287750000002</v>
          </cell>
          <cell r="M91">
            <v>0.24921480550000003</v>
          </cell>
          <cell r="N91">
            <v>0.26089311199999998</v>
          </cell>
          <cell r="O91">
            <v>0.23409417725000004</v>
          </cell>
          <cell r="P91">
            <v>0.22846178425000002</v>
          </cell>
          <cell r="Q91">
            <v>0.2153771095</v>
          </cell>
          <cell r="R91">
            <v>0.21443746175</v>
          </cell>
          <cell r="S91">
            <v>0.20887369925000002</v>
          </cell>
          <cell r="T91">
            <v>0.20160672374999999</v>
          </cell>
          <cell r="U91">
            <v>0.22286905674999999</v>
          </cell>
          <cell r="V91">
            <v>0.22596775050000001</v>
          </cell>
          <cell r="W91">
            <v>0.23516882724999999</v>
          </cell>
          <cell r="X91">
            <v>0.20819606425000001</v>
          </cell>
          <cell r="Y91">
            <v>0.19866948324999997</v>
          </cell>
        </row>
        <row r="92">
          <cell r="B92">
            <v>9.3056529750000005E-2</v>
          </cell>
          <cell r="C92">
            <v>5.1591657749999999E-2</v>
          </cell>
          <cell r="D92">
            <v>2.3414379249999995E-2</v>
          </cell>
          <cell r="E92">
            <v>3.3864365000000002E-3</v>
          </cell>
          <cell r="F92">
            <v>1.16651525E-3</v>
          </cell>
          <cell r="G92">
            <v>0</v>
          </cell>
          <cell r="H92">
            <v>1.330536E-3</v>
          </cell>
          <cell r="I92">
            <v>1.9314895499999998E-2</v>
          </cell>
          <cell r="J92">
            <v>7.3965850750000006E-2</v>
          </cell>
          <cell r="K92">
            <v>0.15051829150000001</v>
          </cell>
          <cell r="L92">
            <v>0.23106633000000001</v>
          </cell>
          <cell r="M92">
            <v>0.25921473700000003</v>
          </cell>
          <cell r="N92">
            <v>0.25560491574999999</v>
          </cell>
          <cell r="O92">
            <v>0.19504405974999997</v>
          </cell>
          <cell r="P92">
            <v>0.18088443749999999</v>
          </cell>
          <cell r="Q92">
            <v>0.15720595174999999</v>
          </cell>
          <cell r="R92">
            <v>0.12851678650000004</v>
          </cell>
          <cell r="S92">
            <v>0.116948118</v>
          </cell>
          <cell r="T92">
            <v>0.13554248049999998</v>
          </cell>
          <cell r="U92">
            <v>0.17697129825000002</v>
          </cell>
          <cell r="V92">
            <v>0.18245151899999998</v>
          </cell>
          <cell r="W92">
            <v>0.17191511549999999</v>
          </cell>
          <cell r="X92">
            <v>0.13616502775</v>
          </cell>
          <cell r="Y92">
            <v>0.12981561449999998</v>
          </cell>
        </row>
        <row r="93">
          <cell r="B93">
            <v>0.15392434324999998</v>
          </cell>
          <cell r="C93">
            <v>0.13124030675000001</v>
          </cell>
          <cell r="D93">
            <v>7.4153646500000003E-2</v>
          </cell>
          <cell r="E93">
            <v>3.41126785E-2</v>
          </cell>
          <cell r="F93">
            <v>1.6725379750000002E-2</v>
          </cell>
          <cell r="G93">
            <v>2.5737194250000001E-2</v>
          </cell>
          <cell r="H93">
            <v>1.4488082750000001E-2</v>
          </cell>
          <cell r="I93">
            <v>2.2595550750000002E-2</v>
          </cell>
          <cell r="J93">
            <v>8.3161760250000008E-2</v>
          </cell>
          <cell r="K93">
            <v>0.13694171549999998</v>
          </cell>
          <cell r="L93">
            <v>0.23062422949999994</v>
          </cell>
          <cell r="M93">
            <v>0.27860062424999998</v>
          </cell>
          <cell r="N93">
            <v>0.28525898725000004</v>
          </cell>
          <cell r="O93">
            <v>0.25964697274999998</v>
          </cell>
          <cell r="P93">
            <v>0.25333749</v>
          </cell>
          <cell r="Q93">
            <v>0.26457205950000001</v>
          </cell>
          <cell r="R93">
            <v>0.26212871925000003</v>
          </cell>
          <cell r="S93">
            <v>0.25862733825000001</v>
          </cell>
          <cell r="T93">
            <v>0.27512438174999998</v>
          </cell>
          <cell r="U93">
            <v>0.31385041799999996</v>
          </cell>
          <cell r="V93">
            <v>0.338222931</v>
          </cell>
          <cell r="W93">
            <v>0.33619554149999997</v>
          </cell>
          <cell r="X93">
            <v>0.25876899350000004</v>
          </cell>
          <cell r="Y93">
            <v>0.15543665674999999</v>
          </cell>
        </row>
        <row r="94">
          <cell r="B94">
            <v>4.7798143249999994E-2</v>
          </cell>
          <cell r="C94">
            <v>4.5355045249999996E-2</v>
          </cell>
          <cell r="D94">
            <v>4.3141699749999998E-2</v>
          </cell>
          <cell r="E94">
            <v>4.3913697250000001E-2</v>
          </cell>
          <cell r="F94">
            <v>4.3412543500000005E-2</v>
          </cell>
          <cell r="G94">
            <v>4.3470149749999999E-2</v>
          </cell>
          <cell r="H94">
            <v>4.386726300000001E-2</v>
          </cell>
          <cell r="I94">
            <v>4.4225703000000005E-2</v>
          </cell>
          <cell r="J94">
            <v>3.8900150499999994E-2</v>
          </cell>
          <cell r="K94">
            <v>3.5566735250000002E-2</v>
          </cell>
          <cell r="L94">
            <v>3.639335925E-2</v>
          </cell>
          <cell r="M94">
            <v>3.6717942250000003E-2</v>
          </cell>
          <cell r="N94">
            <v>3.5158923000000002E-2</v>
          </cell>
          <cell r="O94">
            <v>2.8057086750000002E-2</v>
          </cell>
          <cell r="P94">
            <v>2.5743986999999999E-2</v>
          </cell>
          <cell r="Q94">
            <v>2.5153115E-2</v>
          </cell>
          <cell r="R94">
            <v>2.5300037750000001E-2</v>
          </cell>
          <cell r="S94">
            <v>3.0195755499999997E-2</v>
          </cell>
          <cell r="T94">
            <v>3.6118178250000001E-2</v>
          </cell>
          <cell r="U94">
            <v>4.3172389000000005E-2</v>
          </cell>
          <cell r="V94">
            <v>5.1853839750000005E-2</v>
          </cell>
          <cell r="W94">
            <v>5.4883590750000003E-2</v>
          </cell>
          <cell r="X94">
            <v>5.0092419750000006E-2</v>
          </cell>
          <cell r="Y94">
            <v>4.4896242999999995E-2</v>
          </cell>
        </row>
        <row r="95">
          <cell r="B95">
            <v>4.2138870499999995E-2</v>
          </cell>
          <cell r="C95">
            <v>3.9893040749999997E-2</v>
          </cell>
          <cell r="D95">
            <v>4.0353546250000011E-2</v>
          </cell>
          <cell r="E95">
            <v>4.0702735000000004E-2</v>
          </cell>
          <cell r="F95">
            <v>4.0141253499999995E-2</v>
          </cell>
          <cell r="G95">
            <v>3.944127175E-2</v>
          </cell>
          <cell r="H95">
            <v>3.7016578750000001E-2</v>
          </cell>
          <cell r="I95">
            <v>3.1348366499999995E-2</v>
          </cell>
          <cell r="J95">
            <v>2.86908375E-2</v>
          </cell>
          <cell r="K95">
            <v>2.8619223250000003E-2</v>
          </cell>
          <cell r="L95">
            <v>2.8197676750000001E-2</v>
          </cell>
          <cell r="M95">
            <v>2.9488242000000001E-2</v>
          </cell>
          <cell r="N95">
            <v>2.8717793000000002E-2</v>
          </cell>
          <cell r="O95">
            <v>2.943418825E-2</v>
          </cell>
          <cell r="P95">
            <v>2.8910232749999997E-2</v>
          </cell>
          <cell r="Q95">
            <v>2.8483757750000002E-2</v>
          </cell>
          <cell r="R95">
            <v>2.8409394250000001E-2</v>
          </cell>
          <cell r="S95">
            <v>2.9750950250000002E-2</v>
          </cell>
          <cell r="T95">
            <v>2.9834596499999998E-2</v>
          </cell>
          <cell r="U95">
            <v>4.0498906250000008E-2</v>
          </cell>
          <cell r="V95">
            <v>4.9181944999999998E-2</v>
          </cell>
          <cell r="W95">
            <v>5.1811468249999999E-2</v>
          </cell>
          <cell r="X95">
            <v>5.0549461499999997E-2</v>
          </cell>
          <cell r="Y95">
            <v>4.5988129749999988E-2</v>
          </cell>
        </row>
        <row r="96">
          <cell r="B96">
            <v>6.1699750999999997E-2</v>
          </cell>
          <cell r="C96">
            <v>5.3463334250000001E-2</v>
          </cell>
          <cell r="D96">
            <v>4.60978815E-2</v>
          </cell>
          <cell r="E96">
            <v>3.4970577249999996E-2</v>
          </cell>
          <cell r="F96">
            <v>3.2214621499999999E-2</v>
          </cell>
          <cell r="G96">
            <v>2.7558075250000001E-2</v>
          </cell>
          <cell r="H96">
            <v>2.7852069E-2</v>
          </cell>
          <cell r="I96">
            <v>2.6453451249999999E-2</v>
          </cell>
          <cell r="J96">
            <v>3.1557746999999997E-2</v>
          </cell>
          <cell r="K96">
            <v>4.2071386499999995E-2</v>
          </cell>
          <cell r="L96">
            <v>4.9057824999999999E-2</v>
          </cell>
          <cell r="M96">
            <v>5.8481817249999998E-2</v>
          </cell>
          <cell r="N96">
            <v>6.3030520500000006E-2</v>
          </cell>
          <cell r="O96">
            <v>6.1730213999999999E-2</v>
          </cell>
          <cell r="P96">
            <v>5.6112485749999996E-2</v>
          </cell>
          <cell r="Q96">
            <v>5.022567075E-2</v>
          </cell>
          <cell r="R96">
            <v>4.4638489749999996E-2</v>
          </cell>
          <cell r="S96">
            <v>5.0739351999999995E-2</v>
          </cell>
          <cell r="T96">
            <v>6.2211799749999998E-2</v>
          </cell>
          <cell r="U96">
            <v>6.8821395999999993E-2</v>
          </cell>
          <cell r="V96">
            <v>7.8347486500000008E-2</v>
          </cell>
          <cell r="W96">
            <v>7.8366928249999995E-2</v>
          </cell>
          <cell r="X96">
            <v>7.1488765750000002E-2</v>
          </cell>
          <cell r="Y96">
            <v>6.0589474749999997E-2</v>
          </cell>
        </row>
        <row r="97">
          <cell r="B97">
            <v>8.5455203750000014E-2</v>
          </cell>
          <cell r="C97">
            <v>7.2431739749999988E-2</v>
          </cell>
          <cell r="D97">
            <v>6.2961188500000001E-2</v>
          </cell>
          <cell r="E97">
            <v>6.1271952749999997E-2</v>
          </cell>
          <cell r="F97">
            <v>5.9619005250000003E-2</v>
          </cell>
          <cell r="G97">
            <v>5.8656515999999999E-2</v>
          </cell>
          <cell r="H97">
            <v>4.2702527249999997E-2</v>
          </cell>
          <cell r="I97">
            <v>4.3503946250000002E-2</v>
          </cell>
          <cell r="J97">
            <v>4.7097734500000002E-2</v>
          </cell>
          <cell r="K97">
            <v>6.8834140750000009E-2</v>
          </cell>
          <cell r="L97">
            <v>8.1152736749999996E-2</v>
          </cell>
          <cell r="M97">
            <v>0.10135073675</v>
          </cell>
          <cell r="N97">
            <v>0.11259580050000001</v>
          </cell>
          <cell r="O97">
            <v>0.11357924825</v>
          </cell>
          <cell r="P97">
            <v>0.11243661849999999</v>
          </cell>
          <cell r="Q97">
            <v>0.10107623474999999</v>
          </cell>
          <cell r="R97">
            <v>9.6456351999999995E-2</v>
          </cell>
          <cell r="S97">
            <v>0.10460610575000001</v>
          </cell>
          <cell r="T97">
            <v>0.12258604049999999</v>
          </cell>
          <cell r="U97">
            <v>0.14579701625000002</v>
          </cell>
          <cell r="V97">
            <v>0.15882953275</v>
          </cell>
          <cell r="W97">
            <v>0.15627207925</v>
          </cell>
          <cell r="X97">
            <v>0.15144310750000001</v>
          </cell>
          <cell r="Y97">
            <v>0.12309058924999999</v>
          </cell>
        </row>
        <row r="98">
          <cell r="B98">
            <v>1.7008547499999999E-2</v>
          </cell>
          <cell r="C98">
            <v>1.6899111250000001E-2</v>
          </cell>
          <cell r="D98">
            <v>1.6900052750000002E-2</v>
          </cell>
          <cell r="E98">
            <v>1.657538075E-2</v>
          </cell>
          <cell r="F98">
            <v>1.6530004750000004E-2</v>
          </cell>
          <cell r="G98">
            <v>1.6495072499999999E-2</v>
          </cell>
          <cell r="H98">
            <v>1.6213698000000002E-2</v>
          </cell>
          <cell r="I98">
            <v>1.612676E-2</v>
          </cell>
          <cell r="J98">
            <v>1.6123415000000002E-2</v>
          </cell>
          <cell r="K98">
            <v>1.6074021000000001E-2</v>
          </cell>
          <cell r="L98">
            <v>1.6182727250000001E-2</v>
          </cell>
          <cell r="M98">
            <v>1.6074142999999999E-2</v>
          </cell>
          <cell r="N98">
            <v>1.6170859249999999E-2</v>
          </cell>
          <cell r="O98">
            <v>1.6081632499999998E-2</v>
          </cell>
          <cell r="P98">
            <v>1.6073825000000003E-2</v>
          </cell>
          <cell r="Q98">
            <v>1.6125876500000001E-2</v>
          </cell>
          <cell r="R98">
            <v>1.622410325E-2</v>
          </cell>
          <cell r="S98">
            <v>1.6697572999999997E-2</v>
          </cell>
          <cell r="T98">
            <v>1.7637966749999998E-2</v>
          </cell>
          <cell r="U98">
            <v>1.8581953499999998E-2</v>
          </cell>
          <cell r="V98">
            <v>1.879362675E-2</v>
          </cell>
          <cell r="W98">
            <v>1.8702845750000002E-2</v>
          </cell>
          <cell r="X98">
            <v>1.8154597750000001E-2</v>
          </cell>
          <cell r="Y98">
            <v>1.7927060750000001E-2</v>
          </cell>
        </row>
        <row r="99">
          <cell r="B99">
            <v>5.1170793749999999E-2</v>
          </cell>
          <cell r="C99">
            <v>4.8969839250000008E-2</v>
          </cell>
          <cell r="D99">
            <v>4.7712533750000001E-2</v>
          </cell>
          <cell r="E99">
            <v>4.80248775E-2</v>
          </cell>
          <cell r="F99">
            <v>4.7628754999999995E-2</v>
          </cell>
          <cell r="G99">
            <v>4.6409275E-2</v>
          </cell>
          <cell r="H99">
            <v>4.5475459250000003E-2</v>
          </cell>
          <cell r="I99">
            <v>4.3816946000000002E-2</v>
          </cell>
          <cell r="J99">
            <v>4.3623508499999998E-2</v>
          </cell>
          <cell r="K99">
            <v>4.3014430250000006E-2</v>
          </cell>
          <cell r="L99">
            <v>4.3055958000000005E-2</v>
          </cell>
          <cell r="M99">
            <v>4.3841335500000002E-2</v>
          </cell>
          <cell r="N99">
            <v>4.3701126999999999E-2</v>
          </cell>
          <cell r="O99">
            <v>4.0244254E-2</v>
          </cell>
          <cell r="P99">
            <v>3.8820080749999999E-2</v>
          </cell>
          <cell r="Q99">
            <v>3.8950567249999998E-2</v>
          </cell>
          <cell r="R99">
            <v>4.1118677000000006E-2</v>
          </cell>
          <cell r="S99">
            <v>4.2672638750000005E-2</v>
          </cell>
          <cell r="T99">
            <v>4.7209247500000003E-2</v>
          </cell>
          <cell r="U99">
            <v>5.479856575E-2</v>
          </cell>
          <cell r="V99">
            <v>6.1145755000000003E-2</v>
          </cell>
          <cell r="W99">
            <v>6.1501727999999999E-2</v>
          </cell>
          <cell r="X99">
            <v>6.0839346000000009E-2</v>
          </cell>
          <cell r="Y99">
            <v>5.6351826000000001E-2</v>
          </cell>
        </row>
        <row r="100">
          <cell r="B100">
            <v>2.805130925E-2</v>
          </cell>
          <cell r="C100">
            <v>2.2880794000000003E-2</v>
          </cell>
          <cell r="D100">
            <v>2.0537191999999996E-2</v>
          </cell>
          <cell r="E100">
            <v>1.8341291000000003E-2</v>
          </cell>
          <cell r="F100">
            <v>1.8405172000000001E-2</v>
          </cell>
          <cell r="G100">
            <v>1.9547716499999999E-2</v>
          </cell>
          <cell r="H100">
            <v>1.5856719000000002E-2</v>
          </cell>
          <cell r="I100">
            <v>1.5753247500000001E-2</v>
          </cell>
          <cell r="J100">
            <v>1.8756031499999999E-2</v>
          </cell>
          <cell r="K100">
            <v>2.1311288750000001E-2</v>
          </cell>
          <cell r="L100">
            <v>2.7176329249999999E-2</v>
          </cell>
          <cell r="M100">
            <v>2.8475946999999998E-2</v>
          </cell>
          <cell r="N100">
            <v>3.3074708250000001E-2</v>
          </cell>
          <cell r="O100">
            <v>3.2145191250000003E-2</v>
          </cell>
          <cell r="P100">
            <v>2.8093202250000001E-2</v>
          </cell>
          <cell r="Q100">
            <v>2.7590413500000001E-2</v>
          </cell>
          <cell r="R100">
            <v>2.7916046999999999E-2</v>
          </cell>
          <cell r="S100">
            <v>2.8077592749999998E-2</v>
          </cell>
          <cell r="T100">
            <v>3.4821682E-2</v>
          </cell>
          <cell r="U100">
            <v>4.009505075E-2</v>
          </cell>
          <cell r="V100">
            <v>4.4481295750000004E-2</v>
          </cell>
          <cell r="W100">
            <v>4.6010418000000004E-2</v>
          </cell>
          <cell r="X100">
            <v>4.0823294750000003E-2</v>
          </cell>
          <cell r="Y100">
            <v>3.6434389250000004E-2</v>
          </cell>
        </row>
      </sheetData>
      <sheetData sheetId="4">
        <row r="2">
          <cell r="B2">
            <v>3.1618025067605386</v>
          </cell>
          <cell r="C2">
            <v>3.1618025067605386</v>
          </cell>
          <cell r="D2">
            <v>3.1618025067605386</v>
          </cell>
          <cell r="E2">
            <v>3.1618025067605386</v>
          </cell>
          <cell r="F2">
            <v>3.1618025067605386</v>
          </cell>
          <cell r="G2">
            <v>3.1618025067605386</v>
          </cell>
          <cell r="H2">
            <v>3.1618025067605386</v>
          </cell>
          <cell r="I2">
            <v>3.1618025067605386</v>
          </cell>
          <cell r="J2">
            <v>3.1618025067605386</v>
          </cell>
          <cell r="K2">
            <v>3.1618025067605386</v>
          </cell>
          <cell r="L2">
            <v>3.1618025067605386</v>
          </cell>
          <cell r="M2">
            <v>3.1618025067605386</v>
          </cell>
          <cell r="N2">
            <v>3.1618025067605386</v>
          </cell>
          <cell r="O2">
            <v>3.1618025067605386</v>
          </cell>
          <cell r="P2">
            <v>3.1618025067605386</v>
          </cell>
          <cell r="Q2">
            <v>3.1618025067605386</v>
          </cell>
          <cell r="R2">
            <v>3.1618025067605386</v>
          </cell>
          <cell r="S2">
            <v>3.1618025067605386</v>
          </cell>
          <cell r="T2">
            <v>3.1618025067605386</v>
          </cell>
          <cell r="U2">
            <v>3.1618025067605386</v>
          </cell>
          <cell r="V2">
            <v>3.1618025067605386</v>
          </cell>
          <cell r="W2">
            <v>3.1618025067605386</v>
          </cell>
          <cell r="X2">
            <v>3.1618025067605386</v>
          </cell>
          <cell r="Y2">
            <v>3.1618025067605386</v>
          </cell>
        </row>
        <row r="3">
          <cell r="B3">
            <v>3.0075197316380111E-2</v>
          </cell>
          <cell r="C3">
            <v>2.8227634255895341E-2</v>
          </cell>
          <cell r="D3">
            <v>2.6879003822122334E-2</v>
          </cell>
          <cell r="E3">
            <v>2.2943170248587948E-2</v>
          </cell>
          <cell r="F3">
            <v>2.3012211637529395E-2</v>
          </cell>
          <cell r="G3">
            <v>2.2621518147734616E-2</v>
          </cell>
          <cell r="H3">
            <v>2.4572898424599258E-2</v>
          </cell>
          <cell r="I3">
            <v>4.168867569090743E-2</v>
          </cell>
          <cell r="J3">
            <v>5.1777542080983251E-2</v>
          </cell>
          <cell r="K3">
            <v>5.4223667192067219E-2</v>
          </cell>
          <cell r="L3">
            <v>5.2348096244043255E-2</v>
          </cell>
          <cell r="M3">
            <v>5.163291306760226E-2</v>
          </cell>
          <cell r="N3">
            <v>4.8451192989951986E-2</v>
          </cell>
          <cell r="O3">
            <v>4.5658094471364305E-2</v>
          </cell>
          <cell r="P3">
            <v>5.2654280652572091E-2</v>
          </cell>
          <cell r="Q3">
            <v>5.3123233234396931E-2</v>
          </cell>
          <cell r="R3">
            <v>5.3603339302279181E-2</v>
          </cell>
          <cell r="S3">
            <v>5.3475093232320685E-2</v>
          </cell>
          <cell r="T3">
            <v>5.2365746783339918E-2</v>
          </cell>
          <cell r="U3">
            <v>5.2307931757292536E-2</v>
          </cell>
          <cell r="V3">
            <v>5.114814890187748E-2</v>
          </cell>
          <cell r="W3">
            <v>4.4387169060736684E-2</v>
          </cell>
          <cell r="X3">
            <v>4.6242292740807996E-2</v>
          </cell>
          <cell r="Y3">
            <v>3.3944846170506991E-2</v>
          </cell>
        </row>
        <row r="4">
          <cell r="B4">
            <v>3.4256299996986213E-2</v>
          </cell>
          <cell r="C4">
            <v>1.7905015348200517E-2</v>
          </cell>
          <cell r="D4">
            <v>1.3209114151571921E-2</v>
          </cell>
          <cell r="E4">
            <v>1.4288110407936526E-2</v>
          </cell>
          <cell r="F4">
            <v>1.6555344146106449E-2</v>
          </cell>
          <cell r="G4">
            <v>1.5167257245183845E-2</v>
          </cell>
          <cell r="H4">
            <v>1.72817016854491E-2</v>
          </cell>
          <cell r="I4">
            <v>2.3379578007574963E-2</v>
          </cell>
          <cell r="J4">
            <v>5.4239596864619884E-2</v>
          </cell>
          <cell r="K4">
            <v>5.8398977124750028E-2</v>
          </cell>
          <cell r="L4">
            <v>6.7608084588997877E-2</v>
          </cell>
          <cell r="M4">
            <v>7.1922309939836199E-2</v>
          </cell>
          <cell r="N4">
            <v>5.9531703333866412E-2</v>
          </cell>
          <cell r="O4">
            <v>6.0186017061060353E-2</v>
          </cell>
          <cell r="P4">
            <v>7.1339136685021287E-2</v>
          </cell>
          <cell r="Q4">
            <v>6.3135204699731343E-2</v>
          </cell>
          <cell r="R4">
            <v>5.5587240579325028E-2</v>
          </cell>
          <cell r="S4">
            <v>5.7409204146007892E-2</v>
          </cell>
          <cell r="T4">
            <v>5.9673030475807971E-2</v>
          </cell>
          <cell r="U4">
            <v>5.6073501473895483E-2</v>
          </cell>
          <cell r="V4">
            <v>5.4814673361995442E-2</v>
          </cell>
          <cell r="W4">
            <v>5.7339106491210698E-2</v>
          </cell>
          <cell r="X4">
            <v>3.1077810578963097E-2</v>
          </cell>
          <cell r="Y4">
            <v>2.9227960671521346E-2</v>
          </cell>
        </row>
        <row r="5">
          <cell r="B5">
            <v>3.4619824387296758E-2</v>
          </cell>
          <cell r="C5">
            <v>3.7801899755535599E-2</v>
          </cell>
          <cell r="D5">
            <v>3.4720870362701668E-2</v>
          </cell>
          <cell r="E5">
            <v>3.5475743493942918E-2</v>
          </cell>
          <cell r="F5">
            <v>3.5618459138144959E-2</v>
          </cell>
          <cell r="G5">
            <v>4.2913710595915339E-2</v>
          </cell>
          <cell r="H5">
            <v>4.9712232382317582E-2</v>
          </cell>
          <cell r="I5">
            <v>6.5342625254509956E-2</v>
          </cell>
          <cell r="J5">
            <v>6.3146596412354983E-2</v>
          </cell>
          <cell r="K5">
            <v>7.3458131765016685E-2</v>
          </cell>
          <cell r="L5">
            <v>7.4868153441064053E-2</v>
          </cell>
          <cell r="M5">
            <v>7.5675259411975046E-2</v>
          </cell>
          <cell r="N5">
            <v>7.7072800961764498E-2</v>
          </cell>
          <cell r="O5">
            <v>7.4628259929267152E-2</v>
          </cell>
          <cell r="P5">
            <v>7.5343993076071258E-2</v>
          </cell>
          <cell r="Q5">
            <v>7.3313613155560467E-2</v>
          </cell>
          <cell r="R5">
            <v>7.5361034984914851E-2</v>
          </cell>
          <cell r="S5">
            <v>7.6696368277770807E-2</v>
          </cell>
          <cell r="T5">
            <v>7.4364407997320511E-2</v>
          </cell>
          <cell r="U5">
            <v>6.506456925567021E-2</v>
          </cell>
          <cell r="V5">
            <v>6.4813939538543183E-2</v>
          </cell>
          <cell r="W5">
            <v>6.2419849385384418E-2</v>
          </cell>
          <cell r="X5">
            <v>6.1106085971154758E-2</v>
          </cell>
          <cell r="Y5">
            <v>5.6995178925627124E-2</v>
          </cell>
        </row>
        <row r="6">
          <cell r="B6">
            <v>8.6976325674448685E-2</v>
          </cell>
          <cell r="C6">
            <v>7.5974341979175533E-2</v>
          </cell>
          <cell r="D6">
            <v>7.4635821189247678E-2</v>
          </cell>
          <cell r="E6">
            <v>7.4053226338289257E-2</v>
          </cell>
          <cell r="F6">
            <v>7.2269449209384662E-2</v>
          </cell>
          <cell r="G6">
            <v>8.3235633599536216E-2</v>
          </cell>
          <cell r="H6">
            <v>0.11269028465177591</v>
          </cell>
          <cell r="I6">
            <v>0.12196465274689615</v>
          </cell>
          <cell r="J6">
            <v>0.12629401918912139</v>
          </cell>
          <cell r="K6">
            <v>0.13702408775165392</v>
          </cell>
          <cell r="L6">
            <v>0.13582654047810347</v>
          </cell>
          <cell r="M6">
            <v>0.13524758652316557</v>
          </cell>
          <cell r="N6">
            <v>0.13494482604517169</v>
          </cell>
          <cell r="O6">
            <v>0.13369162148910138</v>
          </cell>
          <cell r="P6">
            <v>0.138414099164611</v>
          </cell>
          <cell r="Q6">
            <v>0.13875768757753471</v>
          </cell>
          <cell r="R6">
            <v>0.14237420341440718</v>
          </cell>
          <cell r="S6">
            <v>0.13499331680656962</v>
          </cell>
          <cell r="T6">
            <v>0.12300980341213981</v>
          </cell>
          <cell r="U6">
            <v>0.12011918723290337</v>
          </cell>
          <cell r="V6">
            <v>0.12141741750654224</v>
          </cell>
          <cell r="W6">
            <v>0.10439389514302996</v>
          </cell>
          <cell r="X6">
            <v>0.10797671652176437</v>
          </cell>
          <cell r="Y6">
            <v>9.5206076424444494E-2</v>
          </cell>
        </row>
        <row r="7">
          <cell r="B7">
            <v>0.36493056629258003</v>
          </cell>
          <cell r="C7">
            <v>0.35559639397958437</v>
          </cell>
          <cell r="D7">
            <v>0.35080035719165459</v>
          </cell>
          <cell r="E7">
            <v>0.3651656562090187</v>
          </cell>
          <cell r="F7">
            <v>0.35573958351534285</v>
          </cell>
          <cell r="G7">
            <v>0.34588104942663633</v>
          </cell>
          <cell r="H7">
            <v>0.24122603273549784</v>
          </cell>
          <cell r="I7">
            <v>0.17149916939159612</v>
          </cell>
          <cell r="J7">
            <v>0.19112570891226691</v>
          </cell>
          <cell r="K7">
            <v>0.1835170278844632</v>
          </cell>
          <cell r="L7">
            <v>0.19980444309429174</v>
          </cell>
          <cell r="M7">
            <v>0.27101552057632239</v>
          </cell>
          <cell r="N7">
            <v>0.31692156061742205</v>
          </cell>
          <cell r="O7">
            <v>0.36036320946143291</v>
          </cell>
          <cell r="P7">
            <v>0.36716258015411518</v>
          </cell>
          <cell r="Q7">
            <v>0.37241456132872353</v>
          </cell>
          <cell r="R7">
            <v>0.37105739841343677</v>
          </cell>
          <cell r="S7">
            <v>0.39857188095072288</v>
          </cell>
          <cell r="T7">
            <v>0.3796093238257861</v>
          </cell>
          <cell r="U7">
            <v>0.38514911484017555</v>
          </cell>
          <cell r="V7">
            <v>0.42907553079572358</v>
          </cell>
          <cell r="W7">
            <v>0.47196427691252268</v>
          </cell>
          <cell r="X7">
            <v>0.44963551603241875</v>
          </cell>
          <cell r="Y7">
            <v>0.44374876147259312</v>
          </cell>
        </row>
        <row r="8">
          <cell r="B8">
            <v>5.142965226967236E-2</v>
          </cell>
          <cell r="C8">
            <v>4.9716258411286816E-2</v>
          </cell>
          <cell r="D8">
            <v>5.186892156518768E-2</v>
          </cell>
          <cell r="E8">
            <v>5.1769449037829075E-2</v>
          </cell>
          <cell r="F8">
            <v>5.1218130389203934E-2</v>
          </cell>
          <cell r="G8">
            <v>5.0519714520661362E-2</v>
          </cell>
          <cell r="H8">
            <v>5.0867769425544225E-2</v>
          </cell>
          <cell r="I8">
            <v>5.994426000273731E-2</v>
          </cell>
          <cell r="J8">
            <v>7.2485936192576955E-2</v>
          </cell>
          <cell r="K8">
            <v>7.8465542758559673E-2</v>
          </cell>
          <cell r="L8">
            <v>7.817375171738894E-2</v>
          </cell>
          <cell r="M8">
            <v>7.6276680437526584E-2</v>
          </cell>
          <cell r="N8">
            <v>7.5883690494864875E-2</v>
          </cell>
          <cell r="O8">
            <v>7.5658774773986109E-2</v>
          </cell>
          <cell r="P8">
            <v>7.6924352126280737E-2</v>
          </cell>
          <cell r="Q8">
            <v>7.582056186368144E-2</v>
          </cell>
          <cell r="R8">
            <v>7.6700972710596532E-2</v>
          </cell>
          <cell r="S8">
            <v>7.0242635899190928E-2</v>
          </cell>
          <cell r="T8">
            <v>6.3423807987672595E-2</v>
          </cell>
          <cell r="U8">
            <v>5.1637811569350607E-2</v>
          </cell>
          <cell r="V8">
            <v>5.1244916533079006E-2</v>
          </cell>
          <cell r="W8">
            <v>5.1580876188495078E-2</v>
          </cell>
          <cell r="X8">
            <v>5.2524369814383576E-2</v>
          </cell>
          <cell r="Y8">
            <v>5.0541030290950348E-2</v>
          </cell>
        </row>
        <row r="9">
          <cell r="B9">
            <v>2.5689010892297276E-2</v>
          </cell>
          <cell r="C9">
            <v>2.4954324644810202E-2</v>
          </cell>
          <cell r="D9">
            <v>2.3141083500500037E-2</v>
          </cell>
          <cell r="E9">
            <v>2.2547981705261812E-2</v>
          </cell>
          <cell r="F9">
            <v>2.2715677198035959E-2</v>
          </cell>
          <cell r="G9">
            <v>2.5138917573542613E-2</v>
          </cell>
          <cell r="H9">
            <v>2.8159059842255217E-2</v>
          </cell>
          <cell r="I9">
            <v>3.5691046260559217E-2</v>
          </cell>
          <cell r="J9">
            <v>4.3109023207812784E-2</v>
          </cell>
          <cell r="K9">
            <v>4.7630591355985422E-2</v>
          </cell>
          <cell r="L9">
            <v>4.6283193936810831E-2</v>
          </cell>
          <cell r="M9">
            <v>4.7140893594921345E-2</v>
          </cell>
          <cell r="N9">
            <v>4.160214603850771E-2</v>
          </cell>
          <cell r="O9">
            <v>4.2844173798179168E-2</v>
          </cell>
          <cell r="P9">
            <v>4.2851350181368569E-2</v>
          </cell>
          <cell r="Q9">
            <v>4.2696102410916204E-2</v>
          </cell>
          <cell r="R9">
            <v>4.3266140544494847E-2</v>
          </cell>
          <cell r="S9">
            <v>4.202780529659992E-2</v>
          </cell>
          <cell r="T9">
            <v>3.7928038929249772E-2</v>
          </cell>
          <cell r="U9">
            <v>3.9638891320025828E-2</v>
          </cell>
          <cell r="V9">
            <v>3.7558823485582364E-2</v>
          </cell>
          <cell r="W9">
            <v>3.7931809697172511E-2</v>
          </cell>
          <cell r="X9">
            <v>3.3427259122871644E-2</v>
          </cell>
          <cell r="Y9">
            <v>3.2887110994784183E-2</v>
          </cell>
        </row>
        <row r="10">
          <cell r="B10">
            <v>2.8516608460038641E-2</v>
          </cell>
          <cell r="C10">
            <v>2.7551222581186641E-2</v>
          </cell>
          <cell r="D10">
            <v>2.8552794306975771E-2</v>
          </cell>
          <cell r="E10">
            <v>2.8830509103894848E-2</v>
          </cell>
          <cell r="F10">
            <v>2.7800372475869473E-2</v>
          </cell>
          <cell r="G10">
            <v>2.8502919013760106E-2</v>
          </cell>
          <cell r="H10">
            <v>2.7908108647342587E-2</v>
          </cell>
          <cell r="I10">
            <v>2.8900417330148254E-2</v>
          </cell>
          <cell r="J10">
            <v>2.7592656200757126E-2</v>
          </cell>
          <cell r="K10">
            <v>3.4208023255261455E-2</v>
          </cell>
          <cell r="L10">
            <v>3.3852834873586868E-2</v>
          </cell>
          <cell r="M10">
            <v>3.5136594036036591E-2</v>
          </cell>
          <cell r="N10">
            <v>2.8970834285391465E-2</v>
          </cell>
          <cell r="O10">
            <v>2.2381688034943233E-2</v>
          </cell>
          <cell r="P10">
            <v>2.1869107075247432E-2</v>
          </cell>
          <cell r="Q10">
            <v>2.2507221908253116E-2</v>
          </cell>
          <cell r="R10">
            <v>2.2400579529723855E-2</v>
          </cell>
          <cell r="S10">
            <v>2.2063681312868375E-2</v>
          </cell>
          <cell r="T10">
            <v>2.22016261498847E-2</v>
          </cell>
          <cell r="U10">
            <v>2.223826834158284E-2</v>
          </cell>
          <cell r="V10">
            <v>2.1086978007096187E-2</v>
          </cell>
          <cell r="W10">
            <v>2.3155330089554428E-2</v>
          </cell>
          <cell r="X10">
            <v>2.2667982830610462E-2</v>
          </cell>
          <cell r="Y10">
            <v>2.1633373178607172E-2</v>
          </cell>
        </row>
        <row r="11">
          <cell r="B11">
            <v>1.2464628723248565E-3</v>
          </cell>
          <cell r="C11">
            <v>1.2464628723248565E-3</v>
          </cell>
          <cell r="D11">
            <v>1.2464628723248565E-3</v>
          </cell>
          <cell r="E11">
            <v>1.2464628723248565E-3</v>
          </cell>
          <cell r="F11">
            <v>1.2464628723248565E-3</v>
          </cell>
          <cell r="G11">
            <v>1.2464628723248565E-3</v>
          </cell>
          <cell r="H11">
            <v>1.2464628723248565E-3</v>
          </cell>
          <cell r="I11">
            <v>1.2464628723248565E-3</v>
          </cell>
          <cell r="J11">
            <v>1.2464628723248565E-3</v>
          </cell>
          <cell r="K11">
            <v>1.2464628723248565E-3</v>
          </cell>
          <cell r="L11">
            <v>1.2464628723248565E-3</v>
          </cell>
          <cell r="M11">
            <v>1.2464628723248565E-3</v>
          </cell>
          <cell r="N11">
            <v>1.2464628723248565E-3</v>
          </cell>
          <cell r="O11">
            <v>1.2464628723248565E-3</v>
          </cell>
          <cell r="P11">
            <v>1.2464628723248565E-3</v>
          </cell>
          <cell r="Q11">
            <v>1.2464628723248565E-3</v>
          </cell>
          <cell r="R11">
            <v>1.2464628723248565E-3</v>
          </cell>
          <cell r="S11">
            <v>1.2464628723248565E-3</v>
          </cell>
          <cell r="T11">
            <v>1.2464628723248565E-3</v>
          </cell>
          <cell r="U11">
            <v>1.2464628723248565E-3</v>
          </cell>
          <cell r="V11">
            <v>1.2464628723248565E-3</v>
          </cell>
          <cell r="W11">
            <v>1.2464628723248565E-3</v>
          </cell>
          <cell r="X11">
            <v>1.2464628723248565E-3</v>
          </cell>
          <cell r="Y11">
            <v>1.2464628723248565E-3</v>
          </cell>
        </row>
        <row r="12">
          <cell r="B12">
            <v>6.6844537833406362E-3</v>
          </cell>
          <cell r="C12">
            <v>6.2571473038138961E-3</v>
          </cell>
          <cell r="D12">
            <v>6.1024544987977923E-3</v>
          </cell>
          <cell r="E12">
            <v>6.0915392393066144E-3</v>
          </cell>
          <cell r="F12">
            <v>6.0773588669913335E-3</v>
          </cell>
          <cell r="G12">
            <v>6.6360695835034709E-3</v>
          </cell>
          <cell r="H12">
            <v>7.7282433551868193E-3</v>
          </cell>
          <cell r="I12">
            <v>1.0071772481239818E-2</v>
          </cell>
          <cell r="J12">
            <v>1.3451920047180363E-2</v>
          </cell>
          <cell r="K12">
            <v>1.2828223300740998E-2</v>
          </cell>
          <cell r="L12">
            <v>1.1332631794813948E-2</v>
          </cell>
          <cell r="M12">
            <v>1.0521821913113323E-2</v>
          </cell>
          <cell r="N12">
            <v>1.0059874216965956E-2</v>
          </cell>
          <cell r="O12">
            <v>9.9808799526293658E-3</v>
          </cell>
          <cell r="P12">
            <v>1.0078448716718938E-2</v>
          </cell>
          <cell r="Q12">
            <v>9.6188650990443776E-3</v>
          </cell>
          <cell r="R12">
            <v>1.0145840194571069E-2</v>
          </cell>
          <cell r="S12">
            <v>1.0188588286856173E-2</v>
          </cell>
          <cell r="T12">
            <v>1.046895303412753E-2</v>
          </cell>
          <cell r="U12">
            <v>1.0786732544412878E-2</v>
          </cell>
          <cell r="V12">
            <v>1.0507667925030646E-2</v>
          </cell>
          <cell r="W12">
            <v>9.4902940931726985E-3</v>
          </cell>
          <cell r="X12">
            <v>8.2993911634804112E-3</v>
          </cell>
          <cell r="Y12">
            <v>7.5530519226196481E-3</v>
          </cell>
        </row>
        <row r="13">
          <cell r="B13">
            <v>4.8003933882794517E-4</v>
          </cell>
          <cell r="C13">
            <v>4.8003933882794517E-4</v>
          </cell>
          <cell r="D13">
            <v>4.8003933882794517E-4</v>
          </cell>
          <cell r="E13">
            <v>4.8003933882794517E-4</v>
          </cell>
          <cell r="F13">
            <v>4.8003933882794517E-4</v>
          </cell>
          <cell r="G13">
            <v>4.8003933882794517E-4</v>
          </cell>
          <cell r="H13">
            <v>4.8003933882794517E-4</v>
          </cell>
          <cell r="I13">
            <v>4.8003933882794517E-4</v>
          </cell>
          <cell r="J13">
            <v>4.8003933882794517E-4</v>
          </cell>
          <cell r="K13">
            <v>4.8003933882794517E-4</v>
          </cell>
          <cell r="L13">
            <v>4.8003933882794517E-4</v>
          </cell>
          <cell r="M13">
            <v>4.8003933882794517E-4</v>
          </cell>
          <cell r="N13">
            <v>4.8003933882794517E-4</v>
          </cell>
          <cell r="O13">
            <v>4.8003933882794517E-4</v>
          </cell>
          <cell r="P13">
            <v>4.8003933882794517E-4</v>
          </cell>
          <cell r="Q13">
            <v>4.8003933882794517E-4</v>
          </cell>
          <cell r="R13">
            <v>4.8003933882794517E-4</v>
          </cell>
          <cell r="S13">
            <v>4.8003933882794517E-4</v>
          </cell>
          <cell r="T13">
            <v>4.8003933882794517E-4</v>
          </cell>
          <cell r="U13">
            <v>4.8003933882794517E-4</v>
          </cell>
          <cell r="V13">
            <v>4.8003933882794517E-4</v>
          </cell>
          <cell r="W13">
            <v>4.8003933882794517E-4</v>
          </cell>
          <cell r="X13">
            <v>4.8003933882794517E-4</v>
          </cell>
          <cell r="Y13">
            <v>4.8003933882794517E-4</v>
          </cell>
        </row>
        <row r="14">
          <cell r="B14">
            <v>3.8920073139189075E-5</v>
          </cell>
          <cell r="C14">
            <v>6.8113714199954212E-5</v>
          </cell>
          <cell r="D14">
            <v>1.2846303544408457E-5</v>
          </cell>
          <cell r="E14">
            <v>0</v>
          </cell>
          <cell r="F14">
            <v>3.3171999101001484E-4</v>
          </cell>
          <cell r="G14">
            <v>7.3543512422510145E-4</v>
          </cell>
          <cell r="H14">
            <v>1.5360434015028383E-3</v>
          </cell>
          <cell r="I14">
            <v>2.3975555812245789E-3</v>
          </cell>
          <cell r="J14">
            <v>2.9810344320540128E-3</v>
          </cell>
          <cell r="K14">
            <v>3.158994928256578E-3</v>
          </cell>
          <cell r="L14">
            <v>3.1047449755806618E-3</v>
          </cell>
          <cell r="M14">
            <v>2.7015116748075893E-3</v>
          </cell>
          <cell r="N14">
            <v>1.6650599935164037E-3</v>
          </cell>
          <cell r="O14">
            <v>1.170569523791992E-3</v>
          </cell>
          <cell r="P14">
            <v>7.2100986524604223E-4</v>
          </cell>
          <cell r="Q14">
            <v>3.7812614187469873E-4</v>
          </cell>
          <cell r="R14">
            <v>2.9686321777058999E-4</v>
          </cell>
          <cell r="S14">
            <v>3.5167582061072008E-4</v>
          </cell>
          <cell r="T14">
            <v>2.3538834004043508E-4</v>
          </cell>
          <cell r="U14">
            <v>6.8590807726404064E-5</v>
          </cell>
          <cell r="V14">
            <v>1.9284184378503087E-5</v>
          </cell>
          <cell r="W14">
            <v>6.9693566186198252E-5</v>
          </cell>
          <cell r="X14">
            <v>4.9650386844542979E-5</v>
          </cell>
          <cell r="Y14">
            <v>4.2602594769386807E-5</v>
          </cell>
        </row>
        <row r="15">
          <cell r="B15">
            <v>0.18005589442886089</v>
          </cell>
          <cell r="C15">
            <v>0.17446130797419038</v>
          </cell>
          <cell r="D15">
            <v>0.18485150509862633</v>
          </cell>
          <cell r="E15">
            <v>0.18760061047092338</v>
          </cell>
          <cell r="F15">
            <v>0.18627405224082649</v>
          </cell>
          <cell r="G15">
            <v>0.18705289864935817</v>
          </cell>
          <cell r="H15">
            <v>0.18341426923935741</v>
          </cell>
          <cell r="I15">
            <v>0.18965152065444857</v>
          </cell>
          <cell r="J15">
            <v>0.23085883420869152</v>
          </cell>
          <cell r="K15">
            <v>0.28283709049684325</v>
          </cell>
          <cell r="L15">
            <v>0.27651531040442984</v>
          </cell>
          <cell r="M15">
            <v>0.28240182263916774</v>
          </cell>
          <cell r="N15">
            <v>0.25888547568603054</v>
          </cell>
          <cell r="O15">
            <v>0.26669801269394328</v>
          </cell>
          <cell r="P15">
            <v>0.28285016106636474</v>
          </cell>
          <cell r="Q15">
            <v>0.27785843383408027</v>
          </cell>
          <cell r="R15">
            <v>0.28113605957261451</v>
          </cell>
          <cell r="S15">
            <v>0.27334660710320552</v>
          </cell>
          <cell r="T15">
            <v>0.21078329921658462</v>
          </cell>
          <cell r="U15">
            <v>0.18579654758143169</v>
          </cell>
          <cell r="V15">
            <v>0.18428534429453122</v>
          </cell>
          <cell r="W15">
            <v>0.18250667968704817</v>
          </cell>
          <cell r="X15">
            <v>0.18653906277358931</v>
          </cell>
          <cell r="Y15">
            <v>0.17980311798298301</v>
          </cell>
        </row>
        <row r="16">
          <cell r="B16">
            <v>6.095671317521467E-3</v>
          </cell>
          <cell r="C16">
            <v>3.3489661419185703E-3</v>
          </cell>
          <cell r="D16">
            <v>3.6516200583516707E-3</v>
          </cell>
          <cell r="E16">
            <v>3.586997644134937E-3</v>
          </cell>
          <cell r="F16">
            <v>3.4945934014593326E-3</v>
          </cell>
          <cell r="G16">
            <v>3.2164177770212855E-3</v>
          </cell>
          <cell r="H16">
            <v>3.6395976857215313E-3</v>
          </cell>
          <cell r="I16">
            <v>4.0751675532051815E-3</v>
          </cell>
          <cell r="J16">
            <v>9.1848544628603274E-3</v>
          </cell>
          <cell r="K16">
            <v>1.4828986535917774E-2</v>
          </cell>
          <cell r="L16">
            <v>1.7695353812288248E-2</v>
          </cell>
          <cell r="M16">
            <v>1.8421863509244161E-2</v>
          </cell>
          <cell r="N16">
            <v>1.8556581400918506E-2</v>
          </cell>
          <cell r="O16">
            <v>1.8571434699243976E-2</v>
          </cell>
          <cell r="P16">
            <v>1.8167374137507863E-2</v>
          </cell>
          <cell r="Q16">
            <v>1.8177509269034043E-2</v>
          </cell>
          <cell r="R16">
            <v>1.8412105697859976E-2</v>
          </cell>
          <cell r="S16">
            <v>1.4228690298379481E-2</v>
          </cell>
          <cell r="T16">
            <v>1.1846546439044221E-2</v>
          </cell>
          <cell r="U16">
            <v>9.9762224951808216E-3</v>
          </cell>
          <cell r="V16">
            <v>6.7877157781266453E-3</v>
          </cell>
          <cell r="W16">
            <v>5.9245082193419216E-3</v>
          </cell>
          <cell r="X16">
            <v>6.2157628665022455E-3</v>
          </cell>
          <cell r="Y16">
            <v>6.6440947448941547E-3</v>
          </cell>
        </row>
        <row r="17">
          <cell r="B17">
            <v>2.3155454069831907E-2</v>
          </cell>
          <cell r="C17">
            <v>2.3218794927585374E-2</v>
          </cell>
          <cell r="D17">
            <v>2.2996886240750632E-2</v>
          </cell>
          <cell r="E17">
            <v>2.3115864400731299E-2</v>
          </cell>
          <cell r="F17">
            <v>2.2375544607268143E-2</v>
          </cell>
          <cell r="G17">
            <v>2.3300343083174961E-2</v>
          </cell>
          <cell r="H17">
            <v>2.3598351197330232E-2</v>
          </cell>
          <cell r="I17">
            <v>2.5839179954131045E-2</v>
          </cell>
          <cell r="J17">
            <v>2.9117984401852898E-2</v>
          </cell>
          <cell r="K17">
            <v>3.2937332228836075E-2</v>
          </cell>
          <cell r="L17">
            <v>3.314882990241149E-2</v>
          </cell>
          <cell r="M17">
            <v>3.2876922454398792E-2</v>
          </cell>
          <cell r="N17">
            <v>3.2109618251079636E-2</v>
          </cell>
          <cell r="O17">
            <v>3.0085917255702744E-2</v>
          </cell>
          <cell r="P17">
            <v>3.0524528482348563E-2</v>
          </cell>
          <cell r="Q17">
            <v>2.994982226078105E-2</v>
          </cell>
          <cell r="R17">
            <v>3.0623682733891534E-2</v>
          </cell>
          <cell r="S17">
            <v>3.1099272231004192E-2</v>
          </cell>
          <cell r="T17">
            <v>3.6888001553900471E-2</v>
          </cell>
          <cell r="U17">
            <v>3.8217520709673693E-2</v>
          </cell>
          <cell r="V17">
            <v>3.7856680594833561E-2</v>
          </cell>
          <cell r="W17">
            <v>3.5153551669030406E-2</v>
          </cell>
          <cell r="X17">
            <v>3.1084296233189236E-2</v>
          </cell>
          <cell r="Y17">
            <v>2.6339803349069019E-2</v>
          </cell>
        </row>
        <row r="18">
          <cell r="B18">
            <v>5.46246277345512E-2</v>
          </cell>
          <cell r="C18">
            <v>3.79243666539235E-2</v>
          </cell>
          <cell r="D18">
            <v>4.1796868207141555E-2</v>
          </cell>
          <cell r="E18">
            <v>3.5537624765702457E-2</v>
          </cell>
          <cell r="F18">
            <v>3.7169777473379732E-2</v>
          </cell>
          <cell r="G18">
            <v>4.5017278456486738E-2</v>
          </cell>
          <cell r="H18">
            <v>8.5641396854440111E-2</v>
          </cell>
          <cell r="I18">
            <v>8.7504445538281239E-2</v>
          </cell>
          <cell r="J18">
            <v>0.1180725568024483</v>
          </cell>
          <cell r="K18">
            <v>0.121594434574311</v>
          </cell>
          <cell r="L18">
            <v>0.12655757205707224</v>
          </cell>
          <cell r="M18">
            <v>0.11696827202760587</v>
          </cell>
          <cell r="N18">
            <v>0.12524037113595499</v>
          </cell>
          <cell r="O18">
            <v>0.12051992581482861</v>
          </cell>
          <cell r="P18">
            <v>0.1230974120003427</v>
          </cell>
          <cell r="Q18">
            <v>0.12826540025124522</v>
          </cell>
          <cell r="R18">
            <v>0.11910162166708327</v>
          </cell>
          <cell r="S18">
            <v>0.114674260982998</v>
          </cell>
          <cell r="T18">
            <v>0.10480381915218646</v>
          </cell>
          <cell r="U18">
            <v>9.9472070245374106E-2</v>
          </cell>
          <cell r="V18">
            <v>0.10243956380255648</v>
          </cell>
          <cell r="W18">
            <v>0.10296030222904239</v>
          </cell>
          <cell r="X18">
            <v>8.7231637055917272E-2</v>
          </cell>
          <cell r="Y18">
            <v>7.4917273709759355E-2</v>
          </cell>
        </row>
        <row r="19">
          <cell r="B19">
            <v>5.08706492773408E-2</v>
          </cell>
          <cell r="C19">
            <v>4.7710781363989908E-2</v>
          </cell>
          <cell r="D19">
            <v>4.5999547682629101E-2</v>
          </cell>
          <cell r="E19">
            <v>4.549397506673835E-2</v>
          </cell>
          <cell r="F19">
            <v>4.5167147942009531E-2</v>
          </cell>
          <cell r="G19">
            <v>4.4694516424760855E-2</v>
          </cell>
          <cell r="H19">
            <v>4.6460879319753047E-2</v>
          </cell>
          <cell r="I19">
            <v>5.0149256968800807E-2</v>
          </cell>
          <cell r="J19">
            <v>5.3868095854783485E-2</v>
          </cell>
          <cell r="K19">
            <v>5.6329656254255796E-2</v>
          </cell>
          <cell r="L19">
            <v>5.6120960304409537E-2</v>
          </cell>
          <cell r="M19">
            <v>5.6182659576195622E-2</v>
          </cell>
          <cell r="N19">
            <v>5.4941943855741596E-2</v>
          </cell>
          <cell r="O19">
            <v>5.4448915149350713E-2</v>
          </cell>
          <cell r="P19">
            <v>5.4425157428679094E-2</v>
          </cell>
          <cell r="Q19">
            <v>5.3860073383047574E-2</v>
          </cell>
          <cell r="R19">
            <v>5.4308271948196055E-2</v>
          </cell>
          <cell r="S19">
            <v>5.4811725244198972E-2</v>
          </cell>
          <cell r="T19">
            <v>5.8341512138060429E-2</v>
          </cell>
          <cell r="U19">
            <v>6.4710354272868392E-2</v>
          </cell>
          <cell r="V19">
            <v>6.6341301118652635E-2</v>
          </cell>
          <cell r="W19">
            <v>6.5484500573711427E-2</v>
          </cell>
          <cell r="X19">
            <v>6.3609734729018291E-2</v>
          </cell>
          <cell r="Y19">
            <v>6.221669028202096E-2</v>
          </cell>
        </row>
        <row r="20">
          <cell r="B20">
            <v>4.3332665825429023E-2</v>
          </cell>
          <cell r="C20">
            <v>1.4386630541345421E-2</v>
          </cell>
          <cell r="D20">
            <v>1.4853359034824813E-2</v>
          </cell>
          <cell r="E20">
            <v>7.9323548524999916E-3</v>
          </cell>
          <cell r="F20">
            <v>0</v>
          </cell>
          <cell r="G20">
            <v>0</v>
          </cell>
          <cell r="H20">
            <v>1.3963446277966009E-2</v>
          </cell>
          <cell r="I20">
            <v>2.6443095058136409E-2</v>
          </cell>
          <cell r="J20">
            <v>7.7379308000788141E-2</v>
          </cell>
          <cell r="K20">
            <v>0.16097744187255769</v>
          </cell>
          <cell r="L20">
            <v>0.16877529797620855</v>
          </cell>
          <cell r="M20">
            <v>0.1622112126482122</v>
          </cell>
          <cell r="N20">
            <v>0.16195605560169649</v>
          </cell>
          <cell r="O20">
            <v>0.11570585271425934</v>
          </cell>
          <cell r="P20">
            <v>0.12596653668517785</v>
          </cell>
          <cell r="Q20">
            <v>9.4312079106605287E-2</v>
          </cell>
          <cell r="R20">
            <v>8.1052661622471281E-2</v>
          </cell>
          <cell r="S20">
            <v>0.14217969897973173</v>
          </cell>
          <cell r="T20">
            <v>0.16539102832219948</v>
          </cell>
          <cell r="U20">
            <v>0.22870231588293935</v>
          </cell>
          <cell r="V20">
            <v>0.21465752278925584</v>
          </cell>
          <cell r="W20">
            <v>0.19252597290500889</v>
          </cell>
          <cell r="X20">
            <v>0.11418866148734584</v>
          </cell>
          <cell r="Y20">
            <v>5.2884153535289163E-2</v>
          </cell>
        </row>
        <row r="21">
          <cell r="B21">
            <v>1.202218179272889E-3</v>
          </cell>
          <cell r="C21">
            <v>4.4085022336347816E-3</v>
          </cell>
          <cell r="D21">
            <v>4.6261303989265723E-3</v>
          </cell>
          <cell r="E21">
            <v>1.3530932114470019E-3</v>
          </cell>
          <cell r="F21">
            <v>2.7823680768035231E-3</v>
          </cell>
          <cell r="G21">
            <v>8.1138008851398206E-4</v>
          </cell>
          <cell r="H21">
            <v>1.7024990146549335E-2</v>
          </cell>
          <cell r="I21">
            <v>3.0637412909228168E-2</v>
          </cell>
          <cell r="J21">
            <v>9.5954196857163623E-2</v>
          </cell>
          <cell r="K21">
            <v>0.12690037470656382</v>
          </cell>
          <cell r="L21">
            <v>0.12448264120710097</v>
          </cell>
          <cell r="M21">
            <v>0.12365083652058176</v>
          </cell>
          <cell r="N21">
            <v>0.12729468578203768</v>
          </cell>
          <cell r="O21">
            <v>0.12854114993515051</v>
          </cell>
          <cell r="P21">
            <v>0.15473021555251801</v>
          </cell>
          <cell r="Q21">
            <v>0.14425197603698678</v>
          </cell>
          <cell r="R21">
            <v>0.12492137410860589</v>
          </cell>
          <cell r="S21">
            <v>0.12535712469527499</v>
          </cell>
          <cell r="T21">
            <v>0.12591571629850401</v>
          </cell>
          <cell r="U21">
            <v>0.12073159332089158</v>
          </cell>
          <cell r="V21">
            <v>0.10520583993096896</v>
          </cell>
          <cell r="W21">
            <v>7.6008532870738707E-2</v>
          </cell>
          <cell r="X21">
            <v>6.268710283407615E-2</v>
          </cell>
          <cell r="Y21">
            <v>5.2384373411164122E-2</v>
          </cell>
        </row>
        <row r="22">
          <cell r="B22">
            <v>1.3633133124162566E-2</v>
          </cell>
          <cell r="C22">
            <v>1.1859341671967545E-2</v>
          </cell>
          <cell r="D22">
            <v>1.1545043404599508E-2</v>
          </cell>
          <cell r="E22">
            <v>1.0491659025411194E-2</v>
          </cell>
          <cell r="F22">
            <v>1.0696904359621409E-2</v>
          </cell>
          <cell r="G22">
            <v>1.0464361111102608E-2</v>
          </cell>
          <cell r="H22">
            <v>9.5828113010736297E-3</v>
          </cell>
          <cell r="I22">
            <v>1.0082756174590269E-2</v>
          </cell>
          <cell r="J22">
            <v>1.1145732770354669E-2</v>
          </cell>
          <cell r="K22">
            <v>1.3958834727994619E-2</v>
          </cell>
          <cell r="L22">
            <v>1.4624003928901791E-2</v>
          </cell>
          <cell r="M22">
            <v>1.5515341097993417E-2</v>
          </cell>
          <cell r="N22">
            <v>1.5910639899133539E-2</v>
          </cell>
          <cell r="O22">
            <v>1.5714989449270113E-2</v>
          </cell>
          <cell r="P22">
            <v>1.5804381109964297E-2</v>
          </cell>
          <cell r="Q22">
            <v>1.5491049267234762E-2</v>
          </cell>
          <cell r="R22">
            <v>1.5694591476867338E-2</v>
          </cell>
          <cell r="S22">
            <v>1.6692740256501526E-2</v>
          </cell>
          <cell r="T22">
            <v>1.9778858607210847E-2</v>
          </cell>
          <cell r="U22">
            <v>2.0755915892865972E-2</v>
          </cell>
          <cell r="V22">
            <v>2.0817883463577977E-2</v>
          </cell>
          <cell r="W22">
            <v>2.0608458621934091E-2</v>
          </cell>
          <cell r="X22">
            <v>1.8060823661501163E-2</v>
          </cell>
          <cell r="Y22">
            <v>1.613502411678135E-2</v>
          </cell>
        </row>
        <row r="23">
          <cell r="B23">
            <v>9.9596778815933165E-2</v>
          </cell>
          <cell r="C23">
            <v>9.9596778815933165E-2</v>
          </cell>
          <cell r="D23">
            <v>9.9596778815933165E-2</v>
          </cell>
          <cell r="E23">
            <v>9.9596778815933165E-2</v>
          </cell>
          <cell r="F23">
            <v>9.9596778815933165E-2</v>
          </cell>
          <cell r="G23">
            <v>9.9596778815933165E-2</v>
          </cell>
          <cell r="H23">
            <v>9.9596778815933165E-2</v>
          </cell>
          <cell r="I23">
            <v>9.9596778815933165E-2</v>
          </cell>
          <cell r="J23">
            <v>9.9596778815933165E-2</v>
          </cell>
          <cell r="K23">
            <v>9.9596778815933165E-2</v>
          </cell>
          <cell r="L23">
            <v>9.9596778815933165E-2</v>
          </cell>
          <cell r="M23">
            <v>9.9596778815933165E-2</v>
          </cell>
          <cell r="N23">
            <v>9.9596778815933165E-2</v>
          </cell>
          <cell r="O23">
            <v>9.9596778815933165E-2</v>
          </cell>
          <cell r="P23">
            <v>9.9596778815933165E-2</v>
          </cell>
          <cell r="Q23">
            <v>9.9596778815933165E-2</v>
          </cell>
          <cell r="R23">
            <v>9.9596778815933165E-2</v>
          </cell>
          <cell r="S23">
            <v>9.9596778815933165E-2</v>
          </cell>
          <cell r="T23">
            <v>9.9596778815933165E-2</v>
          </cell>
          <cell r="U23">
            <v>9.9596778815933165E-2</v>
          </cell>
          <cell r="V23">
            <v>9.9596778815933165E-2</v>
          </cell>
          <cell r="W23">
            <v>9.9596778815933165E-2</v>
          </cell>
          <cell r="X23">
            <v>9.9596778815933165E-2</v>
          </cell>
          <cell r="Y23">
            <v>9.9596778815933165E-2</v>
          </cell>
        </row>
        <row r="24">
          <cell r="B24">
            <v>5.9673275952426101E-2</v>
          </cell>
          <cell r="C24">
            <v>5.1206880844150392E-2</v>
          </cell>
          <cell r="D24">
            <v>4.9892613290659617E-2</v>
          </cell>
          <cell r="E24">
            <v>4.6697207341776986E-2</v>
          </cell>
          <cell r="F24">
            <v>3.7198263835142527E-2</v>
          </cell>
          <cell r="G24">
            <v>3.8202208099611751E-2</v>
          </cell>
          <cell r="H24">
            <v>3.5895631714166876E-2</v>
          </cell>
          <cell r="I24">
            <v>3.8916736394053721E-2</v>
          </cell>
          <cell r="J24">
            <v>5.3003956203810189E-2</v>
          </cell>
          <cell r="K24">
            <v>6.8761937963624453E-2</v>
          </cell>
          <cell r="L24">
            <v>8.4058907307488911E-2</v>
          </cell>
          <cell r="M24">
            <v>9.402414067336036E-2</v>
          </cell>
          <cell r="N24">
            <v>9.426269539733477E-2</v>
          </cell>
          <cell r="O24">
            <v>9.0664693998022156E-2</v>
          </cell>
          <cell r="P24">
            <v>8.1615042896610507E-2</v>
          </cell>
          <cell r="Q24">
            <v>8.27866054668535E-2</v>
          </cell>
          <cell r="R24">
            <v>8.1924454993727719E-2</v>
          </cell>
          <cell r="S24">
            <v>8.5679318346148572E-2</v>
          </cell>
          <cell r="T24">
            <v>9.9090949828310404E-2</v>
          </cell>
          <cell r="U24">
            <v>0.10865279689794807</v>
          </cell>
          <cell r="V24">
            <v>0.11569556363907489</v>
          </cell>
          <cell r="W24">
            <v>0.10807175337598131</v>
          </cell>
          <cell r="X24">
            <v>9.9558279228864399E-2</v>
          </cell>
          <cell r="Y24">
            <v>8.0912201216358628E-2</v>
          </cell>
        </row>
        <row r="25">
          <cell r="B25">
            <v>8.930489955420734E-2</v>
          </cell>
          <cell r="C25">
            <v>8.2442405738584024E-2</v>
          </cell>
          <cell r="D25">
            <v>7.4859985345099397E-2</v>
          </cell>
          <cell r="E25">
            <v>6.1716014162887224E-2</v>
          </cell>
          <cell r="F25">
            <v>6.0068819398020272E-2</v>
          </cell>
          <cell r="G25">
            <v>5.5614622582627428E-2</v>
          </cell>
          <cell r="H25">
            <v>5.5518236027151689E-2</v>
          </cell>
          <cell r="I25">
            <v>5.5379012385864151E-2</v>
          </cell>
          <cell r="J25">
            <v>6.5641299450477378E-2</v>
          </cell>
          <cell r="K25">
            <v>8.3670588580181976E-2</v>
          </cell>
          <cell r="L25">
            <v>9.6521819552459101E-2</v>
          </cell>
          <cell r="M25">
            <v>0.10335792170536207</v>
          </cell>
          <cell r="N25">
            <v>0.11297936064649818</v>
          </cell>
          <cell r="O25">
            <v>0.10840642333327039</v>
          </cell>
          <cell r="P25">
            <v>0.10141533032258479</v>
          </cell>
          <cell r="Q25">
            <v>9.7065236243602082E-2</v>
          </cell>
          <cell r="R25">
            <v>8.9850506781515904E-2</v>
          </cell>
          <cell r="S25">
            <v>9.0231088084529121E-2</v>
          </cell>
          <cell r="T25">
            <v>0.10295501185321447</v>
          </cell>
          <cell r="U25">
            <v>0.11685232561507392</v>
          </cell>
          <cell r="V25">
            <v>0.11819081524205979</v>
          </cell>
          <cell r="W25">
            <v>0.11813553221547096</v>
          </cell>
          <cell r="X25">
            <v>0.11659078794769248</v>
          </cell>
          <cell r="Y25">
            <v>0.10051134199198469</v>
          </cell>
        </row>
        <row r="26">
          <cell r="B26">
            <v>8.2044438376290985E-3</v>
          </cell>
          <cell r="C26">
            <v>8.3151053377141133E-3</v>
          </cell>
          <cell r="D26">
            <v>7.1539134790606839E-3</v>
          </cell>
          <cell r="E26">
            <v>6.1924633436585335E-3</v>
          </cell>
          <cell r="F26">
            <v>5.1789347671190016E-3</v>
          </cell>
          <cell r="G26">
            <v>4.8143761937503912E-3</v>
          </cell>
          <cell r="H26">
            <v>3.6255616444069477E-3</v>
          </cell>
          <cell r="I26">
            <v>3.4727793055405387E-3</v>
          </cell>
          <cell r="J26">
            <v>3.9311880760912075E-3</v>
          </cell>
          <cell r="K26">
            <v>4.2862739885337247E-3</v>
          </cell>
          <cell r="L26">
            <v>4.3543568801460856E-3</v>
          </cell>
          <cell r="M26">
            <v>5.9825267840714043E-3</v>
          </cell>
          <cell r="N26">
            <v>6.9162241996633799E-3</v>
          </cell>
          <cell r="O26">
            <v>5.8677405152552757E-3</v>
          </cell>
          <cell r="P26">
            <v>4.8132256929334242E-3</v>
          </cell>
          <cell r="Q26">
            <v>4.7109972136511686E-3</v>
          </cell>
          <cell r="R26">
            <v>4.9052623988758218E-3</v>
          </cell>
          <cell r="S26">
            <v>5.2110536395056934E-3</v>
          </cell>
          <cell r="T26">
            <v>6.6226457168898772E-3</v>
          </cell>
          <cell r="U26">
            <v>8.2688870995528824E-3</v>
          </cell>
          <cell r="V26">
            <v>9.3970895033137544E-3</v>
          </cell>
          <cell r="W26">
            <v>1.1110015174096837E-2</v>
          </cell>
          <cell r="X26">
            <v>1.0515625783369452E-2</v>
          </cell>
          <cell r="Y26">
            <v>9.7964704876600771E-3</v>
          </cell>
        </row>
        <row r="27">
          <cell r="B27">
            <v>7.2889034670499276E-3</v>
          </cell>
          <cell r="C27">
            <v>5.7643149973782446E-3</v>
          </cell>
          <cell r="D27">
            <v>4.8385980696328519E-3</v>
          </cell>
          <cell r="E27">
            <v>4.7600936799812622E-3</v>
          </cell>
          <cell r="F27">
            <v>4.8294519636019884E-3</v>
          </cell>
          <cell r="G27">
            <v>4.9311217919379103E-3</v>
          </cell>
          <cell r="H27">
            <v>4.2049049071794277E-3</v>
          </cell>
          <cell r="I27">
            <v>4.0760585975050381E-3</v>
          </cell>
          <cell r="J27">
            <v>4.3400241338382517E-3</v>
          </cell>
          <cell r="K27">
            <v>6.0789620510640343E-3</v>
          </cell>
          <cell r="L27">
            <v>6.5446708303195421E-3</v>
          </cell>
          <cell r="M27">
            <v>7.0486116291230035E-3</v>
          </cell>
          <cell r="N27">
            <v>7.5473840668191213E-3</v>
          </cell>
          <cell r="O27">
            <v>6.8391591217088652E-3</v>
          </cell>
          <cell r="P27">
            <v>6.0870209911305295E-3</v>
          </cell>
          <cell r="Q27">
            <v>6.3572121162197943E-3</v>
          </cell>
          <cell r="R27">
            <v>6.2933787857236247E-3</v>
          </cell>
          <cell r="S27">
            <v>5.9511591361532295E-3</v>
          </cell>
          <cell r="T27">
            <v>6.0835159356529373E-3</v>
          </cell>
          <cell r="U27">
            <v>6.6652953671082699E-3</v>
          </cell>
          <cell r="V27">
            <v>8.3247305556018499E-3</v>
          </cell>
          <cell r="W27">
            <v>1.0735748780755037E-2</v>
          </cell>
          <cell r="X27">
            <v>1.0425839094998677E-2</v>
          </cell>
          <cell r="Y27">
            <v>9.3398770856691939E-3</v>
          </cell>
        </row>
        <row r="28">
          <cell r="B28">
            <v>4.774585109242723E-3</v>
          </cell>
          <cell r="C28">
            <v>4.6884397302680058E-3</v>
          </cell>
          <cell r="D28">
            <v>3.4994419940029995E-3</v>
          </cell>
          <cell r="E28">
            <v>3.1551291324944872E-3</v>
          </cell>
          <cell r="F28">
            <v>3.3329345677109595E-3</v>
          </cell>
          <cell r="G28">
            <v>3.0084161695885588E-3</v>
          </cell>
          <cell r="H28">
            <v>2.6430838439099463E-3</v>
          </cell>
          <cell r="I28">
            <v>2.8697417926467302E-3</v>
          </cell>
          <cell r="J28">
            <v>4.3817565649666495E-3</v>
          </cell>
          <cell r="K28">
            <v>5.5758774090433807E-3</v>
          </cell>
          <cell r="L28">
            <v>6.4903110500063674E-3</v>
          </cell>
          <cell r="M28">
            <v>7.4108948905014802E-3</v>
          </cell>
          <cell r="N28">
            <v>7.6307296698448889E-3</v>
          </cell>
          <cell r="O28">
            <v>7.278577712337018E-3</v>
          </cell>
          <cell r="P28">
            <v>6.8120764075702703E-3</v>
          </cell>
          <cell r="Q28">
            <v>6.0929167643827128E-3</v>
          </cell>
          <cell r="R28">
            <v>6.0703120515774849E-3</v>
          </cell>
          <cell r="S28">
            <v>6.4427798734342937E-3</v>
          </cell>
          <cell r="T28">
            <v>7.1947173283720203E-3</v>
          </cell>
          <cell r="U28">
            <v>8.6675444263946133E-3</v>
          </cell>
          <cell r="V28">
            <v>9.5400658087225979E-3</v>
          </cell>
          <cell r="W28">
            <v>9.4860993763785355E-3</v>
          </cell>
          <cell r="X28">
            <v>8.4419660355353789E-3</v>
          </cell>
          <cell r="Y28">
            <v>7.1172555430334362E-3</v>
          </cell>
        </row>
        <row r="29">
          <cell r="B29">
            <v>5.0077819615836012E-3</v>
          </cell>
          <cell r="C29">
            <v>3.7658922129233208E-3</v>
          </cell>
          <cell r="D29">
            <v>2.9763017434863716E-3</v>
          </cell>
          <cell r="E29">
            <v>2.7514918682020563E-3</v>
          </cell>
          <cell r="F29">
            <v>2.696030792620424E-3</v>
          </cell>
          <cell r="G29">
            <v>2.5640040062372277E-3</v>
          </cell>
          <cell r="H29">
            <v>2.2622551298656654E-3</v>
          </cell>
          <cell r="I29">
            <v>2.2372546601634102E-3</v>
          </cell>
          <cell r="J29">
            <v>3.0344964935873297E-3</v>
          </cell>
          <cell r="K29">
            <v>4.6690445432303442E-3</v>
          </cell>
          <cell r="L29">
            <v>5.9263260443609663E-3</v>
          </cell>
          <cell r="M29">
            <v>6.1823233448315643E-3</v>
          </cell>
          <cell r="N29">
            <v>6.1488053749209765E-3</v>
          </cell>
          <cell r="O29">
            <v>5.3471982781774429E-3</v>
          </cell>
          <cell r="P29">
            <v>5.1978868078011078E-3</v>
          </cell>
          <cell r="Q29">
            <v>5.0239776022922488E-3</v>
          </cell>
          <cell r="R29">
            <v>4.9264555645605413E-3</v>
          </cell>
          <cell r="S29">
            <v>5.0746222648866031E-3</v>
          </cell>
          <cell r="T29">
            <v>5.5323212108178022E-3</v>
          </cell>
          <cell r="U29">
            <v>6.9877137356563141E-3</v>
          </cell>
          <cell r="V29">
            <v>7.8324776554706526E-3</v>
          </cell>
          <cell r="W29">
            <v>8.2373133416463705E-3</v>
          </cell>
          <cell r="X29">
            <v>6.8143072567153629E-3</v>
          </cell>
          <cell r="Y29">
            <v>5.6280841007871202E-3</v>
          </cell>
        </row>
        <row r="30">
          <cell r="B30">
            <v>1.399608550195572E-2</v>
          </cell>
          <cell r="C30">
            <v>1.2125915299984431E-2</v>
          </cell>
          <cell r="D30">
            <v>1.2137358949427947E-2</v>
          </cell>
          <cell r="E30">
            <v>1.0775106105507769E-2</v>
          </cell>
          <cell r="F30">
            <v>1.1057544373053566E-2</v>
          </cell>
          <cell r="G30">
            <v>1.1086966129260184E-2</v>
          </cell>
          <cell r="H30">
            <v>9.7291122416155295E-3</v>
          </cell>
          <cell r="I30">
            <v>9.8351466416268102E-3</v>
          </cell>
          <cell r="J30">
            <v>1.3037087541860637E-2</v>
          </cell>
          <cell r="K30">
            <v>1.6749256484799097E-2</v>
          </cell>
          <cell r="L30">
            <v>1.8685790644793539E-2</v>
          </cell>
          <cell r="M30">
            <v>1.9415680160552253E-2</v>
          </cell>
          <cell r="N30">
            <v>1.9471876058752897E-2</v>
          </cell>
          <cell r="O30">
            <v>1.7174236013516614E-2</v>
          </cell>
          <cell r="P30">
            <v>1.6804655608816641E-2</v>
          </cell>
          <cell r="Q30">
            <v>1.5471377224881991E-2</v>
          </cell>
          <cell r="R30">
            <v>1.5410094085564619E-2</v>
          </cell>
          <cell r="S30">
            <v>1.6877032326777588E-2</v>
          </cell>
          <cell r="T30">
            <v>1.8833550361878008E-2</v>
          </cell>
          <cell r="U30">
            <v>2.131815143376857E-2</v>
          </cell>
          <cell r="V30">
            <v>2.2407822731243861E-2</v>
          </cell>
          <cell r="W30">
            <v>2.0938796811246819E-2</v>
          </cell>
          <cell r="X30">
            <v>1.8857331956788258E-2</v>
          </cell>
          <cell r="Y30">
            <v>1.7720251113323659E-2</v>
          </cell>
        </row>
        <row r="31">
          <cell r="B31">
            <v>1.2263216664271452E-2</v>
          </cell>
          <cell r="C31">
            <v>1.1013510643872267E-2</v>
          </cell>
          <cell r="D31">
            <v>9.376932519531091E-3</v>
          </cell>
          <cell r="E31">
            <v>8.4984875005680305E-3</v>
          </cell>
          <cell r="F31">
            <v>8.9815163364800644E-3</v>
          </cell>
          <cell r="G31">
            <v>9.1045186474151621E-3</v>
          </cell>
          <cell r="H31">
            <v>9.0562235003589925E-3</v>
          </cell>
          <cell r="I31">
            <v>9.0023528113412493E-3</v>
          </cell>
          <cell r="J31">
            <v>9.7988450011978079E-3</v>
          </cell>
          <cell r="K31">
            <v>1.0012641627378588E-2</v>
          </cell>
          <cell r="L31">
            <v>1.0317766320558162E-2</v>
          </cell>
          <cell r="M31">
            <v>1.096335280002793E-2</v>
          </cell>
          <cell r="N31">
            <v>1.1636546852820402E-2</v>
          </cell>
          <cell r="O31">
            <v>1.1846791095295201E-2</v>
          </cell>
          <cell r="P31">
            <v>1.0951608384139307E-2</v>
          </cell>
          <cell r="Q31">
            <v>9.9805857934255286E-3</v>
          </cell>
          <cell r="R31">
            <v>1.011118996638012E-2</v>
          </cell>
          <cell r="S31">
            <v>1.029827440213096E-2</v>
          </cell>
          <cell r="T31">
            <v>1.3109698134386491E-2</v>
          </cell>
          <cell r="U31">
            <v>1.719591086002259E-2</v>
          </cell>
          <cell r="V31">
            <v>1.917299088602082E-2</v>
          </cell>
          <cell r="W31">
            <v>1.644470793128491E-2</v>
          </cell>
          <cell r="X31">
            <v>1.3801080949021228E-2</v>
          </cell>
          <cell r="Y31">
            <v>1.2355441497451526E-2</v>
          </cell>
        </row>
        <row r="32">
          <cell r="B32">
            <v>1.2195686594032409E-2</v>
          </cell>
          <cell r="C32">
            <v>1.1125678446340884E-2</v>
          </cell>
          <cell r="D32">
            <v>1.062619203415976E-2</v>
          </cell>
          <cell r="E32">
            <v>9.514356700076743E-3</v>
          </cell>
          <cell r="F32">
            <v>8.8650735796704239E-3</v>
          </cell>
          <cell r="G32">
            <v>8.8292524343868122E-3</v>
          </cell>
          <cell r="H32">
            <v>8.875692591547947E-3</v>
          </cell>
          <cell r="I32">
            <v>8.8218413673756962E-3</v>
          </cell>
          <cell r="J32">
            <v>8.9667343178246942E-3</v>
          </cell>
          <cell r="K32">
            <v>8.7908043254119692E-3</v>
          </cell>
          <cell r="L32">
            <v>8.6555036903453834E-3</v>
          </cell>
          <cell r="M32">
            <v>9.0247883677226828E-3</v>
          </cell>
          <cell r="N32">
            <v>9.5752726751004141E-3</v>
          </cell>
          <cell r="O32">
            <v>8.8444405470268755E-3</v>
          </cell>
          <cell r="P32">
            <v>8.7286984258487278E-3</v>
          </cell>
          <cell r="Q32">
            <v>8.0688377922202553E-3</v>
          </cell>
          <cell r="R32">
            <v>8.3890232366904353E-3</v>
          </cell>
          <cell r="S32">
            <v>9.6961027290395456E-3</v>
          </cell>
          <cell r="T32">
            <v>1.311196336813175E-2</v>
          </cell>
          <cell r="U32">
            <v>1.7031872801337694E-2</v>
          </cell>
          <cell r="V32">
            <v>1.8035051613227999E-2</v>
          </cell>
          <cell r="W32">
            <v>1.6413248689905954E-2</v>
          </cell>
          <cell r="X32">
            <v>1.4355426706281121E-2</v>
          </cell>
          <cell r="Y32">
            <v>1.3753080244805541E-2</v>
          </cell>
        </row>
        <row r="33">
          <cell r="B33">
            <v>1.314993513182674E-2</v>
          </cell>
          <cell r="C33">
            <v>1.0991481280281845E-2</v>
          </cell>
          <cell r="D33">
            <v>9.1295349261289842E-3</v>
          </cell>
          <cell r="E33">
            <v>8.7457171232222103E-3</v>
          </cell>
          <cell r="F33">
            <v>8.8831671910243083E-3</v>
          </cell>
          <cell r="G33">
            <v>8.8844169921951949E-3</v>
          </cell>
          <cell r="H33">
            <v>8.8057535243646883E-3</v>
          </cell>
          <cell r="I33">
            <v>8.934635404315109E-3</v>
          </cell>
          <cell r="J33">
            <v>1.0718487217441315E-2</v>
          </cell>
          <cell r="K33">
            <v>1.1046728440175681E-2</v>
          </cell>
          <cell r="L33">
            <v>1.0909987011317184E-2</v>
          </cell>
          <cell r="M33">
            <v>1.236111831589347E-2</v>
          </cell>
          <cell r="N33">
            <v>1.2656457527330521E-2</v>
          </cell>
          <cell r="O33">
            <v>1.0792738785368079E-2</v>
          </cell>
          <cell r="P33">
            <v>1.0241164545448957E-2</v>
          </cell>
          <cell r="Q33">
            <v>1.0037573525493159E-2</v>
          </cell>
          <cell r="R33">
            <v>9.7657860854606683E-3</v>
          </cell>
          <cell r="S33">
            <v>1.0036779023855474E-2</v>
          </cell>
          <cell r="T33">
            <v>1.2643167385335694E-2</v>
          </cell>
          <cell r="U33">
            <v>1.6090343799026859E-2</v>
          </cell>
          <cell r="V33">
            <v>1.7750839475777779E-2</v>
          </cell>
          <cell r="W33">
            <v>1.7232271685438651E-2</v>
          </cell>
          <cell r="X33">
            <v>1.6409792642364224E-2</v>
          </cell>
          <cell r="Y33">
            <v>1.3040697332039879E-2</v>
          </cell>
        </row>
        <row r="34">
          <cell r="B34">
            <v>1.1451151906374723E-2</v>
          </cell>
          <cell r="C34">
            <v>9.483990750654139E-3</v>
          </cell>
          <cell r="D34">
            <v>8.3941848789678628E-3</v>
          </cell>
          <cell r="E34">
            <v>7.6055995662477642E-3</v>
          </cell>
          <cell r="F34">
            <v>7.7703292691888208E-3</v>
          </cell>
          <cell r="G34">
            <v>7.9393342228898673E-3</v>
          </cell>
          <cell r="H34">
            <v>7.9722099517054446E-3</v>
          </cell>
          <cell r="I34">
            <v>7.7496247995742402E-3</v>
          </cell>
          <cell r="J34">
            <v>8.2822962043597702E-3</v>
          </cell>
          <cell r="K34">
            <v>8.6680251191526472E-3</v>
          </cell>
          <cell r="L34">
            <v>9.3362427915220213E-3</v>
          </cell>
          <cell r="M34">
            <v>1.0184352787441358E-2</v>
          </cell>
          <cell r="N34">
            <v>1.0727473652455329E-2</v>
          </cell>
          <cell r="O34">
            <v>1.0045028956542993E-2</v>
          </cell>
          <cell r="P34">
            <v>8.9518476632739954E-3</v>
          </cell>
          <cell r="Q34">
            <v>8.7824538078883387E-3</v>
          </cell>
          <cell r="R34">
            <v>8.851915146503235E-3</v>
          </cell>
          <cell r="S34">
            <v>9.6394983655024736E-3</v>
          </cell>
          <cell r="T34">
            <v>1.1892392090360965E-2</v>
          </cell>
          <cell r="U34">
            <v>1.5210767151254394E-2</v>
          </cell>
          <cell r="V34">
            <v>1.7367874371432539E-2</v>
          </cell>
          <cell r="W34">
            <v>1.6281646375483395E-2</v>
          </cell>
          <cell r="X34">
            <v>1.470535038360828E-2</v>
          </cell>
          <cell r="Y34">
            <v>1.2339029964928631E-2</v>
          </cell>
        </row>
        <row r="35">
          <cell r="B35">
            <v>6.3788935629881013E-2</v>
          </cell>
          <cell r="C35">
            <v>5.0762247058218121E-2</v>
          </cell>
          <cell r="D35">
            <v>4.5329875852890125E-2</v>
          </cell>
          <cell r="E35">
            <v>3.9781643761184565E-2</v>
          </cell>
          <cell r="F35">
            <v>3.9028010295724398E-2</v>
          </cell>
          <cell r="G35">
            <v>3.9750071682985527E-2</v>
          </cell>
          <cell r="H35">
            <v>4.0031090498905034E-2</v>
          </cell>
          <cell r="I35">
            <v>4.1526022448548291E-2</v>
          </cell>
          <cell r="J35">
            <v>5.1733594128894361E-2</v>
          </cell>
          <cell r="K35">
            <v>5.7487238833913809E-2</v>
          </cell>
          <cell r="L35">
            <v>6.2473679025103916E-2</v>
          </cell>
          <cell r="M35">
            <v>7.1356662337562424E-2</v>
          </cell>
          <cell r="N35">
            <v>7.1106890329428907E-2</v>
          </cell>
          <cell r="O35">
            <v>6.7122388535558797E-2</v>
          </cell>
          <cell r="P35">
            <v>6.5708461368359478E-2</v>
          </cell>
          <cell r="Q35">
            <v>6.6257326734146194E-2</v>
          </cell>
          <cell r="R35">
            <v>6.6649296947900366E-2</v>
          </cell>
          <cell r="S35">
            <v>6.4990630373788022E-2</v>
          </cell>
          <cell r="T35">
            <v>7.1455542468194272E-2</v>
          </cell>
          <cell r="U35">
            <v>8.233614230551764E-2</v>
          </cell>
          <cell r="V35">
            <v>8.8960596968556349E-2</v>
          </cell>
          <cell r="W35">
            <v>8.9016597724270438E-2</v>
          </cell>
          <cell r="X35">
            <v>8.4776587424806191E-2</v>
          </cell>
          <cell r="Y35">
            <v>7.573296400308703E-2</v>
          </cell>
        </row>
        <row r="36">
          <cell r="B36">
            <v>7.9045063775644284E-2</v>
          </cell>
          <cell r="C36">
            <v>7.9045063775644284E-2</v>
          </cell>
          <cell r="D36">
            <v>7.9045063775644284E-2</v>
          </cell>
          <cell r="E36">
            <v>7.9045063775644284E-2</v>
          </cell>
          <cell r="F36">
            <v>7.9045063775644284E-2</v>
          </cell>
          <cell r="G36">
            <v>7.9045063775644284E-2</v>
          </cell>
          <cell r="H36">
            <v>7.9045063775644284E-2</v>
          </cell>
          <cell r="I36">
            <v>7.9045063775644284E-2</v>
          </cell>
          <cell r="J36">
            <v>7.9045063775644284E-2</v>
          </cell>
          <cell r="K36">
            <v>7.9045063775644284E-2</v>
          </cell>
          <cell r="L36">
            <v>7.9045063775644284E-2</v>
          </cell>
          <cell r="M36">
            <v>7.9045063775644284E-2</v>
          </cell>
          <cell r="N36">
            <v>7.9045063775644284E-2</v>
          </cell>
          <cell r="O36">
            <v>7.9045063775644284E-2</v>
          </cell>
          <cell r="P36">
            <v>7.9045063775644284E-2</v>
          </cell>
          <cell r="Q36">
            <v>7.9045063775644284E-2</v>
          </cell>
          <cell r="R36">
            <v>7.9045063775644284E-2</v>
          </cell>
          <cell r="S36">
            <v>7.9045063775644284E-2</v>
          </cell>
          <cell r="T36">
            <v>7.9045063775644284E-2</v>
          </cell>
          <cell r="U36">
            <v>7.9045063775644284E-2</v>
          </cell>
          <cell r="V36">
            <v>7.9045063775644284E-2</v>
          </cell>
          <cell r="W36">
            <v>7.9045063775644284E-2</v>
          </cell>
          <cell r="X36">
            <v>7.9045063775644284E-2</v>
          </cell>
          <cell r="Y36">
            <v>7.9045063775644284E-2</v>
          </cell>
        </row>
        <row r="37">
          <cell r="B37">
            <v>1.9462653773047536E-2</v>
          </cell>
          <cell r="C37">
            <v>1.8242444404047275E-2</v>
          </cell>
          <cell r="D37">
            <v>1.7726038990071882E-2</v>
          </cell>
          <cell r="E37">
            <v>1.6554703773176523E-2</v>
          </cell>
          <cell r="F37">
            <v>1.6602325555146156E-2</v>
          </cell>
          <cell r="G37">
            <v>1.7149927089264196E-2</v>
          </cell>
          <cell r="H37">
            <v>1.7036776262694928E-2</v>
          </cell>
          <cell r="I37">
            <v>1.7323956048035698E-2</v>
          </cell>
          <cell r="J37">
            <v>1.7100088291034599E-2</v>
          </cell>
          <cell r="K37">
            <v>1.8674325554378084E-2</v>
          </cell>
          <cell r="L37">
            <v>1.9677583806551519E-2</v>
          </cell>
          <cell r="M37">
            <v>2.1165896621856969E-2</v>
          </cell>
          <cell r="N37">
            <v>2.1244425910701782E-2</v>
          </cell>
          <cell r="O37">
            <v>1.9326018956210805E-2</v>
          </cell>
          <cell r="P37">
            <v>1.8174623645608002E-2</v>
          </cell>
          <cell r="Q37">
            <v>1.8013760332865225E-2</v>
          </cell>
          <cell r="R37">
            <v>1.6657528746226561E-2</v>
          </cell>
          <cell r="S37">
            <v>1.9328896789154382E-2</v>
          </cell>
          <cell r="T37">
            <v>2.4670285947224303E-2</v>
          </cell>
          <cell r="U37">
            <v>3.0643303512030363E-2</v>
          </cell>
          <cell r="V37">
            <v>3.1636829736681638E-2</v>
          </cell>
          <cell r="W37">
            <v>2.8245217058340991E-2</v>
          </cell>
          <cell r="X37">
            <v>2.4709403370226472E-2</v>
          </cell>
          <cell r="Y37">
            <v>2.1610759440844347E-2</v>
          </cell>
        </row>
        <row r="38">
          <cell r="B38">
            <v>2.0949972596750556E-2</v>
          </cell>
          <cell r="C38">
            <v>2.0236386914623417E-2</v>
          </cell>
          <cell r="D38">
            <v>1.7648526220670986E-2</v>
          </cell>
          <cell r="E38">
            <v>1.6485339363563813E-2</v>
          </cell>
          <cell r="F38">
            <v>1.6075318222786992E-2</v>
          </cell>
          <cell r="G38">
            <v>1.5344837647608231E-2</v>
          </cell>
          <cell r="H38">
            <v>1.5972829586458098E-2</v>
          </cell>
          <cell r="I38">
            <v>1.701372692143931E-2</v>
          </cell>
          <cell r="J38">
            <v>1.694861612400201E-2</v>
          </cell>
          <cell r="K38">
            <v>1.7137112008067033E-2</v>
          </cell>
          <cell r="L38">
            <v>1.7969470003664889E-2</v>
          </cell>
          <cell r="M38">
            <v>1.8553917798660498E-2</v>
          </cell>
          <cell r="N38">
            <v>1.8087335571515779E-2</v>
          </cell>
          <cell r="O38">
            <v>1.8878554863175991E-2</v>
          </cell>
          <cell r="P38">
            <v>1.8367678156965404E-2</v>
          </cell>
          <cell r="Q38">
            <v>1.8312394142313344E-2</v>
          </cell>
          <cell r="R38">
            <v>1.850649451859239E-2</v>
          </cell>
          <cell r="S38">
            <v>1.9008681109949573E-2</v>
          </cell>
          <cell r="T38">
            <v>2.3310731800385356E-2</v>
          </cell>
          <cell r="U38">
            <v>2.8126457688498491E-2</v>
          </cell>
          <cell r="V38">
            <v>2.8890695048468858E-2</v>
          </cell>
          <cell r="W38">
            <v>2.9414794905987755E-2</v>
          </cell>
          <cell r="X38">
            <v>2.7104722950472223E-2</v>
          </cell>
          <cell r="Y38">
            <v>2.4050328938504617E-2</v>
          </cell>
        </row>
        <row r="39">
          <cell r="B39">
            <v>8.6860029294967833E-3</v>
          </cell>
          <cell r="C39">
            <v>7.3706059209356972E-3</v>
          </cell>
          <cell r="D39">
            <v>7.5813697858595199E-3</v>
          </cell>
          <cell r="E39">
            <v>7.3310072123375638E-3</v>
          </cell>
          <cell r="F39">
            <v>7.6759605364272844E-3</v>
          </cell>
          <cell r="G39">
            <v>7.6834217970501327E-3</v>
          </cell>
          <cell r="H39">
            <v>6.0452750235359762E-3</v>
          </cell>
          <cell r="I39">
            <v>6.1530223299508064E-3</v>
          </cell>
          <cell r="J39">
            <v>7.480695134801897E-3</v>
          </cell>
          <cell r="K39">
            <v>1.0652346364093941E-2</v>
          </cell>
          <cell r="L39">
            <v>1.3149621421753408E-2</v>
          </cell>
          <cell r="M39">
            <v>1.6187661505284032E-2</v>
          </cell>
          <cell r="N39">
            <v>1.7043743491706231E-2</v>
          </cell>
          <cell r="O39">
            <v>1.6032734377579259E-2</v>
          </cell>
          <cell r="P39">
            <v>1.5233123168546367E-2</v>
          </cell>
          <cell r="Q39">
            <v>1.4182014002541866E-2</v>
          </cell>
          <cell r="R39">
            <v>1.3905078851923396E-2</v>
          </cell>
          <cell r="S39">
            <v>1.3532136068075249E-2</v>
          </cell>
          <cell r="T39">
            <v>1.383876390183611E-2</v>
          </cell>
          <cell r="U39">
            <v>1.4826696206549863E-2</v>
          </cell>
          <cell r="V39">
            <v>1.5233634293651672E-2</v>
          </cell>
          <cell r="W39">
            <v>1.5317925868407229E-2</v>
          </cell>
          <cell r="X39">
            <v>1.3995876526584036E-2</v>
          </cell>
          <cell r="Y39">
            <v>1.2092356424256406E-2</v>
          </cell>
        </row>
        <row r="40">
          <cell r="B40">
            <v>7.8013201686000294E-3</v>
          </cell>
          <cell r="C40">
            <v>7.2792159023728122E-3</v>
          </cell>
          <cell r="D40">
            <v>6.6186662922588799E-3</v>
          </cell>
          <cell r="E40">
            <v>6.439196662155755E-3</v>
          </cell>
          <cell r="F40">
            <v>6.4437156681128828E-3</v>
          </cell>
          <cell r="G40">
            <v>6.7688400454100055E-3</v>
          </cell>
          <cell r="H40">
            <v>5.5876257771848977E-3</v>
          </cell>
          <cell r="I40">
            <v>5.7077420542516674E-3</v>
          </cell>
          <cell r="J40">
            <v>8.3191602503753549E-3</v>
          </cell>
          <cell r="K40">
            <v>1.0483953713172242E-2</v>
          </cell>
          <cell r="L40">
            <v>1.2856755925401687E-2</v>
          </cell>
          <cell r="M40">
            <v>1.5571370803959938E-2</v>
          </cell>
          <cell r="N40">
            <v>1.6188311848497471E-2</v>
          </cell>
          <cell r="O40">
            <v>1.500265248144432E-2</v>
          </cell>
          <cell r="P40">
            <v>1.3484705772758253E-2</v>
          </cell>
          <cell r="Q40">
            <v>1.2793955219779971E-2</v>
          </cell>
          <cell r="R40">
            <v>1.2953182991469568E-2</v>
          </cell>
          <cell r="S40">
            <v>1.3078975790559316E-2</v>
          </cell>
          <cell r="T40">
            <v>1.3083629173114784E-2</v>
          </cell>
          <cell r="U40">
            <v>1.4203914917913287E-2</v>
          </cell>
          <cell r="V40">
            <v>1.4307165943825119E-2</v>
          </cell>
          <cell r="W40">
            <v>1.3713746139538555E-2</v>
          </cell>
          <cell r="X40">
            <v>1.2537658042121164E-2</v>
          </cell>
          <cell r="Y40">
            <v>1.141392079487176E-2</v>
          </cell>
        </row>
        <row r="41">
          <cell r="B41">
            <v>7.4504853981748618E-3</v>
          </cell>
          <cell r="C41">
            <v>7.4626168384279703E-3</v>
          </cell>
          <cell r="D41">
            <v>7.6085837147941435E-3</v>
          </cell>
          <cell r="E41">
            <v>7.6901915122231388E-3</v>
          </cell>
          <cell r="F41">
            <v>7.656722451442095E-3</v>
          </cell>
          <cell r="G41">
            <v>7.3442712694633018E-3</v>
          </cell>
          <cell r="H41">
            <v>6.4268497253136894E-3</v>
          </cell>
          <cell r="I41">
            <v>9.1880765852275694E-3</v>
          </cell>
          <cell r="J41">
            <v>1.1223002970234295E-2</v>
          </cell>
          <cell r="K41">
            <v>1.3110813954184326E-2</v>
          </cell>
          <cell r="L41">
            <v>1.4430553302998254E-2</v>
          </cell>
          <cell r="M41">
            <v>1.769357943348587E-2</v>
          </cell>
          <cell r="N41">
            <v>1.828689035320525E-2</v>
          </cell>
          <cell r="O41">
            <v>1.7711933300692713E-2</v>
          </cell>
          <cell r="P41">
            <v>1.7008163335042729E-2</v>
          </cell>
          <cell r="Q41">
            <v>1.6198920090485864E-2</v>
          </cell>
          <cell r="R41">
            <v>1.4927730216201725E-2</v>
          </cell>
          <cell r="S41">
            <v>1.3992023277626629E-2</v>
          </cell>
          <cell r="T41">
            <v>1.3992385600410535E-2</v>
          </cell>
          <cell r="U41">
            <v>1.5130182888518199E-2</v>
          </cell>
          <cell r="V41">
            <v>1.5208697158802017E-2</v>
          </cell>
          <cell r="W41">
            <v>1.5357893025781251E-2</v>
          </cell>
          <cell r="X41">
            <v>1.4537831081769472E-2</v>
          </cell>
          <cell r="Y41">
            <v>1.2060747688911798E-2</v>
          </cell>
        </row>
        <row r="42">
          <cell r="B42">
            <v>1.6177709831307382E-2</v>
          </cell>
          <cell r="C42">
            <v>1.6089779812539118E-2</v>
          </cell>
          <cell r="D42">
            <v>1.5631170069928872E-2</v>
          </cell>
          <cell r="E42">
            <v>1.3415529292770576E-2</v>
          </cell>
          <cell r="F42">
            <v>1.3073443130541618E-2</v>
          </cell>
          <cell r="G42">
            <v>1.4153066714294976E-2</v>
          </cell>
          <cell r="H42">
            <v>1.7961222343522782E-2</v>
          </cell>
          <cell r="I42">
            <v>2.6472951472181389E-2</v>
          </cell>
          <cell r="J42">
            <v>3.7092066108280468E-2</v>
          </cell>
          <cell r="K42">
            <v>4.5164696185957275E-2</v>
          </cell>
          <cell r="L42">
            <v>4.9007136028125176E-2</v>
          </cell>
          <cell r="M42">
            <v>5.0075680656570663E-2</v>
          </cell>
          <cell r="N42">
            <v>4.8719579889502734E-2</v>
          </cell>
          <cell r="O42">
            <v>4.4712934215514651E-2</v>
          </cell>
          <cell r="P42">
            <v>4.5382449708927568E-2</v>
          </cell>
          <cell r="Q42">
            <v>4.66803666933963E-2</v>
          </cell>
          <cell r="R42">
            <v>4.620788711209825E-2</v>
          </cell>
          <cell r="S42">
            <v>4.678350221471736E-2</v>
          </cell>
          <cell r="T42">
            <v>4.6878513781411842E-2</v>
          </cell>
          <cell r="U42">
            <v>4.9708731661846431E-2</v>
          </cell>
          <cell r="V42">
            <v>4.6220257466038688E-2</v>
          </cell>
          <cell r="W42">
            <v>3.4694050696336846E-2</v>
          </cell>
          <cell r="X42">
            <v>2.8793563098097628E-2</v>
          </cell>
          <cell r="Y42">
            <v>2.1580921808827126E-2</v>
          </cell>
        </row>
        <row r="43">
          <cell r="B43">
            <v>1.2534955788012333E-2</v>
          </cell>
          <cell r="C43">
            <v>6.4022956625756269E-3</v>
          </cell>
          <cell r="D43">
            <v>4.1798236139055231E-4</v>
          </cell>
          <cell r="E43">
            <v>3.1611739056807119E-4</v>
          </cell>
          <cell r="F43">
            <v>6.0084104834887803E-4</v>
          </cell>
          <cell r="G43">
            <v>3.3057137223337747E-4</v>
          </cell>
          <cell r="H43">
            <v>6.5074318143107943E-4</v>
          </cell>
          <cell r="I43">
            <v>8.3889294694905654E-4</v>
          </cell>
          <cell r="J43">
            <v>4.9267689782149056E-3</v>
          </cell>
          <cell r="K43">
            <v>2.5025035325333039E-2</v>
          </cell>
          <cell r="L43">
            <v>3.1308383490828491E-2</v>
          </cell>
          <cell r="M43">
            <v>3.3146364766730572E-2</v>
          </cell>
          <cell r="N43">
            <v>2.8502230186611247E-2</v>
          </cell>
          <cell r="O43">
            <v>2.5901732164035483E-2</v>
          </cell>
          <cell r="P43">
            <v>3.1928736317675357E-2</v>
          </cell>
          <cell r="Q43">
            <v>3.2046499917401619E-2</v>
          </cell>
          <cell r="R43">
            <v>3.2611473282689075E-2</v>
          </cell>
          <cell r="S43">
            <v>3.3649458202513916E-2</v>
          </cell>
          <cell r="T43">
            <v>3.2076369859086233E-2</v>
          </cell>
          <cell r="U43">
            <v>2.6323874765626858E-2</v>
          </cell>
          <cell r="V43">
            <v>2.5701535141251008E-2</v>
          </cell>
          <cell r="W43">
            <v>2.2932859470310887E-2</v>
          </cell>
          <cell r="X43">
            <v>2.0605332488702551E-2</v>
          </cell>
          <cell r="Y43">
            <v>1.5269227196330752E-2</v>
          </cell>
        </row>
        <row r="44">
          <cell r="B44">
            <v>1.4061080794802245E-2</v>
          </cell>
          <cell r="C44">
            <v>1.3757881046393899E-2</v>
          </cell>
          <cell r="D44">
            <v>1.2024376192412926E-2</v>
          </cell>
          <cell r="E44">
            <v>1.2070743529314519E-2</v>
          </cell>
          <cell r="F44">
            <v>1.180409955119615E-2</v>
          </cell>
          <cell r="G44">
            <v>1.196813840033162E-2</v>
          </cell>
          <cell r="H44">
            <v>1.1680646189399712E-2</v>
          </cell>
          <cell r="I44">
            <v>1.3520118156286471E-2</v>
          </cell>
          <cell r="J44">
            <v>1.8239038945342571E-2</v>
          </cell>
          <cell r="K44">
            <v>2.3858515632168058E-2</v>
          </cell>
          <cell r="L44">
            <v>2.8089283094211888E-2</v>
          </cell>
          <cell r="M44">
            <v>2.7564945903906811E-2</v>
          </cell>
          <cell r="N44">
            <v>2.74975156280533E-2</v>
          </cell>
          <cell r="O44">
            <v>2.7850208846594778E-2</v>
          </cell>
          <cell r="P44">
            <v>2.8609130525231244E-2</v>
          </cell>
          <cell r="Q44">
            <v>2.8321229058512334E-2</v>
          </cell>
          <cell r="R44">
            <v>2.7806992443311623E-2</v>
          </cell>
          <cell r="S44">
            <v>2.8060087110451742E-2</v>
          </cell>
          <cell r="T44">
            <v>2.8284353748576001E-2</v>
          </cell>
          <cell r="U44">
            <v>2.7941275570871071E-2</v>
          </cell>
          <cell r="V44">
            <v>2.7585715486887791E-2</v>
          </cell>
          <cell r="W44">
            <v>2.678194927438916E-2</v>
          </cell>
          <cell r="X44">
            <v>2.2169402779093076E-2</v>
          </cell>
          <cell r="Y44">
            <v>1.4964663031417637E-2</v>
          </cell>
        </row>
        <row r="45">
          <cell r="B45">
            <v>1.675173286765513E-2</v>
          </cell>
          <cell r="C45">
            <v>1.5272417158446499E-2</v>
          </cell>
          <cell r="D45">
            <v>1.7005624407784681E-2</v>
          </cell>
          <cell r="E45">
            <v>1.6300554842577364E-2</v>
          </cell>
          <cell r="F45">
            <v>1.624711218254786E-2</v>
          </cell>
          <cell r="G45">
            <v>2.1536150786868762E-2</v>
          </cell>
          <cell r="H45">
            <v>2.041256244074708E-2</v>
          </cell>
          <cell r="I45">
            <v>2.0833398526338566E-2</v>
          </cell>
          <cell r="J45">
            <v>2.9863426198108008E-2</v>
          </cell>
          <cell r="K45">
            <v>4.5835533905575321E-2</v>
          </cell>
          <cell r="L45">
            <v>5.4570382333343534E-2</v>
          </cell>
          <cell r="M45">
            <v>5.5049322267219446E-2</v>
          </cell>
          <cell r="N45">
            <v>4.8427019803493267E-2</v>
          </cell>
          <cell r="O45">
            <v>4.4027835581785101E-2</v>
          </cell>
          <cell r="P45">
            <v>4.5290926203023239E-2</v>
          </cell>
          <cell r="Q45">
            <v>4.4291217073947148E-2</v>
          </cell>
          <cell r="R45">
            <v>4.4286347898383753E-2</v>
          </cell>
          <cell r="S45">
            <v>4.3912960486085222E-2</v>
          </cell>
          <cell r="T45">
            <v>4.3345449082796604E-2</v>
          </cell>
          <cell r="U45">
            <v>4.1742018898688962E-2</v>
          </cell>
          <cell r="V45">
            <v>3.7868325035873542E-2</v>
          </cell>
          <cell r="W45">
            <v>3.3683407066796088E-2</v>
          </cell>
          <cell r="X45">
            <v>3.2167214960781586E-2</v>
          </cell>
          <cell r="Y45">
            <v>2.7616934431290888E-2</v>
          </cell>
        </row>
        <row r="46">
          <cell r="B46">
            <v>5.2316525938486777E-2</v>
          </cell>
          <cell r="C46">
            <v>4.9118079817873021E-2</v>
          </cell>
          <cell r="D46">
            <v>4.5789035946715635E-2</v>
          </cell>
          <cell r="E46">
            <v>4.2066907030069448E-2</v>
          </cell>
          <cell r="F46">
            <v>3.9923601669829376E-2</v>
          </cell>
          <cell r="G46">
            <v>3.9179447781737861E-2</v>
          </cell>
          <cell r="H46">
            <v>3.923012860744618E-2</v>
          </cell>
          <cell r="I46">
            <v>4.2695709575987534E-2</v>
          </cell>
          <cell r="J46">
            <v>4.9877402452565424E-2</v>
          </cell>
          <cell r="K46">
            <v>5.967819551921387E-2</v>
          </cell>
          <cell r="L46">
            <v>6.5089195509864334E-2</v>
          </cell>
          <cell r="M46">
            <v>6.719180748626144E-2</v>
          </cell>
          <cell r="N46">
            <v>6.9222389258469907E-2</v>
          </cell>
          <cell r="O46">
            <v>6.6183959285191454E-2</v>
          </cell>
          <cell r="P46">
            <v>6.4886248707130029E-2</v>
          </cell>
          <cell r="Q46">
            <v>6.3862847501671677E-2</v>
          </cell>
          <cell r="R46">
            <v>5.9418751953027468E-2</v>
          </cell>
          <cell r="S46">
            <v>5.8829243001784208E-2</v>
          </cell>
          <cell r="T46">
            <v>5.8894438970271343E-2</v>
          </cell>
          <cell r="U46">
            <v>6.1458418966572254E-2</v>
          </cell>
          <cell r="V46">
            <v>6.6574494139501436E-2</v>
          </cell>
          <cell r="W46">
            <v>6.339288856846205E-2</v>
          </cell>
          <cell r="X46">
            <v>5.6517982109792329E-2</v>
          </cell>
          <cell r="Y46">
            <v>5.1131153010962001E-2</v>
          </cell>
        </row>
        <row r="47">
          <cell r="B47">
            <v>5.2486855884969992E-2</v>
          </cell>
          <cell r="C47">
            <v>4.8832459492717264E-2</v>
          </cell>
          <cell r="D47">
            <v>4.661778593064804E-2</v>
          </cell>
          <cell r="E47">
            <v>4.2907675222209611E-2</v>
          </cell>
          <cell r="F47">
            <v>3.9533519052056591E-2</v>
          </cell>
          <cell r="G47">
            <v>3.9296984620954434E-2</v>
          </cell>
          <cell r="H47">
            <v>3.9586181043333522E-2</v>
          </cell>
          <cell r="I47">
            <v>3.9894641042728961E-2</v>
          </cell>
          <cell r="J47">
            <v>4.2786022506830931E-2</v>
          </cell>
          <cell r="K47">
            <v>4.8468480616041636E-2</v>
          </cell>
          <cell r="L47">
            <v>5.363383603506041E-2</v>
          </cell>
          <cell r="M47">
            <v>5.8595149284455729E-2</v>
          </cell>
          <cell r="N47">
            <v>6.1858388935405864E-2</v>
          </cell>
          <cell r="O47">
            <v>5.9304997222216237E-2</v>
          </cell>
          <cell r="P47">
            <v>5.8140843248826297E-2</v>
          </cell>
          <cell r="Q47">
            <v>5.8342947233631356E-2</v>
          </cell>
          <cell r="R47">
            <v>5.7531760172295693E-2</v>
          </cell>
          <cell r="S47">
            <v>5.8745121373903017E-2</v>
          </cell>
          <cell r="T47">
            <v>5.8427786491831467E-2</v>
          </cell>
          <cell r="U47">
            <v>6.0344266723037408E-2</v>
          </cell>
          <cell r="V47">
            <v>6.1692155301432933E-2</v>
          </cell>
          <cell r="W47">
            <v>6.1432906383701462E-2</v>
          </cell>
          <cell r="X47">
            <v>6.2944085550953627E-2</v>
          </cell>
          <cell r="Y47">
            <v>5.7005208337082378E-2</v>
          </cell>
        </row>
        <row r="48">
          <cell r="B48">
            <v>2.7267058082192121E-2</v>
          </cell>
          <cell r="C48">
            <v>1.9209378784369194E-2</v>
          </cell>
          <cell r="D48">
            <v>1.7388515209775548E-2</v>
          </cell>
          <cell r="E48">
            <v>1.72222008510373E-2</v>
          </cell>
          <cell r="F48">
            <v>1.2349031634904367E-2</v>
          </cell>
          <cell r="G48">
            <v>7.9689508251640801E-3</v>
          </cell>
          <cell r="H48">
            <v>7.2946960865016208E-3</v>
          </cell>
          <cell r="I48">
            <v>8.210213039982402E-3</v>
          </cell>
          <cell r="J48">
            <v>1.0846896901977423E-2</v>
          </cell>
          <cell r="K48">
            <v>2.048914326891596E-2</v>
          </cell>
          <cell r="L48">
            <v>2.3647846818926298E-2</v>
          </cell>
          <cell r="M48">
            <v>2.8183950913711054E-2</v>
          </cell>
          <cell r="N48">
            <v>3.6959926880302488E-2</v>
          </cell>
          <cell r="O48">
            <v>3.7935884352783993E-2</v>
          </cell>
          <cell r="P48">
            <v>3.9006312822570617E-2</v>
          </cell>
          <cell r="Q48">
            <v>3.8310431257274818E-2</v>
          </cell>
          <cell r="R48">
            <v>3.6732644080383424E-2</v>
          </cell>
          <cell r="S48">
            <v>3.6237670251748476E-2</v>
          </cell>
          <cell r="T48">
            <v>4.1403560904615208E-2</v>
          </cell>
          <cell r="U48">
            <v>4.1982057891237108E-2</v>
          </cell>
          <cell r="V48">
            <v>4.7944887437343549E-2</v>
          </cell>
          <cell r="W48">
            <v>4.4444577429799063E-2</v>
          </cell>
          <cell r="X48">
            <v>3.856954609482692E-2</v>
          </cell>
          <cell r="Y48">
            <v>2.7852499769983836E-2</v>
          </cell>
        </row>
        <row r="49">
          <cell r="B49">
            <v>4.8710397422745258E-2</v>
          </cell>
          <cell r="C49">
            <v>3.3831708538945779E-2</v>
          </cell>
          <cell r="D49">
            <v>2.4830680423967726E-2</v>
          </cell>
          <cell r="E49">
            <v>1.7947159239668532E-2</v>
          </cell>
          <cell r="F49">
            <v>1.6681364585807761E-2</v>
          </cell>
          <cell r="G49">
            <v>1.7090571858907718E-2</v>
          </cell>
          <cell r="H49">
            <v>1.4874936318484503E-2</v>
          </cell>
          <cell r="I49">
            <v>1.6838408441355358E-2</v>
          </cell>
          <cell r="J49">
            <v>2.6028644833982283E-2</v>
          </cell>
          <cell r="K49">
            <v>3.5150630265442601E-2</v>
          </cell>
          <cell r="L49">
            <v>4.8487813456289927E-2</v>
          </cell>
          <cell r="M49">
            <v>5.4222957566713886E-2</v>
          </cell>
          <cell r="N49">
            <v>6.1957539004910245E-2</v>
          </cell>
          <cell r="O49">
            <v>6.4591771679661431E-2</v>
          </cell>
          <cell r="P49">
            <v>6.2598190899031264E-2</v>
          </cell>
          <cell r="Q49">
            <v>5.6268774285759202E-2</v>
          </cell>
          <cell r="R49">
            <v>4.9406361886545479E-2</v>
          </cell>
          <cell r="S49">
            <v>5.5628222482442688E-2</v>
          </cell>
          <cell r="T49">
            <v>6.9528276440038742E-2</v>
          </cell>
          <cell r="U49">
            <v>7.6490242927808788E-2</v>
          </cell>
          <cell r="V49">
            <v>7.7250218968710607E-2</v>
          </cell>
          <cell r="W49">
            <v>7.9953036965223087E-2</v>
          </cell>
          <cell r="X49">
            <v>6.8126808552469956E-2</v>
          </cell>
          <cell r="Y49">
            <v>5.2412941048989657E-2</v>
          </cell>
        </row>
        <row r="50">
          <cell r="B50">
            <v>1.1648495698989882E-3</v>
          </cell>
          <cell r="C50">
            <v>6.5110471376440848E-4</v>
          </cell>
          <cell r="D50">
            <v>4.5208328860276315E-4</v>
          </cell>
          <cell r="E50">
            <v>5.1527418039127985E-4</v>
          </cell>
          <cell r="F50">
            <v>9.8440422736306189E-4</v>
          </cell>
          <cell r="G50">
            <v>1.0536576774758193E-3</v>
          </cell>
          <cell r="H50">
            <v>1.1858754564800385E-3</v>
          </cell>
          <cell r="I50">
            <v>1.6737905614492229E-3</v>
          </cell>
          <cell r="J50">
            <v>2.5629836333467423E-3</v>
          </cell>
          <cell r="K50">
            <v>3.8932207586807196E-3</v>
          </cell>
          <cell r="L50">
            <v>3.9178571270852653E-3</v>
          </cell>
          <cell r="M50">
            <v>3.4232859342137301E-3</v>
          </cell>
          <cell r="N50">
            <v>3.1782271852670032E-3</v>
          </cell>
          <cell r="O50">
            <v>2.1410463512931237E-3</v>
          </cell>
          <cell r="P50">
            <v>2.3632597940398013E-3</v>
          </cell>
          <cell r="Q50">
            <v>2.2107133058647454E-3</v>
          </cell>
          <cell r="R50">
            <v>2.24103943633946E-3</v>
          </cell>
          <cell r="S50">
            <v>2.2257454033218814E-3</v>
          </cell>
          <cell r="T50">
            <v>2.3245381891648063E-3</v>
          </cell>
          <cell r="U50">
            <v>2.2011453956439445E-3</v>
          </cell>
          <cell r="V50">
            <v>2.2814879781157728E-3</v>
          </cell>
          <cell r="W50">
            <v>2.1307450017418236E-3</v>
          </cell>
          <cell r="X50">
            <v>2.184493961370485E-3</v>
          </cell>
          <cell r="Y50">
            <v>1.5339633123386922E-3</v>
          </cell>
        </row>
        <row r="51">
          <cell r="B51">
            <v>2.8426940559462301E-2</v>
          </cell>
          <cell r="C51">
            <v>2.4270875518593936E-2</v>
          </cell>
          <cell r="D51">
            <v>2.3629396121523587E-2</v>
          </cell>
          <cell r="E51">
            <v>2.1233588141626663E-2</v>
          </cell>
          <cell r="F51">
            <v>1.9783161424934761E-2</v>
          </cell>
          <cell r="G51">
            <v>2.0803496176180231E-2</v>
          </cell>
          <cell r="H51">
            <v>2.0407752252558108E-2</v>
          </cell>
          <cell r="I51">
            <v>2.1956177648680533E-2</v>
          </cell>
          <cell r="J51">
            <v>2.4186423976402562E-2</v>
          </cell>
          <cell r="K51">
            <v>2.6156503475658871E-2</v>
          </cell>
          <cell r="L51">
            <v>2.7679547404900216E-2</v>
          </cell>
          <cell r="M51">
            <v>2.8187528493029218E-2</v>
          </cell>
          <cell r="N51">
            <v>3.2664612409696446E-2</v>
          </cell>
          <cell r="O51">
            <v>3.2917407792486301E-2</v>
          </cell>
          <cell r="P51">
            <v>3.1300356564010423E-2</v>
          </cell>
          <cell r="Q51">
            <v>3.1404775283039303E-2</v>
          </cell>
          <cell r="R51">
            <v>3.1297791354270632E-2</v>
          </cell>
          <cell r="S51">
            <v>3.1473074758110169E-2</v>
          </cell>
          <cell r="T51">
            <v>3.3294547868906135E-2</v>
          </cell>
          <cell r="U51">
            <v>3.571510080535583E-2</v>
          </cell>
          <cell r="V51">
            <v>3.5050894570865881E-2</v>
          </cell>
          <cell r="W51">
            <v>3.4049262275532358E-2</v>
          </cell>
          <cell r="X51">
            <v>3.0913225982729269E-2</v>
          </cell>
          <cell r="Y51">
            <v>2.7787901974971958E-2</v>
          </cell>
        </row>
        <row r="52">
          <cell r="B52">
            <v>2.4943375654584831E-2</v>
          </cell>
          <cell r="C52">
            <v>2.1311479339242004E-2</v>
          </cell>
          <cell r="D52">
            <v>2.0297984752077346E-2</v>
          </cell>
          <cell r="E52">
            <v>2.0122133113078214E-2</v>
          </cell>
          <cell r="F52">
            <v>2.0232591763783527E-2</v>
          </cell>
          <cell r="G52">
            <v>2.0107157730450083E-2</v>
          </cell>
          <cell r="H52">
            <v>2.3010744541934244E-2</v>
          </cell>
          <cell r="I52">
            <v>2.655321767736607E-2</v>
          </cell>
          <cell r="J52">
            <v>2.7419742009961508E-2</v>
          </cell>
          <cell r="K52">
            <v>2.7522789396043058E-2</v>
          </cell>
          <cell r="L52">
            <v>2.7358589492602229E-2</v>
          </cell>
          <cell r="M52">
            <v>2.8175464241075282E-2</v>
          </cell>
          <cell r="N52">
            <v>3.0936650689203336E-2</v>
          </cell>
          <cell r="O52">
            <v>2.8541434065145435E-2</v>
          </cell>
          <cell r="P52">
            <v>2.7178159761465225E-2</v>
          </cell>
          <cell r="Q52">
            <v>2.5824905505736701E-2</v>
          </cell>
          <cell r="R52">
            <v>2.5543545116360974E-2</v>
          </cell>
          <cell r="S52">
            <v>2.9380180383512183E-2</v>
          </cell>
          <cell r="T52">
            <v>3.6410756202979858E-2</v>
          </cell>
          <cell r="U52">
            <v>4.0992209633127462E-2</v>
          </cell>
          <cell r="V52">
            <v>4.1756700530120865E-2</v>
          </cell>
          <cell r="W52">
            <v>3.9325165073333876E-2</v>
          </cell>
          <cell r="X52">
            <v>3.6147330247972766E-2</v>
          </cell>
          <cell r="Y52">
            <v>3.0924443760919986E-2</v>
          </cell>
        </row>
        <row r="53">
          <cell r="B53">
            <v>4.689996255905237E-2</v>
          </cell>
          <cell r="C53">
            <v>4.1325341670009799E-2</v>
          </cell>
          <cell r="D53">
            <v>3.6694140541061758E-2</v>
          </cell>
          <cell r="E53">
            <v>3.3968189119113375E-2</v>
          </cell>
          <cell r="F53">
            <v>3.5144449633563196E-2</v>
          </cell>
          <cell r="G53">
            <v>3.4253948168345656E-2</v>
          </cell>
          <cell r="H53">
            <v>2.9799393476453422E-2</v>
          </cell>
          <cell r="I53">
            <v>2.9567496520088839E-2</v>
          </cell>
          <cell r="J53">
            <v>3.3625824224249187E-2</v>
          </cell>
          <cell r="K53">
            <v>3.7077607581524341E-2</v>
          </cell>
          <cell r="L53">
            <v>4.8776488872931491E-2</v>
          </cell>
          <cell r="M53">
            <v>5.8140653145462184E-2</v>
          </cell>
          <cell r="N53">
            <v>6.1532786039089793E-2</v>
          </cell>
          <cell r="O53">
            <v>5.8486294457974146E-2</v>
          </cell>
          <cell r="P53">
            <v>5.5731863200489715E-2</v>
          </cell>
          <cell r="Q53">
            <v>5.1457755629647196E-2</v>
          </cell>
          <cell r="R53">
            <v>4.7480145873177122E-2</v>
          </cell>
          <cell r="S53">
            <v>4.8172359451369828E-2</v>
          </cell>
          <cell r="T53">
            <v>5.7800142647655095E-2</v>
          </cell>
          <cell r="U53">
            <v>6.385605990255433E-2</v>
          </cell>
          <cell r="V53">
            <v>7.2586496133999825E-2</v>
          </cell>
          <cell r="W53">
            <v>7.4010803597001962E-2</v>
          </cell>
          <cell r="X53">
            <v>6.8256157094680636E-2</v>
          </cell>
          <cell r="Y53">
            <v>6.0108704546146779E-2</v>
          </cell>
        </row>
        <row r="54">
          <cell r="B54">
            <v>2.3173660358410352E-2</v>
          </cell>
          <cell r="C54">
            <v>2.157051127828968E-2</v>
          </cell>
          <cell r="D54">
            <v>2.023061524211206E-2</v>
          </cell>
          <cell r="E54">
            <v>1.9108780214179749E-2</v>
          </cell>
          <cell r="F54">
            <v>1.9476562343813692E-2</v>
          </cell>
          <cell r="G54">
            <v>1.9212470730613211E-2</v>
          </cell>
          <cell r="H54">
            <v>1.8665110283921607E-2</v>
          </cell>
          <cell r="I54">
            <v>2.0944136502517044E-2</v>
          </cell>
          <cell r="J54">
            <v>2.5998507423583176E-2</v>
          </cell>
          <cell r="K54">
            <v>3.0338701800714771E-2</v>
          </cell>
          <cell r="L54">
            <v>3.285620261135723E-2</v>
          </cell>
          <cell r="M54">
            <v>3.3101732666461374E-2</v>
          </cell>
          <cell r="N54">
            <v>3.2552347777031969E-2</v>
          </cell>
          <cell r="O54">
            <v>3.1903035113535282E-2</v>
          </cell>
          <cell r="P54">
            <v>2.9672017503661309E-2</v>
          </cell>
          <cell r="Q54">
            <v>2.7673988561207112E-2</v>
          </cell>
          <cell r="R54">
            <v>2.5336133354727806E-2</v>
          </cell>
          <cell r="S54">
            <v>2.3852602864228439E-2</v>
          </cell>
          <cell r="T54">
            <v>2.5561849086375051E-2</v>
          </cell>
          <cell r="U54">
            <v>2.9811207451992949E-2</v>
          </cell>
          <cell r="V54">
            <v>3.4290291109817392E-2</v>
          </cell>
          <cell r="W54">
            <v>3.9879501839218449E-2</v>
          </cell>
          <cell r="X54">
            <v>3.8470413316428934E-2</v>
          </cell>
          <cell r="Y54">
            <v>3.1854501942048676E-2</v>
          </cell>
        </row>
        <row r="55">
          <cell r="B55">
            <v>2.8325802506753053E-2</v>
          </cell>
          <cell r="C55">
            <v>2.7179225684070295E-2</v>
          </cell>
          <cell r="D55">
            <v>2.5680745500586598E-2</v>
          </cell>
          <cell r="E55">
            <v>1.9332503022306022E-2</v>
          </cell>
          <cell r="F55">
            <v>1.894208199287933E-2</v>
          </cell>
          <cell r="G55">
            <v>1.8201415276321079E-2</v>
          </cell>
          <cell r="H55">
            <v>1.7356605707985827E-2</v>
          </cell>
          <cell r="I55">
            <v>1.9118101405013743E-2</v>
          </cell>
          <cell r="J55">
            <v>2.5514654048911477E-2</v>
          </cell>
          <cell r="K55">
            <v>3.2266798394815624E-2</v>
          </cell>
          <cell r="L55">
            <v>3.369495881035621E-2</v>
          </cell>
          <cell r="M55">
            <v>3.4908262605490285E-2</v>
          </cell>
          <cell r="N55">
            <v>3.4888421011488424E-2</v>
          </cell>
          <cell r="O55">
            <v>2.9682694020818415E-2</v>
          </cell>
          <cell r="P55">
            <v>2.4730739903884861E-2</v>
          </cell>
          <cell r="Q55">
            <v>2.3857921114526726E-2</v>
          </cell>
          <cell r="R55">
            <v>2.1731545624776378E-2</v>
          </cell>
          <cell r="S55">
            <v>2.2317421269935675E-2</v>
          </cell>
          <cell r="T55">
            <v>2.5018099319119587E-2</v>
          </cell>
          <cell r="U55">
            <v>2.9723284152054601E-2</v>
          </cell>
          <cell r="V55">
            <v>3.4476753164544009E-2</v>
          </cell>
          <cell r="W55">
            <v>3.8851781611799342E-2</v>
          </cell>
          <cell r="X55">
            <v>4.1340900899196446E-2</v>
          </cell>
          <cell r="Y55">
            <v>3.7799025245595627E-2</v>
          </cell>
        </row>
        <row r="56">
          <cell r="B56">
            <v>1.6429047820843173E-2</v>
          </cell>
          <cell r="C56">
            <v>1.3484383466534883E-2</v>
          </cell>
          <cell r="D56">
            <v>1.2383714728967623E-2</v>
          </cell>
          <cell r="E56">
            <v>1.3630220214974571E-2</v>
          </cell>
          <cell r="F56">
            <v>1.368462366768221E-2</v>
          </cell>
          <cell r="G56">
            <v>1.3857623657413179E-2</v>
          </cell>
          <cell r="H56">
            <v>1.3180314617715502E-2</v>
          </cell>
          <cell r="I56">
            <v>1.8216494010362343E-2</v>
          </cell>
          <cell r="J56">
            <v>1.9884188518144063E-2</v>
          </cell>
          <cell r="K56">
            <v>2.505959333059225E-2</v>
          </cell>
          <cell r="L56">
            <v>3.4502096294572029E-2</v>
          </cell>
          <cell r="M56">
            <v>3.606101867676393E-2</v>
          </cell>
          <cell r="N56">
            <v>3.8997866166495386E-2</v>
          </cell>
          <cell r="O56">
            <v>3.5711738722626618E-2</v>
          </cell>
          <cell r="P56">
            <v>3.242100542204341E-2</v>
          </cell>
          <cell r="Q56">
            <v>3.0667945512395284E-2</v>
          </cell>
          <cell r="R56">
            <v>3.0915779928548315E-2</v>
          </cell>
          <cell r="S56">
            <v>3.1034792736607534E-2</v>
          </cell>
          <cell r="T56">
            <v>3.0673102411969241E-2</v>
          </cell>
          <cell r="U56">
            <v>3.0480549639116526E-2</v>
          </cell>
          <cell r="V56">
            <v>3.1041376794700926E-2</v>
          </cell>
          <cell r="W56">
            <v>3.0727944564747922E-2</v>
          </cell>
          <cell r="X56">
            <v>2.6266402487354627E-2</v>
          </cell>
          <cell r="Y56">
            <v>2.1185645535528493E-2</v>
          </cell>
        </row>
        <row r="57">
          <cell r="B57">
            <v>2.0195696198551126E-2</v>
          </cell>
          <cell r="C57">
            <v>1.568312688048349E-2</v>
          </cell>
          <cell r="D57">
            <v>1.2780058011740874E-2</v>
          </cell>
          <cell r="E57">
            <v>1.3838201199830561E-2</v>
          </cell>
          <cell r="F57">
            <v>1.2835778157499603E-2</v>
          </cell>
          <cell r="G57">
            <v>1.3867345409077813E-2</v>
          </cell>
          <cell r="H57">
            <v>1.1214892650880199E-2</v>
          </cell>
          <cell r="I57">
            <v>1.1922956442878767E-2</v>
          </cell>
          <cell r="J57">
            <v>1.9078702482799317E-2</v>
          </cell>
          <cell r="K57">
            <v>2.4502104840638673E-2</v>
          </cell>
          <cell r="L57">
            <v>3.1705702881259838E-2</v>
          </cell>
          <cell r="M57">
            <v>3.5252197137590667E-2</v>
          </cell>
          <cell r="N57">
            <v>3.6220828911723534E-2</v>
          </cell>
          <cell r="O57">
            <v>3.6430198323020614E-2</v>
          </cell>
          <cell r="P57">
            <v>3.3768878883071625E-2</v>
          </cell>
          <cell r="Q57">
            <v>2.9074807488850971E-2</v>
          </cell>
          <cell r="R57">
            <v>2.8357063246230489E-2</v>
          </cell>
          <cell r="S57">
            <v>2.8761503410698001E-2</v>
          </cell>
          <cell r="T57">
            <v>3.3148927111087009E-2</v>
          </cell>
          <cell r="U57">
            <v>3.599258047761654E-2</v>
          </cell>
          <cell r="V57">
            <v>3.6348048572913752E-2</v>
          </cell>
          <cell r="W57">
            <v>3.6234436320819297E-2</v>
          </cell>
          <cell r="X57">
            <v>3.0355332782079514E-2</v>
          </cell>
          <cell r="Y57">
            <v>2.1919078443617856E-2</v>
          </cell>
        </row>
        <row r="58">
          <cell r="B58">
            <v>1.3748244861004384E-2</v>
          </cell>
          <cell r="C58">
            <v>1.3668838567242755E-2</v>
          </cell>
          <cell r="D58">
            <v>1.2092302080779136E-2</v>
          </cell>
          <cell r="E58">
            <v>1.3535541922005243E-2</v>
          </cell>
          <cell r="F58">
            <v>1.3177054503110913E-2</v>
          </cell>
          <cell r="G58">
            <v>1.4973115023034275E-2</v>
          </cell>
          <cell r="H58">
            <v>1.7839510146738076E-2</v>
          </cell>
          <cell r="I58">
            <v>1.9482462168125093E-2</v>
          </cell>
          <cell r="J58">
            <v>3.0102498864823961E-2</v>
          </cell>
          <cell r="K58">
            <v>2.9951905777640956E-2</v>
          </cell>
          <cell r="L58">
            <v>3.0982901138225643E-2</v>
          </cell>
          <cell r="M58">
            <v>3.0937424737932307E-2</v>
          </cell>
          <cell r="N58">
            <v>2.6080952999819034E-2</v>
          </cell>
          <cell r="O58">
            <v>2.5982053107922724E-2</v>
          </cell>
          <cell r="P58">
            <v>2.7094710609413677E-2</v>
          </cell>
          <cell r="Q58">
            <v>2.6526112830611275E-2</v>
          </cell>
          <cell r="R58">
            <v>2.4912774249696162E-2</v>
          </cell>
          <cell r="S58">
            <v>2.2269134817835871E-2</v>
          </cell>
          <cell r="T58">
            <v>2.2143075142869565E-2</v>
          </cell>
          <cell r="U58">
            <v>2.1428658499571814E-2</v>
          </cell>
          <cell r="V58">
            <v>2.1551755862188972E-2</v>
          </cell>
          <cell r="W58">
            <v>2.1511195175236839E-2</v>
          </cell>
          <cell r="X58">
            <v>1.9658780963416098E-2</v>
          </cell>
          <cell r="Y58">
            <v>1.8687929999284172E-2</v>
          </cell>
        </row>
        <row r="59">
          <cell r="B59">
            <v>1.2078254489517489E-2</v>
          </cell>
          <cell r="C59">
            <v>9.2115431855822986E-3</v>
          </cell>
          <cell r="D59">
            <v>7.4512960052430851E-3</v>
          </cell>
          <cell r="E59">
            <v>6.8772747474091407E-3</v>
          </cell>
          <cell r="F59">
            <v>7.3001650164414298E-3</v>
          </cell>
          <cell r="G59">
            <v>7.3768829877856705E-3</v>
          </cell>
          <cell r="H59">
            <v>7.3299882227355903E-3</v>
          </cell>
          <cell r="I59">
            <v>7.5859584502738758E-3</v>
          </cell>
          <cell r="J59">
            <v>9.4016005059587762E-3</v>
          </cell>
          <cell r="K59">
            <v>1.2066770922319761E-2</v>
          </cell>
          <cell r="L59">
            <v>1.4580434391822703E-2</v>
          </cell>
          <cell r="M59">
            <v>1.3837903693994088E-2</v>
          </cell>
          <cell r="N59">
            <v>1.4359501479013147E-2</v>
          </cell>
          <cell r="O59">
            <v>1.301160598417506E-2</v>
          </cell>
          <cell r="P59">
            <v>1.309119220424961E-2</v>
          </cell>
          <cell r="Q59">
            <v>1.2540618477150186E-2</v>
          </cell>
          <cell r="R59">
            <v>1.2788568200281358E-2</v>
          </cell>
          <cell r="S59">
            <v>1.3978066094149892E-2</v>
          </cell>
          <cell r="T59">
            <v>1.434473586220728E-2</v>
          </cell>
          <cell r="U59">
            <v>1.6479829725419216E-2</v>
          </cell>
          <cell r="V59">
            <v>2.1801816384783627E-2</v>
          </cell>
          <cell r="W59">
            <v>2.3902991124416403E-2</v>
          </cell>
          <cell r="X59">
            <v>2.1100797483565695E-2</v>
          </cell>
          <cell r="Y59">
            <v>1.6834276064537426E-2</v>
          </cell>
        </row>
        <row r="60">
          <cell r="B60">
            <v>1.4733078303031555E-2</v>
          </cell>
          <cell r="C60">
            <v>1.3007959240431277E-2</v>
          </cell>
          <cell r="D60">
            <v>1.0541407613468529E-2</v>
          </cell>
          <cell r="E60">
            <v>9.01512748075259E-3</v>
          </cell>
          <cell r="F60">
            <v>8.7724321790354966E-3</v>
          </cell>
          <cell r="G60">
            <v>9.2813886831783331E-3</v>
          </cell>
          <cell r="H60">
            <v>8.9144510511811638E-3</v>
          </cell>
          <cell r="I60">
            <v>1.2665439417253706E-2</v>
          </cell>
          <cell r="J60">
            <v>1.6031780698956333E-2</v>
          </cell>
          <cell r="K60">
            <v>1.8189857505575297E-2</v>
          </cell>
          <cell r="L60">
            <v>1.8292927024273049E-2</v>
          </cell>
          <cell r="M60">
            <v>2.1516964278783822E-2</v>
          </cell>
          <cell r="N60">
            <v>1.9939309205945343E-2</v>
          </cell>
          <cell r="O60">
            <v>1.4679954095778854E-2</v>
          </cell>
          <cell r="P60">
            <v>1.2922878104354149E-2</v>
          </cell>
          <cell r="Q60">
            <v>1.126866897986014E-2</v>
          </cell>
          <cell r="R60">
            <v>1.0877839485097025E-2</v>
          </cell>
          <cell r="S60">
            <v>1.0543433538301153E-2</v>
          </cell>
          <cell r="T60">
            <v>1.1277819136950218E-2</v>
          </cell>
          <cell r="U60">
            <v>1.3916951716031021E-2</v>
          </cell>
          <cell r="V60">
            <v>1.7689149155606175E-2</v>
          </cell>
          <cell r="W60">
            <v>1.9124193506428355E-2</v>
          </cell>
          <cell r="X60">
            <v>1.8232873826055776E-2</v>
          </cell>
          <cell r="Y60">
            <v>1.3914920949688605E-2</v>
          </cell>
        </row>
        <row r="61">
          <cell r="B61">
            <v>3.633050995667228E-2</v>
          </cell>
          <cell r="C61">
            <v>3.2538441972842835E-2</v>
          </cell>
          <cell r="D61">
            <v>3.0121665809257087E-2</v>
          </cell>
          <cell r="E61">
            <v>2.7471817486909217E-2</v>
          </cell>
          <cell r="F61">
            <v>2.7327515003042344E-2</v>
          </cell>
          <cell r="G61">
            <v>2.80624745676177E-2</v>
          </cell>
          <cell r="H61">
            <v>2.9539215680485918E-2</v>
          </cell>
          <cell r="I61">
            <v>3.3637911102850936E-2</v>
          </cell>
          <cell r="J61">
            <v>3.7771176387233846E-2</v>
          </cell>
          <cell r="K61">
            <v>4.8723205093468253E-2</v>
          </cell>
          <cell r="L61">
            <v>5.2004457433394297E-2</v>
          </cell>
          <cell r="M61">
            <v>5.7844858535685613E-2</v>
          </cell>
          <cell r="N61">
            <v>5.8378309522354156E-2</v>
          </cell>
          <cell r="O61">
            <v>5.2660103186925697E-2</v>
          </cell>
          <cell r="P61">
            <v>5.1832889740111514E-2</v>
          </cell>
          <cell r="Q61">
            <v>5.3037981346573185E-2</v>
          </cell>
          <cell r="R61">
            <v>5.2471905796760365E-2</v>
          </cell>
          <cell r="S61">
            <v>5.2021163803982959E-2</v>
          </cell>
          <cell r="T61">
            <v>5.2115983884024802E-2</v>
          </cell>
          <cell r="U61">
            <v>5.2641828760001987E-2</v>
          </cell>
          <cell r="V61">
            <v>4.6280743534754011E-2</v>
          </cell>
          <cell r="W61">
            <v>4.0399336227803263E-2</v>
          </cell>
          <cell r="X61">
            <v>3.7913250492113686E-2</v>
          </cell>
          <cell r="Y61">
            <v>3.5887393737044353E-2</v>
          </cell>
        </row>
        <row r="62">
          <cell r="B62">
            <v>2.6726713971254004E-3</v>
          </cell>
          <cell r="C62">
            <v>2.4807805278258344E-3</v>
          </cell>
          <cell r="D62">
            <v>2.5861922503939219E-3</v>
          </cell>
          <cell r="E62">
            <v>2.6113230456353033E-3</v>
          </cell>
          <cell r="F62">
            <v>2.6518252392446302E-3</v>
          </cell>
          <cell r="G62">
            <v>2.655033974561617E-3</v>
          </cell>
          <cell r="H62">
            <v>2.9416470068376185E-3</v>
          </cell>
          <cell r="I62">
            <v>4.0048172629937448E-3</v>
          </cell>
          <cell r="J62">
            <v>5.1316495194831573E-3</v>
          </cell>
          <cell r="K62">
            <v>6.5071191911070091E-3</v>
          </cell>
          <cell r="L62">
            <v>7.2993574723691961E-3</v>
          </cell>
          <cell r="M62">
            <v>7.7020852244647723E-3</v>
          </cell>
          <cell r="N62">
            <v>7.4402004504730661E-3</v>
          </cell>
          <cell r="O62">
            <v>6.8311665794909635E-3</v>
          </cell>
          <cell r="P62">
            <v>7.3724021210689536E-3</v>
          </cell>
          <cell r="Q62">
            <v>7.4674732679757836E-3</v>
          </cell>
          <cell r="R62">
            <v>7.6798012369817606E-3</v>
          </cell>
          <cell r="S62">
            <v>7.5403708928679439E-3</v>
          </cell>
          <cell r="T62">
            <v>7.8605534719547784E-3</v>
          </cell>
          <cell r="U62">
            <v>8.3386547377669352E-3</v>
          </cell>
          <cell r="V62">
            <v>7.7296573263177654E-3</v>
          </cell>
          <cell r="W62">
            <v>6.8558091726938141E-3</v>
          </cell>
          <cell r="X62">
            <v>6.1570770449994048E-3</v>
          </cell>
          <cell r="Y62">
            <v>4.9223968972590499E-3</v>
          </cell>
        </row>
        <row r="63">
          <cell r="B63">
            <v>1.7626872419911663E-2</v>
          </cell>
          <cell r="C63">
            <v>1.5802882119248542E-2</v>
          </cell>
          <cell r="D63">
            <v>1.5267570609530918E-2</v>
          </cell>
          <cell r="E63">
            <v>1.4353873372088103E-2</v>
          </cell>
          <cell r="F63">
            <v>1.3250485385724577E-2</v>
          </cell>
          <cell r="G63">
            <v>1.3559441392858008E-2</v>
          </cell>
          <cell r="H63">
            <v>1.3296249114803186E-2</v>
          </cell>
          <cell r="I63">
            <v>1.4357127755925996E-2</v>
          </cell>
          <cell r="J63">
            <v>1.7012558536678008E-2</v>
          </cell>
          <cell r="K63">
            <v>1.8576014152937446E-2</v>
          </cell>
          <cell r="L63">
            <v>2.0169408282469183E-2</v>
          </cell>
          <cell r="M63">
            <v>2.1966589858925467E-2</v>
          </cell>
          <cell r="N63">
            <v>2.3439512502661731E-2</v>
          </cell>
          <cell r="O63">
            <v>2.280553003529659E-2</v>
          </cell>
          <cell r="P63">
            <v>2.2523576215149069E-2</v>
          </cell>
          <cell r="Q63">
            <v>2.2580655738290125E-2</v>
          </cell>
          <cell r="R63">
            <v>2.2486462090331723E-2</v>
          </cell>
          <cell r="S63">
            <v>2.2377852599948424E-2</v>
          </cell>
          <cell r="T63">
            <v>2.5022388699183669E-2</v>
          </cell>
          <cell r="U63">
            <v>2.7359049337226254E-2</v>
          </cell>
          <cell r="V63">
            <v>2.7827605220659097E-2</v>
          </cell>
          <cell r="W63">
            <v>2.6795344052279308E-2</v>
          </cell>
          <cell r="X63">
            <v>2.6541826395273381E-2</v>
          </cell>
          <cell r="Y63">
            <v>2.3362193788877852E-2</v>
          </cell>
        </row>
        <row r="64">
          <cell r="B64">
            <v>2.0104607539271284E-2</v>
          </cell>
          <cell r="C64">
            <v>1.8522365679338577E-2</v>
          </cell>
          <cell r="D64">
            <v>1.6857113367425371E-2</v>
          </cell>
          <cell r="E64">
            <v>1.5623638558010862E-2</v>
          </cell>
          <cell r="F64">
            <v>1.5706049354421266E-2</v>
          </cell>
          <cell r="G64">
            <v>1.5934610214119398E-2</v>
          </cell>
          <cell r="H64">
            <v>1.5805260189813881E-2</v>
          </cell>
          <cell r="I64">
            <v>1.6666402443226817E-2</v>
          </cell>
          <cell r="J64">
            <v>1.8424626860535722E-2</v>
          </cell>
          <cell r="K64">
            <v>2.027450748063981E-2</v>
          </cell>
          <cell r="L64">
            <v>2.0142673860616724E-2</v>
          </cell>
          <cell r="M64">
            <v>2.3298978887153012E-2</v>
          </cell>
          <cell r="N64">
            <v>2.4176354722902367E-2</v>
          </cell>
          <cell r="O64">
            <v>2.3348608710010932E-2</v>
          </cell>
          <cell r="P64">
            <v>2.2026831678412021E-2</v>
          </cell>
          <cell r="Q64">
            <v>2.0202820727227545E-2</v>
          </cell>
          <cell r="R64">
            <v>1.8970595620177604E-2</v>
          </cell>
          <cell r="S64">
            <v>1.9799055903973014E-2</v>
          </cell>
          <cell r="T64">
            <v>2.0870692775081481E-2</v>
          </cell>
          <cell r="U64">
            <v>2.4402903885878287E-2</v>
          </cell>
          <cell r="V64">
            <v>2.557250277927171E-2</v>
          </cell>
          <cell r="W64">
            <v>2.5117644416300575E-2</v>
          </cell>
          <cell r="X64">
            <v>2.3654668012193229E-2</v>
          </cell>
          <cell r="Y64">
            <v>2.2504752326266999E-2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2.2106065456334898E-2</v>
          </cell>
          <cell r="C66">
            <v>1.2818789793667068E-2</v>
          </cell>
          <cell r="D66">
            <v>1.2075613692941134E-2</v>
          </cell>
          <cell r="E66">
            <v>6.2878518564726208E-3</v>
          </cell>
          <cell r="F66">
            <v>6.0591609676543265E-3</v>
          </cell>
          <cell r="G66">
            <v>5.7200916588644353E-3</v>
          </cell>
          <cell r="H66">
            <v>5.1836026742038506E-3</v>
          </cell>
          <cell r="I66">
            <v>5.8446451302534615E-3</v>
          </cell>
          <cell r="J66">
            <v>1.7535176595781229E-2</v>
          </cell>
          <cell r="K66">
            <v>2.4678503965469719E-2</v>
          </cell>
          <cell r="L66">
            <v>4.1391173951212598E-2</v>
          </cell>
          <cell r="M66">
            <v>5.6012253410586681E-2</v>
          </cell>
          <cell r="N66">
            <v>5.8651389744307746E-2</v>
          </cell>
          <cell r="O66">
            <v>5.6886250465338357E-2</v>
          </cell>
          <cell r="P66">
            <v>5.2138270242859545E-2</v>
          </cell>
          <cell r="Q66">
            <v>5.1354350762291522E-2</v>
          </cell>
          <cell r="R66">
            <v>5.1545454046395968E-2</v>
          </cell>
          <cell r="S66">
            <v>5.1607848855645636E-2</v>
          </cell>
          <cell r="T66">
            <v>6.2140459445820022E-2</v>
          </cell>
          <cell r="U66">
            <v>6.5262114280798381E-2</v>
          </cell>
          <cell r="V66">
            <v>6.3004853316493831E-2</v>
          </cell>
          <cell r="W66">
            <v>6.4308309581003864E-2</v>
          </cell>
          <cell r="X66">
            <v>5.665917654198465E-2</v>
          </cell>
          <cell r="Y66">
            <v>4.7850557436660356E-2</v>
          </cell>
        </row>
        <row r="67">
          <cell r="B67">
            <v>3.089451127483335E-2</v>
          </cell>
          <cell r="C67">
            <v>2.2640372797398896E-2</v>
          </cell>
          <cell r="D67">
            <v>1.4922633983709665E-2</v>
          </cell>
          <cell r="E67">
            <v>1.392975326076203E-2</v>
          </cell>
          <cell r="F67">
            <v>1.3893992288528704E-2</v>
          </cell>
          <cell r="G67">
            <v>1.1841577283279597E-2</v>
          </cell>
          <cell r="H67">
            <v>1.3860235701349742E-2</v>
          </cell>
          <cell r="I67">
            <v>1.5696955516934903E-2</v>
          </cell>
          <cell r="J67">
            <v>3.7480883115870799E-2</v>
          </cell>
          <cell r="K67">
            <v>4.7724622850498097E-2</v>
          </cell>
          <cell r="L67">
            <v>6.2368590201597143E-2</v>
          </cell>
          <cell r="M67">
            <v>7.063754686080094E-2</v>
          </cell>
          <cell r="N67">
            <v>7.7019403052318414E-2</v>
          </cell>
          <cell r="O67">
            <v>6.9771691941039132E-2</v>
          </cell>
          <cell r="P67">
            <v>6.1201653150526732E-2</v>
          </cell>
          <cell r="Q67">
            <v>5.8533467758046812E-2</v>
          </cell>
          <cell r="R67">
            <v>5.9645270980075077E-2</v>
          </cell>
          <cell r="S67">
            <v>5.907366859981758E-2</v>
          </cell>
          <cell r="T67">
            <v>5.7972601376352448E-2</v>
          </cell>
          <cell r="U67">
            <v>6.4531816398509578E-2</v>
          </cell>
          <cell r="V67">
            <v>7.2941456265994048E-2</v>
          </cell>
          <cell r="W67">
            <v>6.8084225991744407E-2</v>
          </cell>
          <cell r="X67">
            <v>6.1302258044320809E-2</v>
          </cell>
          <cell r="Y67">
            <v>4.9844770577753307E-2</v>
          </cell>
        </row>
        <row r="68">
          <cell r="B68">
            <v>3.6235524079621599E-2</v>
          </cell>
          <cell r="C68">
            <v>2.8515852416655357E-2</v>
          </cell>
          <cell r="D68">
            <v>1.3585005058597424E-2</v>
          </cell>
          <cell r="E68">
            <v>1.1341601680996721E-2</v>
          </cell>
          <cell r="F68">
            <v>1.2869414596190639E-2</v>
          </cell>
          <cell r="G68">
            <v>1.0337939409771362E-2</v>
          </cell>
          <cell r="H68">
            <v>1.3526483951213879E-2</v>
          </cell>
          <cell r="I68">
            <v>1.282948903627831E-2</v>
          </cell>
          <cell r="J68">
            <v>2.5488181760232105E-2</v>
          </cell>
          <cell r="K68">
            <v>4.630450665288198E-2</v>
          </cell>
          <cell r="L68">
            <v>5.9288201827131175E-2</v>
          </cell>
          <cell r="M68">
            <v>6.2763485378910633E-2</v>
          </cell>
          <cell r="N68">
            <v>6.4147802069827717E-2</v>
          </cell>
          <cell r="O68">
            <v>5.842865796359422E-2</v>
          </cell>
          <cell r="P68">
            <v>5.7697030444626103E-2</v>
          </cell>
          <cell r="Q68">
            <v>5.7846604344594481E-2</v>
          </cell>
          <cell r="R68">
            <v>5.6953089780578142E-2</v>
          </cell>
          <cell r="S68">
            <v>5.8420059837426888E-2</v>
          </cell>
          <cell r="T68">
            <v>6.1068657469346976E-2</v>
          </cell>
          <cell r="U68">
            <v>7.7621311208948232E-2</v>
          </cell>
          <cell r="V68">
            <v>8.5138027473030092E-2</v>
          </cell>
          <cell r="W68">
            <v>7.1095489364316616E-2</v>
          </cell>
          <cell r="X68">
            <v>5.4065870137578152E-2</v>
          </cell>
          <cell r="Y68">
            <v>4.6247715150170461E-2</v>
          </cell>
        </row>
        <row r="69">
          <cell r="B69">
            <v>3.1461433990053647E-2</v>
          </cell>
          <cell r="C69">
            <v>2.351208604281672E-2</v>
          </cell>
          <cell r="D69">
            <v>1.5173115124818394E-2</v>
          </cell>
          <cell r="E69">
            <v>1.1487108613932545E-2</v>
          </cell>
          <cell r="F69">
            <v>1.3090610136204887E-2</v>
          </cell>
          <cell r="G69">
            <v>1.2546999191832267E-2</v>
          </cell>
          <cell r="H69">
            <v>1.3465843052991516E-2</v>
          </cell>
          <cell r="I69">
            <v>2.1713742899235371E-2</v>
          </cell>
          <cell r="J69">
            <v>3.3051198765754325E-2</v>
          </cell>
          <cell r="K69">
            <v>5.1804724997937306E-2</v>
          </cell>
          <cell r="L69">
            <v>6.5575250091784457E-2</v>
          </cell>
          <cell r="M69">
            <v>6.833684737660066E-2</v>
          </cell>
          <cell r="N69">
            <v>7.1229911413565231E-2</v>
          </cell>
          <cell r="O69">
            <v>6.4289780332574917E-2</v>
          </cell>
          <cell r="P69">
            <v>5.7599072967431969E-2</v>
          </cell>
          <cell r="Q69">
            <v>5.5086706429715665E-2</v>
          </cell>
          <cell r="R69">
            <v>5.193091816024506E-2</v>
          </cell>
          <cell r="S69">
            <v>5.4116575961286016E-2</v>
          </cell>
          <cell r="T69">
            <v>5.9350492593323451E-2</v>
          </cell>
          <cell r="U69">
            <v>5.6827392823621023E-2</v>
          </cell>
          <cell r="V69">
            <v>5.8750450986928382E-2</v>
          </cell>
          <cell r="W69">
            <v>5.7798150909809984E-2</v>
          </cell>
          <cell r="X69">
            <v>5.6549121712718614E-2</v>
          </cell>
          <cell r="Y69">
            <v>3.9409401217742619E-2</v>
          </cell>
        </row>
        <row r="70">
          <cell r="B70">
            <v>3.1432007491143554E-2</v>
          </cell>
          <cell r="C70">
            <v>1.4910294062116487E-2</v>
          </cell>
          <cell r="D70">
            <v>1.1560692547539464E-2</v>
          </cell>
          <cell r="E70">
            <v>1.173393757694976E-2</v>
          </cell>
          <cell r="F70">
            <v>1.3157974508241419E-2</v>
          </cell>
          <cell r="G70">
            <v>1.3371195192369456E-2</v>
          </cell>
          <cell r="H70">
            <v>1.1456914686317078E-2</v>
          </cell>
          <cell r="I70">
            <v>1.4643503356609487E-2</v>
          </cell>
          <cell r="J70">
            <v>2.5120309222813247E-2</v>
          </cell>
          <cell r="K70">
            <v>4.1507914016246067E-2</v>
          </cell>
          <cell r="L70">
            <v>6.0765950072842682E-2</v>
          </cell>
          <cell r="M70">
            <v>7.5254556240063067E-2</v>
          </cell>
          <cell r="N70">
            <v>7.8787471839937936E-2</v>
          </cell>
          <cell r="O70">
            <v>7.7792336159102554E-2</v>
          </cell>
          <cell r="P70">
            <v>7.836965418868666E-2</v>
          </cell>
          <cell r="Q70">
            <v>7.1112982826068802E-2</v>
          </cell>
          <cell r="R70">
            <v>5.8126318521834232E-2</v>
          </cell>
          <cell r="S70">
            <v>5.89248591643649E-2</v>
          </cell>
          <cell r="T70">
            <v>7.5245032298655701E-2</v>
          </cell>
          <cell r="U70">
            <v>9.1471882762719253E-2</v>
          </cell>
          <cell r="V70">
            <v>9.0990917990880257E-2</v>
          </cell>
          <cell r="W70">
            <v>8.7891763825649713E-2</v>
          </cell>
          <cell r="X70">
            <v>6.6368004438468062E-2</v>
          </cell>
          <cell r="Y70">
            <v>4.9425496521311209E-2</v>
          </cell>
        </row>
        <row r="71">
          <cell r="B71">
            <v>3.5238408814118764E-2</v>
          </cell>
          <cell r="C71">
            <v>3.134110508178127E-2</v>
          </cell>
          <cell r="D71">
            <v>1.8999325040483805E-2</v>
          </cell>
          <cell r="E71">
            <v>1.2737047323220766E-2</v>
          </cell>
          <cell r="F71">
            <v>1.0028265080674743E-2</v>
          </cell>
          <cell r="G71">
            <v>1.2643502635187287E-2</v>
          </cell>
          <cell r="H71">
            <v>1.1852660783678295E-2</v>
          </cell>
          <cell r="I71">
            <v>2.022499424924221E-2</v>
          </cell>
          <cell r="J71">
            <v>2.6221226063055825E-2</v>
          </cell>
          <cell r="K71">
            <v>3.0649934898352136E-2</v>
          </cell>
          <cell r="L71">
            <v>4.7474689788059216E-2</v>
          </cell>
          <cell r="M71">
            <v>5.3525989033066379E-2</v>
          </cell>
          <cell r="N71">
            <v>5.9124231154358088E-2</v>
          </cell>
          <cell r="O71">
            <v>5.2854061183294297E-2</v>
          </cell>
          <cell r="P71">
            <v>5.077546941907584E-2</v>
          </cell>
          <cell r="Q71">
            <v>4.6366238076483678E-2</v>
          </cell>
          <cell r="R71">
            <v>4.4089215551298327E-2</v>
          </cell>
          <cell r="S71">
            <v>4.5517714378492828E-2</v>
          </cell>
          <cell r="T71">
            <v>4.5139056834574968E-2</v>
          </cell>
          <cell r="U71">
            <v>6.1550737764564843E-2</v>
          </cell>
          <cell r="V71">
            <v>6.7056416245797293E-2</v>
          </cell>
          <cell r="W71">
            <v>6.5429942846426031E-2</v>
          </cell>
          <cell r="X71">
            <v>5.6434972448262413E-2</v>
          </cell>
          <cell r="Y71">
            <v>4.5800469320301622E-2</v>
          </cell>
        </row>
        <row r="72">
          <cell r="B72">
            <v>1.0127471865008144E-2</v>
          </cell>
          <cell r="C72">
            <v>9.0179877261707918E-3</v>
          </cell>
          <cell r="D72">
            <v>5.6814673782169143E-3</v>
          </cell>
          <cell r="E72">
            <v>5.8254146533550898E-3</v>
          </cell>
          <cell r="F72">
            <v>6.3130059700060668E-3</v>
          </cell>
          <cell r="G72">
            <v>5.4685166329614251E-3</v>
          </cell>
          <cell r="H72">
            <v>7.2672538161561414E-3</v>
          </cell>
          <cell r="I72">
            <v>1.481024021118193E-2</v>
          </cell>
          <cell r="J72">
            <v>2.2060731435952014E-2</v>
          </cell>
          <cell r="K72">
            <v>2.540021972821541E-2</v>
          </cell>
          <cell r="L72">
            <v>2.753448727415388E-2</v>
          </cell>
          <cell r="M72">
            <v>2.8403002455337518E-2</v>
          </cell>
          <cell r="N72">
            <v>2.751463066159103E-2</v>
          </cell>
          <cell r="O72">
            <v>2.6278566336081454E-2</v>
          </cell>
          <cell r="P72">
            <v>2.5762261210523198E-2</v>
          </cell>
          <cell r="Q72">
            <v>2.5939216614948846E-2</v>
          </cell>
          <cell r="R72">
            <v>2.635642897866964E-2</v>
          </cell>
          <cell r="S72">
            <v>2.5510921837698895E-2</v>
          </cell>
          <cell r="T72">
            <v>2.6141322872299297E-2</v>
          </cell>
          <cell r="U72">
            <v>2.5226760585504673E-2</v>
          </cell>
          <cell r="V72">
            <v>2.5416948626645564E-2</v>
          </cell>
          <cell r="W72">
            <v>2.2252386948591836E-2</v>
          </cell>
          <cell r="X72">
            <v>2.0635554378507229E-2</v>
          </cell>
          <cell r="Y72">
            <v>1.6999683480043198E-2</v>
          </cell>
        </row>
        <row r="73">
          <cell r="B73">
            <v>8.5213279652582886E-3</v>
          </cell>
          <cell r="C73">
            <v>8.2931373328498457E-3</v>
          </cell>
          <cell r="D73">
            <v>7.7949222616178716E-3</v>
          </cell>
          <cell r="E73">
            <v>7.1795577707591046E-3</v>
          </cell>
          <cell r="F73">
            <v>7.8697646913520429E-3</v>
          </cell>
          <cell r="G73">
            <v>8.1182181291143424E-3</v>
          </cell>
          <cell r="H73">
            <v>9.2757572168383276E-3</v>
          </cell>
          <cell r="I73">
            <v>1.570535247343002E-2</v>
          </cell>
          <cell r="J73">
            <v>2.1468089929066278E-2</v>
          </cell>
          <cell r="K73">
            <v>2.5987810453517352E-2</v>
          </cell>
          <cell r="L73">
            <v>2.8282728483380343E-2</v>
          </cell>
          <cell r="M73">
            <v>3.0169597447853479E-2</v>
          </cell>
          <cell r="N73">
            <v>3.0369557631883381E-2</v>
          </cell>
          <cell r="O73">
            <v>2.8934162617423331E-2</v>
          </cell>
          <cell r="P73">
            <v>2.8896004505004461E-2</v>
          </cell>
          <cell r="Q73">
            <v>2.996332482431022E-2</v>
          </cell>
          <cell r="R73">
            <v>3.0001305974605826E-2</v>
          </cell>
          <cell r="S73">
            <v>2.9014595014842135E-2</v>
          </cell>
          <cell r="T73">
            <v>2.8281643787574032E-2</v>
          </cell>
          <cell r="U73">
            <v>2.7836156018598048E-2</v>
          </cell>
          <cell r="V73">
            <v>2.6633982558059446E-2</v>
          </cell>
          <cell r="W73">
            <v>2.4294302991645034E-2</v>
          </cell>
          <cell r="X73">
            <v>2.0885027991547376E-2</v>
          </cell>
          <cell r="Y73">
            <v>1.4759408607025765E-2</v>
          </cell>
        </row>
        <row r="74">
          <cell r="B74">
            <v>6.9303980654049392E-3</v>
          </cell>
          <cell r="C74">
            <v>5.7247771534746552E-3</v>
          </cell>
          <cell r="D74">
            <v>5.7454307378332443E-3</v>
          </cell>
          <cell r="E74">
            <v>5.448711202073536E-3</v>
          </cell>
          <cell r="F74">
            <v>5.9772026053937794E-3</v>
          </cell>
          <cell r="G74">
            <v>6.0678779578274018E-3</v>
          </cell>
          <cell r="H74">
            <v>6.2317663249339952E-3</v>
          </cell>
          <cell r="I74">
            <v>8.0095213927484452E-3</v>
          </cell>
          <cell r="J74">
            <v>1.3509022305097484E-2</v>
          </cell>
          <cell r="K74">
            <v>2.0777621072912898E-2</v>
          </cell>
          <cell r="L74">
            <v>2.3689942462095503E-2</v>
          </cell>
          <cell r="M74">
            <v>2.3399163952883599E-2</v>
          </cell>
          <cell r="N74">
            <v>2.0954640701448042E-2</v>
          </cell>
          <cell r="O74">
            <v>1.9042460027357381E-2</v>
          </cell>
          <cell r="P74">
            <v>2.0562295418894386E-2</v>
          </cell>
          <cell r="Q74">
            <v>2.1420746286893944E-2</v>
          </cell>
          <cell r="R74">
            <v>2.2313856733052053E-2</v>
          </cell>
          <cell r="S74">
            <v>2.1396138078291261E-2</v>
          </cell>
          <cell r="T74">
            <v>2.011600366287377E-2</v>
          </cell>
          <cell r="U74">
            <v>1.9166958463624879E-2</v>
          </cell>
          <cell r="V74">
            <v>1.9261588539108924E-2</v>
          </cell>
          <cell r="W74">
            <v>1.6500309114231577E-2</v>
          </cell>
          <cell r="X74">
            <v>1.5046269149139152E-2</v>
          </cell>
          <cell r="Y74">
            <v>1.371388634570991E-2</v>
          </cell>
        </row>
        <row r="75">
          <cell r="B75">
            <v>1.5507252812449196E-2</v>
          </cell>
          <cell r="C75">
            <v>1.5560388876460572E-2</v>
          </cell>
          <cell r="D75">
            <v>1.5485685664834537E-2</v>
          </cell>
          <cell r="E75">
            <v>1.5729035953662217E-2</v>
          </cell>
          <cell r="F75">
            <v>1.5508319920730134E-2</v>
          </cell>
          <cell r="G75">
            <v>1.6709810036743645E-2</v>
          </cell>
          <cell r="H75">
            <v>1.6956615582662472E-2</v>
          </cell>
          <cell r="I75">
            <v>1.8271405129954003E-2</v>
          </cell>
          <cell r="J75">
            <v>2.2252940263996771E-2</v>
          </cell>
          <cell r="K75">
            <v>2.387845247546462E-2</v>
          </cell>
          <cell r="L75">
            <v>2.5459049901775138E-2</v>
          </cell>
          <cell r="M75">
            <v>2.6655182541380405E-2</v>
          </cell>
          <cell r="N75">
            <v>2.5708126214593278E-2</v>
          </cell>
          <cell r="O75">
            <v>2.2219461124970849E-2</v>
          </cell>
          <cell r="P75">
            <v>2.4420195782732957E-2</v>
          </cell>
          <cell r="Q75">
            <v>2.5326143541510748E-2</v>
          </cell>
          <cell r="R75">
            <v>2.5106359943842294E-2</v>
          </cell>
          <cell r="S75">
            <v>2.5497155251617894E-2</v>
          </cell>
          <cell r="T75">
            <v>2.4867119503991061E-2</v>
          </cell>
          <cell r="U75">
            <v>2.4911707635446836E-2</v>
          </cell>
          <cell r="V75">
            <v>2.1441539879811247E-2</v>
          </cell>
          <cell r="W75">
            <v>1.9869616166504633E-2</v>
          </cell>
          <cell r="X75">
            <v>1.7646193502207592E-2</v>
          </cell>
          <cell r="Y75">
            <v>1.6952367306028469E-2</v>
          </cell>
        </row>
        <row r="76">
          <cell r="B76">
            <v>1.3065219183916869E-2</v>
          </cell>
          <cell r="C76">
            <v>1.1573406253449939E-2</v>
          </cell>
          <cell r="D76">
            <v>1.1671238938258988E-2</v>
          </cell>
          <cell r="E76">
            <v>1.1383783285666334E-2</v>
          </cell>
          <cell r="F76">
            <v>1.2544958248438648E-2</v>
          </cell>
          <cell r="G76">
            <v>1.2524806402584744E-2</v>
          </cell>
          <cell r="H76">
            <v>1.4001208016929514E-2</v>
          </cell>
          <cell r="I76">
            <v>1.5471664059635655E-2</v>
          </cell>
          <cell r="J76">
            <v>2.3583142411892653E-2</v>
          </cell>
          <cell r="K76">
            <v>2.9530351370086288E-2</v>
          </cell>
          <cell r="L76">
            <v>3.1883201127620248E-2</v>
          </cell>
          <cell r="M76">
            <v>3.477912363148921E-2</v>
          </cell>
          <cell r="N76">
            <v>3.6005082935609917E-2</v>
          </cell>
          <cell r="O76">
            <v>3.46757212342916E-2</v>
          </cell>
          <cell r="P76">
            <v>3.478390674674587E-2</v>
          </cell>
          <cell r="Q76">
            <v>3.5544464855692418E-2</v>
          </cell>
          <cell r="R76">
            <v>3.3754709068389274E-2</v>
          </cell>
          <cell r="S76">
            <v>3.1602700056829643E-2</v>
          </cell>
          <cell r="T76">
            <v>3.0978743170570231E-2</v>
          </cell>
          <cell r="U76">
            <v>2.9092525438567433E-2</v>
          </cell>
          <cell r="V76">
            <v>2.6136930931272666E-2</v>
          </cell>
          <cell r="W76">
            <v>2.0958208597746626E-2</v>
          </cell>
          <cell r="X76">
            <v>1.7607677513289319E-2</v>
          </cell>
          <cell r="Y76">
            <v>1.5443996906100599E-2</v>
          </cell>
        </row>
        <row r="77">
          <cell r="B77">
            <v>1.1965136763066193E-2</v>
          </cell>
          <cell r="C77">
            <v>9.2029825070111173E-3</v>
          </cell>
          <cell r="D77">
            <v>9.5725232903758426E-3</v>
          </cell>
          <cell r="E77">
            <v>9.4363040529307496E-3</v>
          </cell>
          <cell r="F77">
            <v>1.0165406378719623E-2</v>
          </cell>
          <cell r="G77">
            <v>9.1682632498338995E-3</v>
          </cell>
          <cell r="H77">
            <v>1.0347679539411948E-2</v>
          </cell>
          <cell r="I77">
            <v>1.7951643861025494E-2</v>
          </cell>
          <cell r="J77">
            <v>2.6564200691734981E-2</v>
          </cell>
          <cell r="K77">
            <v>3.0399846512374588E-2</v>
          </cell>
          <cell r="L77">
            <v>3.5827533408768222E-2</v>
          </cell>
          <cell r="M77">
            <v>3.4654084625832353E-2</v>
          </cell>
          <cell r="N77">
            <v>3.3477585197695198E-2</v>
          </cell>
          <cell r="O77">
            <v>2.9439473168272966E-2</v>
          </cell>
          <cell r="P77">
            <v>2.9676967996827962E-2</v>
          </cell>
          <cell r="Q77">
            <v>2.9406217726760751E-2</v>
          </cell>
          <cell r="R77">
            <v>2.7421634052227403E-2</v>
          </cell>
          <cell r="S77">
            <v>2.6733145373579421E-2</v>
          </cell>
          <cell r="T77">
            <v>2.624380419696035E-2</v>
          </cell>
          <cell r="U77">
            <v>2.7275424507533636E-2</v>
          </cell>
          <cell r="V77">
            <v>2.3978833474132343E-2</v>
          </cell>
          <cell r="W77">
            <v>2.3268658981476606E-2</v>
          </cell>
          <cell r="X77">
            <v>2.1591661957255807E-2</v>
          </cell>
          <cell r="Y77">
            <v>1.9342801605280298E-2</v>
          </cell>
        </row>
        <row r="78">
          <cell r="B78">
            <v>1.5087253319988704E-2</v>
          </cell>
          <cell r="C78">
            <v>1.4654562056621287E-2</v>
          </cell>
          <cell r="D78">
            <v>1.1583936142024742E-2</v>
          </cell>
          <cell r="E78">
            <v>1.2464119559422508E-2</v>
          </cell>
          <cell r="F78">
            <v>1.1010246379402145E-2</v>
          </cell>
          <cell r="G78">
            <v>1.1816255791836157E-2</v>
          </cell>
          <cell r="H78">
            <v>1.2302454136955222E-2</v>
          </cell>
          <cell r="I78">
            <v>1.5993626242371391E-2</v>
          </cell>
          <cell r="J78">
            <v>2.6500882043371719E-2</v>
          </cell>
          <cell r="K78">
            <v>3.1865318566570815E-2</v>
          </cell>
          <cell r="L78">
            <v>3.2857864138473178E-2</v>
          </cell>
          <cell r="M78">
            <v>3.2853686310746984E-2</v>
          </cell>
          <cell r="N78">
            <v>2.86265809074269E-2</v>
          </cell>
          <cell r="O78">
            <v>2.2346735920088911E-2</v>
          </cell>
          <cell r="P78">
            <v>2.4366833353437169E-2</v>
          </cell>
          <cell r="Q78">
            <v>2.3111024659346883E-2</v>
          </cell>
          <cell r="R78">
            <v>2.4219795317730844E-2</v>
          </cell>
          <cell r="S78">
            <v>2.3414008812359957E-2</v>
          </cell>
          <cell r="T78">
            <v>2.1221017210851924E-2</v>
          </cell>
          <cell r="U78">
            <v>1.7214639894835241E-2</v>
          </cell>
          <cell r="V78">
            <v>1.485615600319057E-2</v>
          </cell>
          <cell r="W78">
            <v>1.5489624776486034E-2</v>
          </cell>
          <cell r="X78">
            <v>1.4176903443133075E-2</v>
          </cell>
          <cell r="Y78">
            <v>1.427887690329745E-2</v>
          </cell>
        </row>
        <row r="79">
          <cell r="B79">
            <v>9.0594676083393683E-3</v>
          </cell>
          <cell r="C79">
            <v>7.604510621769596E-3</v>
          </cell>
          <cell r="D79">
            <v>7.5335778594028732E-3</v>
          </cell>
          <cell r="E79">
            <v>8.0996538044409774E-3</v>
          </cell>
          <cell r="F79">
            <v>9.410817159703766E-3</v>
          </cell>
          <cell r="G79">
            <v>1.1305104700468515E-2</v>
          </cell>
          <cell r="H79">
            <v>1.3113975460079249E-2</v>
          </cell>
          <cell r="I79">
            <v>1.6672277961182928E-2</v>
          </cell>
          <cell r="J79">
            <v>1.9828313641684601E-2</v>
          </cell>
          <cell r="K79">
            <v>2.1578759728882367E-2</v>
          </cell>
          <cell r="L79">
            <v>2.2313077645200647E-2</v>
          </cell>
          <cell r="M79">
            <v>2.2605881980438856E-2</v>
          </cell>
          <cell r="N79">
            <v>2.1745002255424292E-2</v>
          </cell>
          <cell r="O79">
            <v>2.0478454499774885E-2</v>
          </cell>
          <cell r="P79">
            <v>2.1281787742969158E-2</v>
          </cell>
          <cell r="Q79">
            <v>2.1819990523290193E-2</v>
          </cell>
          <cell r="R79">
            <v>2.2205699479205965E-2</v>
          </cell>
          <cell r="S79">
            <v>2.0489596197097421E-2</v>
          </cell>
          <cell r="T79">
            <v>2.0660274732285742E-2</v>
          </cell>
          <cell r="U79">
            <v>1.9197827930065976E-2</v>
          </cell>
          <cell r="V79">
            <v>1.821522089089939E-2</v>
          </cell>
          <cell r="W79">
            <v>1.8189204692203795E-2</v>
          </cell>
          <cell r="X79">
            <v>1.6474325324009699E-2</v>
          </cell>
          <cell r="Y79">
            <v>1.3093142245826703E-2</v>
          </cell>
        </row>
        <row r="80">
          <cell r="B80">
            <v>1.1973558618754529E-2</v>
          </cell>
          <cell r="C80">
            <v>1.1202261547055174E-2</v>
          </cell>
          <cell r="D80">
            <v>7.9212368568957348E-3</v>
          </cell>
          <cell r="E80">
            <v>7.7332991297454348E-3</v>
          </cell>
          <cell r="F80">
            <v>8.3682733161675963E-3</v>
          </cell>
          <cell r="G80">
            <v>1.0953695371279118E-2</v>
          </cell>
          <cell r="H80">
            <v>1.1089044619056279E-2</v>
          </cell>
          <cell r="I80">
            <v>1.1380882924881274E-2</v>
          </cell>
          <cell r="J80">
            <v>1.6669267036123203E-2</v>
          </cell>
          <cell r="K80">
            <v>2.0877868584239182E-2</v>
          </cell>
          <cell r="L80">
            <v>2.3876101675444239E-2</v>
          </cell>
          <cell r="M80">
            <v>2.4228886586252826E-2</v>
          </cell>
          <cell r="N80">
            <v>2.287054459537596E-2</v>
          </cell>
          <cell r="O80">
            <v>2.2150474451928324E-2</v>
          </cell>
          <cell r="P80">
            <v>2.2780303002697278E-2</v>
          </cell>
          <cell r="Q80">
            <v>2.3603063940209255E-2</v>
          </cell>
          <cell r="R80">
            <v>2.2293633252614478E-2</v>
          </cell>
          <cell r="S80">
            <v>2.1318016266719645E-2</v>
          </cell>
          <cell r="T80">
            <v>2.0499042081510169E-2</v>
          </cell>
          <cell r="U80">
            <v>1.961742458915041E-2</v>
          </cell>
          <cell r="V80">
            <v>1.6864753171072628E-2</v>
          </cell>
          <cell r="W80">
            <v>1.6302118255015263E-2</v>
          </cell>
          <cell r="X80">
            <v>1.3384194547357729E-2</v>
          </cell>
          <cell r="Y80">
            <v>1.1635442889781241E-2</v>
          </cell>
        </row>
        <row r="81">
          <cell r="B81">
            <v>9.257121652806578E-3</v>
          </cell>
          <cell r="C81">
            <v>9.1405866108919022E-3</v>
          </cell>
          <cell r="D81">
            <v>9.7985523368711303E-3</v>
          </cell>
          <cell r="E81">
            <v>9.3525614461019441E-3</v>
          </cell>
          <cell r="F81">
            <v>1.002760297950895E-2</v>
          </cell>
          <cell r="G81">
            <v>1.1921785983184694E-2</v>
          </cell>
          <cell r="H81">
            <v>1.1722393243863812E-2</v>
          </cell>
          <cell r="I81">
            <v>1.5440036551089808E-2</v>
          </cell>
          <cell r="J81">
            <v>2.1940503507741033E-2</v>
          </cell>
          <cell r="K81">
            <v>2.5897156542055672E-2</v>
          </cell>
          <cell r="L81">
            <v>2.7399756356341724E-2</v>
          </cell>
          <cell r="M81">
            <v>2.9425912395761328E-2</v>
          </cell>
          <cell r="N81">
            <v>2.9256049803182638E-2</v>
          </cell>
          <cell r="O81">
            <v>2.7944024955595646E-2</v>
          </cell>
          <cell r="P81">
            <v>2.7482736771200243E-2</v>
          </cell>
          <cell r="Q81">
            <v>2.7798074678691612E-2</v>
          </cell>
          <cell r="R81">
            <v>2.7127840665702875E-2</v>
          </cell>
          <cell r="S81">
            <v>2.3893649381867367E-2</v>
          </cell>
          <cell r="T81">
            <v>2.4042296182113527E-2</v>
          </cell>
          <cell r="U81">
            <v>2.4132651599675516E-2</v>
          </cell>
          <cell r="V81">
            <v>2.3004335568643987E-2</v>
          </cell>
          <cell r="W81">
            <v>1.9145437656175383E-2</v>
          </cell>
          <cell r="X81">
            <v>1.8584165575721626E-2</v>
          </cell>
          <cell r="Y81">
            <v>1.6339376044225248E-2</v>
          </cell>
        </row>
        <row r="82">
          <cell r="B82">
            <v>1.1154426244623032E-2</v>
          </cell>
          <cell r="C82">
            <v>1.1176959718069875E-2</v>
          </cell>
          <cell r="D82">
            <v>9.939223194361536E-3</v>
          </cell>
          <cell r="E82">
            <v>9.5433600115083818E-3</v>
          </cell>
          <cell r="F82">
            <v>1.0678898685894384E-2</v>
          </cell>
          <cell r="G82">
            <v>1.163435513097894E-2</v>
          </cell>
          <cell r="H82">
            <v>1.3468207389478052E-2</v>
          </cell>
          <cell r="I82">
            <v>1.557538540364168E-2</v>
          </cell>
          <cell r="J82">
            <v>2.0557750920906101E-2</v>
          </cell>
          <cell r="K82">
            <v>2.5644061479690259E-2</v>
          </cell>
          <cell r="L82">
            <v>2.7336581471177422E-2</v>
          </cell>
          <cell r="M82">
            <v>2.7501899071736214E-2</v>
          </cell>
          <cell r="N82">
            <v>2.5584975002530461E-2</v>
          </cell>
          <cell r="O82">
            <v>2.2507831032463829E-2</v>
          </cell>
          <cell r="P82">
            <v>2.4103320745285418E-2</v>
          </cell>
          <cell r="Q82">
            <v>2.3804840678474812E-2</v>
          </cell>
          <cell r="R82">
            <v>2.3371720398055927E-2</v>
          </cell>
          <cell r="S82">
            <v>2.214998150718633E-2</v>
          </cell>
          <cell r="T82">
            <v>2.2149570176466554E-2</v>
          </cell>
          <cell r="U82">
            <v>2.2572327748607984E-2</v>
          </cell>
          <cell r="V82">
            <v>2.1753122653023267E-2</v>
          </cell>
          <cell r="W82">
            <v>2.0351160239811324E-2</v>
          </cell>
          <cell r="X82">
            <v>1.8281591765365101E-2</v>
          </cell>
          <cell r="Y82">
            <v>1.526500717830493E-2</v>
          </cell>
        </row>
        <row r="83">
          <cell r="B83">
            <v>3.6159504570169761E-3</v>
          </cell>
          <cell r="C83">
            <v>3.5143890192166284E-3</v>
          </cell>
          <cell r="D83">
            <v>3.1075671283498536E-3</v>
          </cell>
          <cell r="E83">
            <v>2.9412075163159882E-3</v>
          </cell>
          <cell r="F83">
            <v>2.9723119441915306E-3</v>
          </cell>
          <cell r="G83">
            <v>2.8637907866603768E-3</v>
          </cell>
          <cell r="H83">
            <v>3.1579408640084361E-3</v>
          </cell>
          <cell r="I83">
            <v>3.5626337750484173E-3</v>
          </cell>
          <cell r="J83">
            <v>4.55375910487391E-3</v>
          </cell>
          <cell r="K83">
            <v>5.1393189650271098E-3</v>
          </cell>
          <cell r="L83">
            <v>5.1556100526431092E-3</v>
          </cell>
          <cell r="M83">
            <v>5.1781230731812325E-3</v>
          </cell>
          <cell r="N83">
            <v>5.2728888097458076E-3</v>
          </cell>
          <cell r="O83">
            <v>4.9716464145824002E-3</v>
          </cell>
          <cell r="P83">
            <v>5.2293528668163015E-3</v>
          </cell>
          <cell r="Q83">
            <v>5.2290359949406567E-3</v>
          </cell>
          <cell r="R83">
            <v>5.2635456839082596E-3</v>
          </cell>
          <cell r="S83">
            <v>5.1107476348366048E-3</v>
          </cell>
          <cell r="T83">
            <v>5.2782120991665309E-3</v>
          </cell>
          <cell r="U83">
            <v>5.2615246005854278E-3</v>
          </cell>
          <cell r="V83">
            <v>5.1911189699482239E-3</v>
          </cell>
          <cell r="W83">
            <v>4.9700744059944634E-3</v>
          </cell>
          <cell r="X83">
            <v>4.4912479017765574E-3</v>
          </cell>
          <cell r="Y83">
            <v>4.3130422021484113E-3</v>
          </cell>
        </row>
        <row r="84">
          <cell r="B84">
            <v>3.2917789678922026E-3</v>
          </cell>
          <cell r="C84">
            <v>2.8652850346726566E-3</v>
          </cell>
          <cell r="D84">
            <v>3.0327326031214679E-3</v>
          </cell>
          <cell r="E84">
            <v>2.9963659481323877E-3</v>
          </cell>
          <cell r="F84">
            <v>2.9525004861179821E-3</v>
          </cell>
          <cell r="G84">
            <v>3.4227994118826805E-3</v>
          </cell>
          <cell r="H84">
            <v>3.7430835638688478E-3</v>
          </cell>
          <cell r="I84">
            <v>4.679685588917743E-3</v>
          </cell>
          <cell r="J84">
            <v>5.1643185454724651E-3</v>
          </cell>
          <cell r="K84">
            <v>5.7097371515117323E-3</v>
          </cell>
          <cell r="L84">
            <v>5.9867238790304502E-3</v>
          </cell>
          <cell r="M84">
            <v>6.4552461683137089E-3</v>
          </cell>
          <cell r="N84">
            <v>6.2864008856295134E-3</v>
          </cell>
          <cell r="O84">
            <v>5.5898650248673888E-3</v>
          </cell>
          <cell r="P84">
            <v>5.7695305879076515E-3</v>
          </cell>
          <cell r="Q84">
            <v>5.8044294749788304E-3</v>
          </cell>
          <cell r="R84">
            <v>5.8213523302196738E-3</v>
          </cell>
          <cell r="S84">
            <v>5.6666620412694777E-3</v>
          </cell>
          <cell r="T84">
            <v>5.5075206263055787E-3</v>
          </cell>
          <cell r="U84">
            <v>5.4903477910692939E-3</v>
          </cell>
          <cell r="V84">
            <v>5.4379060390847816E-3</v>
          </cell>
          <cell r="W84">
            <v>5.3880012382318777E-3</v>
          </cell>
          <cell r="X84">
            <v>4.9932761065990825E-3</v>
          </cell>
          <cell r="Y84">
            <v>4.5076882857455654E-3</v>
          </cell>
        </row>
        <row r="85">
          <cell r="B85">
            <v>1.1571542370985902E-2</v>
          </cell>
          <cell r="C85">
            <v>9.5644376726023231E-3</v>
          </cell>
          <cell r="D85">
            <v>9.5385719559356076E-3</v>
          </cell>
          <cell r="E85">
            <v>8.7287593893495934E-3</v>
          </cell>
          <cell r="F85">
            <v>8.4128815053067969E-3</v>
          </cell>
          <cell r="G85">
            <v>8.3764308649437545E-3</v>
          </cell>
          <cell r="H85">
            <v>8.6983723941803353E-3</v>
          </cell>
          <cell r="I85">
            <v>9.8833810227947558E-3</v>
          </cell>
          <cell r="J85">
            <v>1.0099462248759966E-2</v>
          </cell>
          <cell r="K85">
            <v>1.0967706107782546E-2</v>
          </cell>
          <cell r="L85">
            <v>1.1366309683984941E-2</v>
          </cell>
          <cell r="M85">
            <v>1.1875755378229531E-2</v>
          </cell>
          <cell r="N85">
            <v>1.188763051488257E-2</v>
          </cell>
          <cell r="O85">
            <v>1.0687946282021903E-2</v>
          </cell>
          <cell r="P85">
            <v>1.0608019674166996E-2</v>
          </cell>
          <cell r="Q85">
            <v>1.040907314419766E-2</v>
          </cell>
          <cell r="R85">
            <v>9.5677179436966624E-3</v>
          </cell>
          <cell r="S85">
            <v>1.2284056992579204E-2</v>
          </cell>
          <cell r="T85">
            <v>1.5479550286250754E-2</v>
          </cell>
          <cell r="U85">
            <v>1.7903352567415896E-2</v>
          </cell>
          <cell r="V85">
            <v>1.8728365202206974E-2</v>
          </cell>
          <cell r="W85">
            <v>1.7205587556004251E-2</v>
          </cell>
          <cell r="X85">
            <v>1.5180832787847633E-2</v>
          </cell>
          <cell r="Y85">
            <v>1.2985438018968402E-2</v>
          </cell>
        </row>
        <row r="86">
          <cell r="B86">
            <v>3.5613099778227526E-2</v>
          </cell>
          <cell r="C86">
            <v>3.4144953036886388E-2</v>
          </cell>
          <cell r="D86">
            <v>3.2371993435118894E-2</v>
          </cell>
          <cell r="E86">
            <v>3.2106949032552387E-2</v>
          </cell>
          <cell r="F86">
            <v>3.20353613818814E-2</v>
          </cell>
          <cell r="G86">
            <v>3.1037367135335298E-2</v>
          </cell>
          <cell r="H86">
            <v>3.2202136178081611E-2</v>
          </cell>
          <cell r="I86">
            <v>3.1505353103901068E-2</v>
          </cell>
          <cell r="J86">
            <v>3.282909796221508E-2</v>
          </cell>
          <cell r="K86">
            <v>3.5766863362680784E-2</v>
          </cell>
          <cell r="L86">
            <v>4.3605089372370745E-2</v>
          </cell>
          <cell r="M86">
            <v>5.0807790646810624E-2</v>
          </cell>
          <cell r="N86">
            <v>5.5258641880130084E-2</v>
          </cell>
          <cell r="O86">
            <v>5.4346313110251239E-2</v>
          </cell>
          <cell r="P86">
            <v>5.1491314604181541E-2</v>
          </cell>
          <cell r="Q86">
            <v>5.2832347802322613E-2</v>
          </cell>
          <cell r="R86">
            <v>5.1317684427726877E-2</v>
          </cell>
          <cell r="S86">
            <v>5.2368908307871581E-2</v>
          </cell>
          <cell r="T86">
            <v>6.0299066881640218E-2</v>
          </cell>
          <cell r="U86">
            <v>6.3130193187402109E-2</v>
          </cell>
          <cell r="V86">
            <v>6.2414965937036132E-2</v>
          </cell>
          <cell r="W86">
            <v>5.7845386062640412E-2</v>
          </cell>
          <cell r="X86">
            <v>5.4271420684517978E-2</v>
          </cell>
          <cell r="Y86">
            <v>4.7056195807531752E-2</v>
          </cell>
        </row>
        <row r="87">
          <cell r="B87">
            <v>1.6527647934357594E-2</v>
          </cell>
          <cell r="C87">
            <v>1.4122468767627589E-2</v>
          </cell>
          <cell r="D87">
            <v>1.0713892229422333E-2</v>
          </cell>
          <cell r="E87">
            <v>1.0099730606731356E-2</v>
          </cell>
          <cell r="F87">
            <v>1.0315532111998109E-2</v>
          </cell>
          <cell r="G87">
            <v>1.0184858675811582E-2</v>
          </cell>
          <cell r="H87">
            <v>1.0623725235516994E-2</v>
          </cell>
          <cell r="I87">
            <v>9.99259056397344E-3</v>
          </cell>
          <cell r="J87">
            <v>1.2892086793714003E-2</v>
          </cell>
          <cell r="K87">
            <v>1.5536541081314375E-2</v>
          </cell>
          <cell r="L87">
            <v>1.740494759043245E-2</v>
          </cell>
          <cell r="M87">
            <v>1.8098150022298833E-2</v>
          </cell>
          <cell r="N87">
            <v>1.7782462340426481E-2</v>
          </cell>
          <cell r="O87">
            <v>1.5803194347227042E-2</v>
          </cell>
          <cell r="P87">
            <v>1.4085792552430712E-2</v>
          </cell>
          <cell r="Q87">
            <v>1.4666039201408064E-2</v>
          </cell>
          <cell r="R87">
            <v>1.4282283448871702E-2</v>
          </cell>
          <cell r="S87">
            <v>1.5306271563884548E-2</v>
          </cell>
          <cell r="T87">
            <v>1.8633355908057911E-2</v>
          </cell>
          <cell r="U87">
            <v>2.0476888419566287E-2</v>
          </cell>
          <cell r="V87">
            <v>2.1635853084908542E-2</v>
          </cell>
          <cell r="W87">
            <v>2.0370946699885331E-2</v>
          </cell>
          <cell r="X87">
            <v>1.8851016256666263E-2</v>
          </cell>
          <cell r="Y87">
            <v>1.7291332176535678E-2</v>
          </cell>
        </row>
        <row r="88">
          <cell r="B88">
            <v>1.1960877222511447E-2</v>
          </cell>
          <cell r="C88">
            <v>1.0777433192010792E-2</v>
          </cell>
          <cell r="D88">
            <v>9.8850148841404598E-3</v>
          </cell>
          <cell r="E88">
            <v>8.8987552716570766E-3</v>
          </cell>
          <cell r="F88">
            <v>8.7326118478564235E-3</v>
          </cell>
          <cell r="G88">
            <v>8.6834441421679461E-3</v>
          </cell>
          <cell r="H88">
            <v>8.271774714322366E-3</v>
          </cell>
          <cell r="I88">
            <v>8.4655624673976217E-3</v>
          </cell>
          <cell r="J88">
            <v>1.0198265903298346E-2</v>
          </cell>
          <cell r="K88">
            <v>1.2610790529641452E-2</v>
          </cell>
          <cell r="L88">
            <v>1.4947707570090431E-2</v>
          </cell>
          <cell r="M88">
            <v>1.6991837566407604E-2</v>
          </cell>
          <cell r="N88">
            <v>1.7014960715985985E-2</v>
          </cell>
          <cell r="O88">
            <v>1.6646943427304946E-2</v>
          </cell>
          <cell r="P88">
            <v>1.7239226860078633E-2</v>
          </cell>
          <cell r="Q88">
            <v>1.5609823754444573E-2</v>
          </cell>
          <cell r="R88">
            <v>1.5577411624893272E-2</v>
          </cell>
          <cell r="S88">
            <v>1.5727916873255744E-2</v>
          </cell>
          <cell r="T88">
            <v>1.8325576684223178E-2</v>
          </cell>
          <cell r="U88">
            <v>2.1736202169134161E-2</v>
          </cell>
          <cell r="V88">
            <v>2.217270152696969E-2</v>
          </cell>
          <cell r="W88">
            <v>2.2159814811188852E-2</v>
          </cell>
          <cell r="X88">
            <v>1.9658906052220145E-2</v>
          </cell>
          <cell r="Y88">
            <v>1.569307894968543E-2</v>
          </cell>
        </row>
        <row r="89">
          <cell r="B89">
            <v>1.5417405061771234E-2</v>
          </cell>
          <cell r="C89">
            <v>1.3714693692169499E-2</v>
          </cell>
          <cell r="D89">
            <v>1.1330521540012982E-2</v>
          </cell>
          <cell r="E89">
            <v>1.0320325107887E-2</v>
          </cell>
          <cell r="F89">
            <v>1.0377086771089188E-2</v>
          </cell>
          <cell r="G89">
            <v>1.0163826663238548E-2</v>
          </cell>
          <cell r="H89">
            <v>1.0430056346447475E-2</v>
          </cell>
          <cell r="I89">
            <v>1.0271356990969586E-2</v>
          </cell>
          <cell r="J89">
            <v>1.291222589355233E-2</v>
          </cell>
          <cell r="K89">
            <v>1.4791309216246478E-2</v>
          </cell>
          <cell r="L89">
            <v>1.7893415912000242E-2</v>
          </cell>
          <cell r="M89">
            <v>1.8223780284988379E-2</v>
          </cell>
          <cell r="N89">
            <v>1.7961022557139075E-2</v>
          </cell>
          <cell r="O89">
            <v>1.7180602796507242E-2</v>
          </cell>
          <cell r="P89">
            <v>1.5355117358574946E-2</v>
          </cell>
          <cell r="Q89">
            <v>1.5574700577021755E-2</v>
          </cell>
          <cell r="R89">
            <v>1.5452311260510264E-2</v>
          </cell>
          <cell r="S89">
            <v>1.5531095864891922E-2</v>
          </cell>
          <cell r="T89">
            <v>1.6922865319088137E-2</v>
          </cell>
          <cell r="U89">
            <v>1.9660243000567304E-2</v>
          </cell>
          <cell r="V89">
            <v>2.1889983538725431E-2</v>
          </cell>
          <cell r="W89">
            <v>2.0973140900818234E-2</v>
          </cell>
          <cell r="X89">
            <v>1.9967593404963218E-2</v>
          </cell>
          <cell r="Y89">
            <v>1.6744897149858818E-2</v>
          </cell>
        </row>
        <row r="90">
          <cell r="B90">
            <v>5.8050810038681372E-2</v>
          </cell>
          <cell r="C90">
            <v>3.711066778174367E-2</v>
          </cell>
          <cell r="D90">
            <v>1.7934588210087473E-2</v>
          </cell>
          <cell r="E90">
            <v>7.5306652466338468E-3</v>
          </cell>
          <cell r="F90">
            <v>6.0871847132065969E-3</v>
          </cell>
          <cell r="G90">
            <v>5.6951496825049866E-3</v>
          </cell>
          <cell r="H90">
            <v>7.7457064372504301E-3</v>
          </cell>
          <cell r="I90">
            <v>2.9579749195699421E-2</v>
          </cell>
          <cell r="J90">
            <v>5.249734842475496E-2</v>
          </cell>
          <cell r="K90">
            <v>7.7068673615388411E-2</v>
          </cell>
          <cell r="L90">
            <v>9.7345778121403798E-2</v>
          </cell>
          <cell r="M90">
            <v>0.11118904492376649</v>
          </cell>
          <cell r="N90">
            <v>0.11163691787736303</v>
          </cell>
          <cell r="O90">
            <v>0.11415010174097748</v>
          </cell>
          <cell r="P90">
            <v>0.10052160905574216</v>
          </cell>
          <cell r="Q90">
            <v>9.2453194648612999E-2</v>
          </cell>
          <cell r="R90">
            <v>8.9479363458409636E-2</v>
          </cell>
          <cell r="S90">
            <v>9.1825360799878825E-2</v>
          </cell>
          <cell r="T90">
            <v>9.1747991892483213E-2</v>
          </cell>
          <cell r="U90">
            <v>0.10146701156230646</v>
          </cell>
          <cell r="V90">
            <v>0.10059750357519628</v>
          </cell>
          <cell r="W90">
            <v>9.7287208203697031E-2</v>
          </cell>
          <cell r="X90">
            <v>7.7070095339560107E-2</v>
          </cell>
          <cell r="Y90">
            <v>5.0646153976983126E-2</v>
          </cell>
        </row>
        <row r="91">
          <cell r="B91">
            <v>4.3395600010198376E-2</v>
          </cell>
          <cell r="C91">
            <v>3.2652970949995676E-2</v>
          </cell>
          <cell r="D91">
            <v>2.0035939121392923E-2</v>
          </cell>
          <cell r="E91">
            <v>1.9369391473483214E-2</v>
          </cell>
          <cell r="F91">
            <v>2.2158237368253182E-2</v>
          </cell>
          <cell r="G91">
            <v>1.9809922919719534E-2</v>
          </cell>
          <cell r="H91">
            <v>1.6972339225569448E-2</v>
          </cell>
          <cell r="I91">
            <v>2.2663872102646317E-2</v>
          </cell>
          <cell r="J91">
            <v>4.2060189583440946E-2</v>
          </cell>
          <cell r="K91">
            <v>5.7689808789334857E-2</v>
          </cell>
          <cell r="L91">
            <v>6.7242947563755845E-2</v>
          </cell>
          <cell r="M91">
            <v>8.5152498152963857E-2</v>
          </cell>
          <cell r="N91">
            <v>9.2778293830297925E-2</v>
          </cell>
          <cell r="O91">
            <v>8.7529747736566757E-2</v>
          </cell>
          <cell r="P91">
            <v>7.2561354272450349E-2</v>
          </cell>
          <cell r="Q91">
            <v>6.4238310241963997E-2</v>
          </cell>
          <cell r="R91">
            <v>5.9161524711456755E-2</v>
          </cell>
          <cell r="S91">
            <v>5.9634043518864768E-2</v>
          </cell>
          <cell r="T91">
            <v>6.5262148764204872E-2</v>
          </cell>
          <cell r="U91">
            <v>8.0289894395681752E-2</v>
          </cell>
          <cell r="V91">
            <v>8.6426064714524825E-2</v>
          </cell>
          <cell r="W91">
            <v>9.0100043235377014E-2</v>
          </cell>
          <cell r="X91">
            <v>7.6724463216036126E-2</v>
          </cell>
          <cell r="Y91">
            <v>5.8780871082215608E-2</v>
          </cell>
        </row>
        <row r="92">
          <cell r="B92">
            <v>3.3318096182089411E-2</v>
          </cell>
          <cell r="C92">
            <v>3.0066862190944101E-2</v>
          </cell>
          <cell r="D92">
            <v>1.9521979262700995E-2</v>
          </cell>
          <cell r="E92">
            <v>8.2283130737472385E-3</v>
          </cell>
          <cell r="F92">
            <v>7.6216753548874524E-3</v>
          </cell>
          <cell r="G92">
            <v>7.2400861285803588E-3</v>
          </cell>
          <cell r="H92">
            <v>7.1129426470646446E-3</v>
          </cell>
          <cell r="I92">
            <v>1.4243219578896228E-2</v>
          </cell>
          <cell r="J92">
            <v>3.6326500297306649E-2</v>
          </cell>
          <cell r="K92">
            <v>5.0314598889004851E-2</v>
          </cell>
          <cell r="L92">
            <v>8.0817480733089669E-2</v>
          </cell>
          <cell r="M92">
            <v>7.8732010961968954E-2</v>
          </cell>
          <cell r="N92">
            <v>9.1357548928052965E-2</v>
          </cell>
          <cell r="O92">
            <v>8.4459450155379256E-2</v>
          </cell>
          <cell r="P92">
            <v>7.9867231282384474E-2</v>
          </cell>
          <cell r="Q92">
            <v>7.5688189325294725E-2</v>
          </cell>
          <cell r="R92">
            <v>6.9325778909651942E-2</v>
          </cell>
          <cell r="S92">
            <v>6.0085266402012873E-2</v>
          </cell>
          <cell r="T92">
            <v>7.7613219563989047E-2</v>
          </cell>
          <cell r="U92">
            <v>9.1177521733873043E-2</v>
          </cell>
          <cell r="V92">
            <v>9.9180067894298077E-2</v>
          </cell>
          <cell r="W92">
            <v>9.7742135533481128E-2</v>
          </cell>
          <cell r="X92">
            <v>7.6577262248704328E-2</v>
          </cell>
          <cell r="Y92">
            <v>6.1694109196456591E-2</v>
          </cell>
        </row>
        <row r="93">
          <cell r="B93">
            <v>4.9623198091619442E-2</v>
          </cell>
          <cell r="C93">
            <v>3.901679637098026E-2</v>
          </cell>
          <cell r="D93">
            <v>3.3462369913316498E-2</v>
          </cell>
          <cell r="E93">
            <v>2.2392535318249876E-2</v>
          </cell>
          <cell r="F93">
            <v>1.7751469563695148E-2</v>
          </cell>
          <cell r="G93">
            <v>1.7378894042947023E-2</v>
          </cell>
          <cell r="H93">
            <v>1.9066289740946592E-2</v>
          </cell>
          <cell r="I93">
            <v>4.1268785622764335E-2</v>
          </cell>
          <cell r="J93">
            <v>6.2595187779670991E-2</v>
          </cell>
          <cell r="K93">
            <v>8.0296947388580842E-2</v>
          </cell>
          <cell r="L93">
            <v>0.10232183643588995</v>
          </cell>
          <cell r="M93">
            <v>0.12047089305634358</v>
          </cell>
          <cell r="N93">
            <v>0.12083092926434008</v>
          </cell>
          <cell r="O93">
            <v>0.12336604664941232</v>
          </cell>
          <cell r="P93">
            <v>0.10260785998964704</v>
          </cell>
          <cell r="Q93">
            <v>8.1435596090767837E-2</v>
          </cell>
          <cell r="R93">
            <v>6.7790246355302328E-2</v>
          </cell>
          <cell r="S93">
            <v>7.2004710774165162E-2</v>
          </cell>
          <cell r="T93">
            <v>6.9811932989538611E-2</v>
          </cell>
          <cell r="U93">
            <v>7.8558172501786871E-2</v>
          </cell>
          <cell r="V93">
            <v>7.9572105690216249E-2</v>
          </cell>
          <cell r="W93">
            <v>8.1893300569853084E-2</v>
          </cell>
          <cell r="X93">
            <v>6.1154319981824565E-2</v>
          </cell>
          <cell r="Y93">
            <v>4.4880435732215451E-2</v>
          </cell>
        </row>
        <row r="94">
          <cell r="B94">
            <v>1.499264122725532E-2</v>
          </cell>
          <cell r="C94">
            <v>1.2843722087006931E-2</v>
          </cell>
          <cell r="D94">
            <v>1.2809935265093341E-2</v>
          </cell>
          <cell r="E94">
            <v>1.261415201953273E-2</v>
          </cell>
          <cell r="F94">
            <v>1.2632044362408071E-2</v>
          </cell>
          <cell r="G94">
            <v>1.2595626624550358E-2</v>
          </cell>
          <cell r="H94">
            <v>1.2669748459775927E-2</v>
          </cell>
          <cell r="I94">
            <v>1.2469746579478009E-2</v>
          </cell>
          <cell r="J94">
            <v>1.2218708467130425E-2</v>
          </cell>
          <cell r="K94">
            <v>1.2752570586906101E-2</v>
          </cell>
          <cell r="L94">
            <v>1.2727213327573988E-2</v>
          </cell>
          <cell r="M94">
            <v>1.3534084429944863E-2</v>
          </cell>
          <cell r="N94">
            <v>1.463381658238295E-2</v>
          </cell>
          <cell r="O94">
            <v>1.3792103505382547E-2</v>
          </cell>
          <cell r="P94">
            <v>1.3756710389087179E-2</v>
          </cell>
          <cell r="Q94">
            <v>1.3916899249873875E-2</v>
          </cell>
          <cell r="R94">
            <v>1.3946676511228164E-2</v>
          </cell>
          <cell r="S94">
            <v>1.4722490019920268E-2</v>
          </cell>
          <cell r="T94">
            <v>1.8271084404631786E-2</v>
          </cell>
          <cell r="U94">
            <v>2.291160020319654E-2</v>
          </cell>
          <cell r="V94">
            <v>2.5463610208774991E-2</v>
          </cell>
          <cell r="W94">
            <v>2.476254417694132E-2</v>
          </cell>
          <cell r="X94">
            <v>2.2908665161392353E-2</v>
          </cell>
          <cell r="Y94">
            <v>1.7993084220665145E-2</v>
          </cell>
        </row>
        <row r="95">
          <cell r="B95">
            <v>2.0432723475588957E-2</v>
          </cell>
          <cell r="C95">
            <v>1.5368967930029908E-2</v>
          </cell>
          <cell r="D95">
            <v>1.3756600318844127E-2</v>
          </cell>
          <cell r="E95">
            <v>1.4010521204451398E-2</v>
          </cell>
          <cell r="F95">
            <v>1.3823347941816803E-2</v>
          </cell>
          <cell r="G95">
            <v>1.3872283452647856E-2</v>
          </cell>
          <cell r="H95">
            <v>1.3744815985201289E-2</v>
          </cell>
          <cell r="I95">
            <v>1.3919109744916575E-2</v>
          </cell>
          <cell r="J95">
            <v>1.4178672273915052E-2</v>
          </cell>
          <cell r="K95">
            <v>1.5150477608314162E-2</v>
          </cell>
          <cell r="L95">
            <v>1.5737986620787552E-2</v>
          </cell>
          <cell r="M95">
            <v>1.4875368596144604E-2</v>
          </cell>
          <cell r="N95">
            <v>1.5431493361237674E-2</v>
          </cell>
          <cell r="O95">
            <v>1.4894621502078141E-2</v>
          </cell>
          <cell r="P95">
            <v>1.4173623073232413E-2</v>
          </cell>
          <cell r="Q95">
            <v>1.3837232206227675E-2</v>
          </cell>
          <cell r="R95">
            <v>1.4685371547624738E-2</v>
          </cell>
          <cell r="S95">
            <v>1.6918951007823542E-2</v>
          </cell>
          <cell r="T95">
            <v>2.1822062491869011E-2</v>
          </cell>
          <cell r="U95">
            <v>2.5043331983679269E-2</v>
          </cell>
          <cell r="V95">
            <v>2.5776254557113902E-2</v>
          </cell>
          <cell r="W95">
            <v>2.6165761331640267E-2</v>
          </cell>
          <cell r="X95">
            <v>2.4618052972998832E-2</v>
          </cell>
          <cell r="Y95">
            <v>2.0703963923821147E-2</v>
          </cell>
        </row>
        <row r="96">
          <cell r="B96">
            <v>1.9589913450798278E-2</v>
          </cell>
          <cell r="C96">
            <v>1.7886727810849466E-2</v>
          </cell>
          <cell r="D96">
            <v>1.8195578589249636E-2</v>
          </cell>
          <cell r="E96">
            <v>1.5695297843265524E-2</v>
          </cell>
          <cell r="F96">
            <v>1.5419611900980009E-2</v>
          </cell>
          <cell r="G96">
            <v>1.5393866925639151E-2</v>
          </cell>
          <cell r="H96">
            <v>1.5495833469360967E-2</v>
          </cell>
          <cell r="I96">
            <v>1.5801879531496074E-2</v>
          </cell>
          <cell r="J96">
            <v>1.9821367853645234E-2</v>
          </cell>
          <cell r="K96">
            <v>2.3022544783394969E-2</v>
          </cell>
          <cell r="L96">
            <v>2.8686229493754312E-2</v>
          </cell>
          <cell r="M96">
            <v>3.2985904781395459E-2</v>
          </cell>
          <cell r="N96">
            <v>3.5992460032709644E-2</v>
          </cell>
          <cell r="O96">
            <v>3.1610923410616457E-2</v>
          </cell>
          <cell r="P96">
            <v>2.9020472706537341E-2</v>
          </cell>
          <cell r="Q96">
            <v>2.5035883765490964E-2</v>
          </cell>
          <cell r="R96">
            <v>2.2206925962084786E-2</v>
          </cell>
          <cell r="S96">
            <v>2.0225211721957619E-2</v>
          </cell>
          <cell r="T96">
            <v>2.1031149499807958E-2</v>
          </cell>
          <cell r="U96">
            <v>2.38681895615727E-2</v>
          </cell>
          <cell r="V96">
            <v>2.7121825139188059E-2</v>
          </cell>
          <cell r="W96">
            <v>2.8546659635113394E-2</v>
          </cell>
          <cell r="X96">
            <v>2.8509616354429137E-2</v>
          </cell>
          <cell r="Y96">
            <v>2.5392652250796083E-2</v>
          </cell>
        </row>
        <row r="97">
          <cell r="B97">
            <v>2.47826436554444E-2</v>
          </cell>
          <cell r="C97">
            <v>2.2355897637518701E-2</v>
          </cell>
          <cell r="D97">
            <v>1.9790058106231939E-2</v>
          </cell>
          <cell r="E97">
            <v>1.5985299734784082E-2</v>
          </cell>
          <cell r="F97">
            <v>1.6926960544728881E-2</v>
          </cell>
          <cell r="G97">
            <v>1.3373329606543976E-2</v>
          </cell>
          <cell r="H97">
            <v>1.2247165083180729E-2</v>
          </cell>
          <cell r="I97">
            <v>1.7668322956602513E-2</v>
          </cell>
          <cell r="J97">
            <v>2.4497429621885974E-2</v>
          </cell>
          <cell r="K97">
            <v>3.8520930617673824E-2</v>
          </cell>
          <cell r="L97">
            <v>4.2276423465174115E-2</v>
          </cell>
          <cell r="M97">
            <v>4.8715776735350734E-2</v>
          </cell>
          <cell r="N97">
            <v>4.7418384511259772E-2</v>
          </cell>
          <cell r="O97">
            <v>4.1354283622715281E-2</v>
          </cell>
          <cell r="P97">
            <v>4.0697032167640028E-2</v>
          </cell>
          <cell r="Q97">
            <v>4.0707131359455875E-2</v>
          </cell>
          <cell r="R97">
            <v>4.0348681091738732E-2</v>
          </cell>
          <cell r="S97">
            <v>4.1229995545107978E-2</v>
          </cell>
          <cell r="T97">
            <v>4.5956181069011851E-2</v>
          </cell>
          <cell r="U97">
            <v>4.7282514455357721E-2</v>
          </cell>
          <cell r="V97">
            <v>4.8736373012042387E-2</v>
          </cell>
          <cell r="W97">
            <v>4.8245405779777074E-2</v>
          </cell>
          <cell r="X97">
            <v>4.7949325916147985E-2</v>
          </cell>
          <cell r="Y97">
            <v>3.7345800151132251E-2</v>
          </cell>
        </row>
        <row r="98">
          <cell r="B98">
            <v>1.5343625590452466E-2</v>
          </cell>
          <cell r="C98">
            <v>1.5222698014673214E-2</v>
          </cell>
          <cell r="D98">
            <v>1.4822847305070636E-2</v>
          </cell>
          <cell r="E98">
            <v>1.393773829369944E-2</v>
          </cell>
          <cell r="F98">
            <v>1.4200651740312707E-2</v>
          </cell>
          <cell r="G98">
            <v>1.3834031671835438E-2</v>
          </cell>
          <cell r="H98">
            <v>1.6494816273161766E-2</v>
          </cell>
          <cell r="I98">
            <v>1.8821006306422937E-2</v>
          </cell>
          <cell r="J98">
            <v>2.1471693296834567E-2</v>
          </cell>
          <cell r="K98">
            <v>2.539978201620758E-2</v>
          </cell>
          <cell r="L98">
            <v>2.6662118547593865E-2</v>
          </cell>
          <cell r="M98">
            <v>2.6871204582358556E-2</v>
          </cell>
          <cell r="N98">
            <v>2.6073428997181521E-2</v>
          </cell>
          <cell r="O98">
            <v>2.3077674758990547E-2</v>
          </cell>
          <cell r="P98">
            <v>2.2828873424167399E-2</v>
          </cell>
          <cell r="Q98">
            <v>2.2173291499520197E-2</v>
          </cell>
          <cell r="R98">
            <v>2.2496142442147309E-2</v>
          </cell>
          <cell r="S98">
            <v>2.2694704911941827E-2</v>
          </cell>
          <cell r="T98">
            <v>2.1658422820275674E-2</v>
          </cell>
          <cell r="U98">
            <v>1.8370942717854496E-2</v>
          </cell>
          <cell r="V98">
            <v>1.8468615237615074E-2</v>
          </cell>
          <cell r="W98">
            <v>1.7431183929614145E-2</v>
          </cell>
          <cell r="X98">
            <v>1.6325858746495427E-2</v>
          </cell>
          <cell r="Y98">
            <v>1.521810727532609E-2</v>
          </cell>
        </row>
        <row r="99">
          <cell r="B99">
            <v>2.1195554327561261E-2</v>
          </cell>
          <cell r="C99">
            <v>1.2582887031383435E-2</v>
          </cell>
          <cell r="D99">
            <v>1.1015970921297764E-2</v>
          </cell>
          <cell r="E99">
            <v>1.1077952522507541E-2</v>
          </cell>
          <cell r="F99">
            <v>9.9826589476802174E-3</v>
          </cell>
          <cell r="G99">
            <v>1.1349818513566264E-2</v>
          </cell>
          <cell r="H99">
            <v>1.0220204266265921E-2</v>
          </cell>
          <cell r="I99">
            <v>1.8745977725577536E-2</v>
          </cell>
          <cell r="J99">
            <v>2.9090043917782638E-2</v>
          </cell>
          <cell r="K99">
            <v>4.1182638959307419E-2</v>
          </cell>
          <cell r="L99">
            <v>5.1194914608068173E-2</v>
          </cell>
          <cell r="M99">
            <v>5.2179021626013726E-2</v>
          </cell>
          <cell r="N99">
            <v>5.1724885142033383E-2</v>
          </cell>
          <cell r="O99">
            <v>5.1502225687547809E-2</v>
          </cell>
          <cell r="P99">
            <v>5.3198006386477495E-2</v>
          </cell>
          <cell r="Q99">
            <v>5.1411788952382562E-2</v>
          </cell>
          <cell r="R99">
            <v>5.1006262708820228E-2</v>
          </cell>
          <cell r="S99">
            <v>4.6519812446829706E-2</v>
          </cell>
          <cell r="T99">
            <v>4.7055366723681248E-2</v>
          </cell>
          <cell r="U99">
            <v>4.3125189732686232E-2</v>
          </cell>
          <cell r="V99">
            <v>3.0528161540453919E-2</v>
          </cell>
          <cell r="W99">
            <v>3.144011040002348E-2</v>
          </cell>
          <cell r="X99">
            <v>2.9864409222208663E-2</v>
          </cell>
          <cell r="Y99">
            <v>2.5451281254683589E-2</v>
          </cell>
        </row>
        <row r="100">
          <cell r="B100">
            <v>1.5450210835710619E-2</v>
          </cell>
          <cell r="C100">
            <v>1.3189041290908161E-2</v>
          </cell>
          <cell r="D100">
            <v>1.1946316925243337E-2</v>
          </cell>
          <cell r="E100">
            <v>1.1506374167075336E-2</v>
          </cell>
          <cell r="F100">
            <v>1.0986439786492349E-2</v>
          </cell>
          <cell r="G100">
            <v>1.0579212196866174E-2</v>
          </cell>
          <cell r="H100">
            <v>7.7463645861633301E-3</v>
          </cell>
          <cell r="I100">
            <v>9.7316521569368077E-3</v>
          </cell>
          <cell r="J100">
            <v>1.3186357118356314E-2</v>
          </cell>
          <cell r="K100">
            <v>1.8192732967167131E-2</v>
          </cell>
          <cell r="L100">
            <v>2.022289560295637E-2</v>
          </cell>
          <cell r="M100">
            <v>2.1832618070087611E-2</v>
          </cell>
          <cell r="N100">
            <v>2.3368704631486409E-2</v>
          </cell>
          <cell r="O100">
            <v>2.216010016384768E-2</v>
          </cell>
          <cell r="P100">
            <v>2.184089468048216E-2</v>
          </cell>
          <cell r="Q100">
            <v>2.1783473386272238E-2</v>
          </cell>
          <cell r="R100">
            <v>1.9676125128815274E-2</v>
          </cell>
          <cell r="S100">
            <v>2.0429757013374274E-2</v>
          </cell>
          <cell r="T100">
            <v>2.2193833037509287E-2</v>
          </cell>
          <cell r="U100">
            <v>2.5673302123908087E-2</v>
          </cell>
          <cell r="V100">
            <v>2.7123489630493675E-2</v>
          </cell>
          <cell r="W100">
            <v>2.6538095369736666E-2</v>
          </cell>
          <cell r="X100">
            <v>2.1399685027649509E-2</v>
          </cell>
          <cell r="Y100">
            <v>1.7306574632653015E-2</v>
          </cell>
        </row>
      </sheetData>
      <sheetData sheetId="5">
        <row r="2">
          <cell r="B2">
            <v>3.1618025067605386</v>
          </cell>
          <cell r="C2">
            <v>3.1618025067605386</v>
          </cell>
          <cell r="D2">
            <v>3.1618025067605386</v>
          </cell>
          <cell r="E2">
            <v>3.1618025067605386</v>
          </cell>
          <cell r="F2">
            <v>3.1618025067605386</v>
          </cell>
          <cell r="G2">
            <v>3.1618025067605386</v>
          </cell>
          <cell r="H2">
            <v>3.1618025067605386</v>
          </cell>
          <cell r="I2">
            <v>3.1618025067605386</v>
          </cell>
          <cell r="J2">
            <v>3.1618025067605386</v>
          </cell>
          <cell r="K2">
            <v>3.1618025067605386</v>
          </cell>
          <cell r="L2">
            <v>3.1618025067605386</v>
          </cell>
          <cell r="M2">
            <v>3.1618025067605386</v>
          </cell>
          <cell r="N2">
            <v>3.1618025067605386</v>
          </cell>
          <cell r="O2">
            <v>3.1618025067605386</v>
          </cell>
          <cell r="P2">
            <v>3.1618025067605386</v>
          </cell>
          <cell r="Q2">
            <v>3.1618025067605386</v>
          </cell>
          <cell r="R2">
            <v>3.1618025067605386</v>
          </cell>
          <cell r="S2">
            <v>3.1618025067605386</v>
          </cell>
          <cell r="T2">
            <v>3.1618025067605386</v>
          </cell>
          <cell r="U2">
            <v>3.1618025067605386</v>
          </cell>
          <cell r="V2">
            <v>3.1618025067605386</v>
          </cell>
          <cell r="W2">
            <v>3.1618025067605386</v>
          </cell>
          <cell r="X2">
            <v>3.1618025067605386</v>
          </cell>
          <cell r="Y2">
            <v>3.1618025067605386</v>
          </cell>
        </row>
        <row r="3">
          <cell r="B3">
            <v>2.1783767915284854E-2</v>
          </cell>
          <cell r="C3">
            <v>2.1083810490316959E-2</v>
          </cell>
          <cell r="D3">
            <v>2.1181445086909244E-2</v>
          </cell>
          <cell r="E3">
            <v>2.1132568039853347E-2</v>
          </cell>
          <cell r="F3">
            <v>2.2356885703586592E-2</v>
          </cell>
          <cell r="G3">
            <v>2.2162901653071655E-2</v>
          </cell>
          <cell r="H3">
            <v>2.3590034528592919E-2</v>
          </cell>
          <cell r="I3">
            <v>2.553274284613169E-2</v>
          </cell>
          <cell r="J3">
            <v>2.9573383685162592E-2</v>
          </cell>
          <cell r="K3">
            <v>3.2281699290011956E-2</v>
          </cell>
          <cell r="L3">
            <v>3.2041639916170275E-2</v>
          </cell>
          <cell r="M3">
            <v>3.1989488790774345E-2</v>
          </cell>
          <cell r="N3">
            <v>3.1467060876850216E-2</v>
          </cell>
          <cell r="O3">
            <v>3.0958480842679052E-2</v>
          </cell>
          <cell r="P3">
            <v>3.0874170283551619E-2</v>
          </cell>
          <cell r="Q3">
            <v>3.0549751424481273E-2</v>
          </cell>
          <cell r="R3">
            <v>3.1177634810703885E-2</v>
          </cell>
          <cell r="S3">
            <v>2.9203708438606608E-2</v>
          </cell>
          <cell r="T3">
            <v>2.8265953895624599E-2</v>
          </cell>
          <cell r="U3">
            <v>2.8662939768737763E-2</v>
          </cell>
          <cell r="V3">
            <v>2.7496319554714384E-2</v>
          </cell>
          <cell r="W3">
            <v>2.621186722980421E-2</v>
          </cell>
          <cell r="X3">
            <v>2.3672259452556667E-2</v>
          </cell>
          <cell r="Y3">
            <v>2.2558879674115115E-2</v>
          </cell>
        </row>
        <row r="4">
          <cell r="B4">
            <v>2.3074769677663091E-2</v>
          </cell>
          <cell r="C4">
            <v>2.5338015170109498E-2</v>
          </cell>
          <cell r="D4">
            <v>2.4880152931494127E-2</v>
          </cell>
          <cell r="E4">
            <v>2.3888912682030115E-2</v>
          </cell>
          <cell r="F4">
            <v>2.5158115560889361E-2</v>
          </cell>
          <cell r="G4">
            <v>2.5715211075666714E-2</v>
          </cell>
          <cell r="H4">
            <v>2.4327943110585212E-2</v>
          </cell>
          <cell r="I4">
            <v>2.3672133294939605E-2</v>
          </cell>
          <cell r="J4">
            <v>3.1288741247695123E-2</v>
          </cell>
          <cell r="K4">
            <v>4.3579861749953597E-2</v>
          </cell>
          <cell r="L4">
            <v>5.2395826729690093E-2</v>
          </cell>
          <cell r="M4">
            <v>4.9736424033960364E-2</v>
          </cell>
          <cell r="N4">
            <v>5.859367418993925E-2</v>
          </cell>
          <cell r="O4">
            <v>5.8099516597013554E-2</v>
          </cell>
          <cell r="P4">
            <v>5.6460546126784222E-2</v>
          </cell>
          <cell r="Q4">
            <v>5.7265174029091245E-2</v>
          </cell>
          <cell r="R4">
            <v>5.8231917415134338E-2</v>
          </cell>
          <cell r="S4">
            <v>6.02540773664011E-2</v>
          </cell>
          <cell r="T4">
            <v>4.7479379220412218E-2</v>
          </cell>
          <cell r="U4">
            <v>4.3341609824124064E-2</v>
          </cell>
          <cell r="V4">
            <v>3.8696285024057128E-2</v>
          </cell>
          <cell r="W4">
            <v>3.4660615051296036E-2</v>
          </cell>
          <cell r="X4">
            <v>2.6526981164123796E-2</v>
          </cell>
          <cell r="Y4">
            <v>2.5598318935086132E-2</v>
          </cell>
        </row>
        <row r="5">
          <cell r="B5">
            <v>3.8341996652103444E-2</v>
          </cell>
          <cell r="C5">
            <v>3.8232335584359456E-2</v>
          </cell>
          <cell r="D5">
            <v>3.7708656852883833E-2</v>
          </cell>
          <cell r="E5">
            <v>3.7092958755523743E-2</v>
          </cell>
          <cell r="F5">
            <v>3.7875604237392752E-2</v>
          </cell>
          <cell r="G5">
            <v>3.9155896819067469E-2</v>
          </cell>
          <cell r="H5">
            <v>4.1831182438588216E-2</v>
          </cell>
          <cell r="I5">
            <v>4.256189260783768E-2</v>
          </cell>
          <cell r="J5">
            <v>4.5710891626222633E-2</v>
          </cell>
          <cell r="K5">
            <v>5.1075611217879638E-2</v>
          </cell>
          <cell r="L5">
            <v>5.1242143242843242E-2</v>
          </cell>
          <cell r="M5">
            <v>5.1793669251044054E-2</v>
          </cell>
          <cell r="N5">
            <v>5.1223588082988929E-2</v>
          </cell>
          <cell r="O5">
            <v>5.133856685439054E-2</v>
          </cell>
          <cell r="P5">
            <v>5.0681354063580181E-2</v>
          </cell>
          <cell r="Q5">
            <v>5.1179288187974563E-2</v>
          </cell>
          <cell r="R5">
            <v>5.1106889213316103E-2</v>
          </cell>
          <cell r="S5">
            <v>5.0016483185217189E-2</v>
          </cell>
          <cell r="T5">
            <v>4.6973350003602865E-2</v>
          </cell>
          <cell r="U5">
            <v>4.8271676208262206E-2</v>
          </cell>
          <cell r="V5">
            <v>4.7716986269488545E-2</v>
          </cell>
          <cell r="W5">
            <v>4.7909908674838179E-2</v>
          </cell>
          <cell r="X5">
            <v>4.7496251937162268E-2</v>
          </cell>
          <cell r="Y5">
            <v>4.3405547529081094E-2</v>
          </cell>
        </row>
        <row r="6">
          <cell r="B6">
            <v>7.8731534374923182E-2</v>
          </cell>
          <cell r="C6">
            <v>7.9056159825096381E-2</v>
          </cell>
          <cell r="D6">
            <v>7.4082539220711952E-2</v>
          </cell>
          <cell r="E6">
            <v>7.1273060832592966E-2</v>
          </cell>
          <cell r="F6">
            <v>7.1637079863225442E-2</v>
          </cell>
          <cell r="G6">
            <v>7.0734991551492835E-2</v>
          </cell>
          <cell r="H6">
            <v>7.2081482172770162E-2</v>
          </cell>
          <cell r="I6">
            <v>8.0583949444552244E-2</v>
          </cell>
          <cell r="J6">
            <v>9.0815803133962869E-2</v>
          </cell>
          <cell r="K6">
            <v>9.4902235217544234E-2</v>
          </cell>
          <cell r="L6">
            <v>9.417046071347468E-2</v>
          </cell>
          <cell r="M6">
            <v>9.5404837429927489E-2</v>
          </cell>
          <cell r="N6">
            <v>9.4407166984357319E-2</v>
          </cell>
          <cell r="O6">
            <v>9.5629954234520753E-2</v>
          </cell>
          <cell r="P6">
            <v>9.54067975478681E-2</v>
          </cell>
          <cell r="Q6">
            <v>9.5117330496506072E-2</v>
          </cell>
          <cell r="R6">
            <v>9.6098780018334537E-2</v>
          </cell>
          <cell r="S6">
            <v>9.5288799190700144E-2</v>
          </cell>
          <cell r="T6">
            <v>9.4739187576308712E-2</v>
          </cell>
          <cell r="U6">
            <v>9.2825594131369288E-2</v>
          </cell>
          <cell r="V6">
            <v>8.1896084721088419E-2</v>
          </cell>
          <cell r="W6">
            <v>7.7739257839896089E-2</v>
          </cell>
          <cell r="X6">
            <v>7.8446259342653979E-2</v>
          </cell>
          <cell r="Y6">
            <v>7.7383040601228761E-2</v>
          </cell>
        </row>
        <row r="7">
          <cell r="B7">
            <v>0.36094430130768457</v>
          </cell>
          <cell r="C7">
            <v>0.38618877796927403</v>
          </cell>
          <cell r="D7">
            <v>0.36027871203533768</v>
          </cell>
          <cell r="E7">
            <v>0.3395957372106756</v>
          </cell>
          <cell r="F7">
            <v>0.28582619120358244</v>
          </cell>
          <cell r="G7">
            <v>0.27330489785805945</v>
          </cell>
          <cell r="H7">
            <v>0.25276679309107825</v>
          </cell>
          <cell r="I7">
            <v>0.17027623318578944</v>
          </cell>
          <cell r="J7">
            <v>0.20512744076100159</v>
          </cell>
          <cell r="K7">
            <v>0.17032430551375091</v>
          </cell>
          <cell r="L7">
            <v>0.16428885415788652</v>
          </cell>
          <cell r="M7">
            <v>0.20511597655577773</v>
          </cell>
          <cell r="N7">
            <v>0.27127335869633851</v>
          </cell>
          <cell r="O7">
            <v>0.31779311238188584</v>
          </cell>
          <cell r="P7">
            <v>0.37180975185046439</v>
          </cell>
          <cell r="Q7">
            <v>0.37876297502316231</v>
          </cell>
          <cell r="R7">
            <v>0.385276904565373</v>
          </cell>
          <cell r="S7">
            <v>0.39173834075563685</v>
          </cell>
          <cell r="T7">
            <v>0.34308284338170031</v>
          </cell>
          <cell r="U7">
            <v>0.26436523757617347</v>
          </cell>
          <cell r="V7">
            <v>0.29366096076982773</v>
          </cell>
          <cell r="W7">
            <v>0.27430845647025826</v>
          </cell>
          <cell r="X7">
            <v>0.38183362196430909</v>
          </cell>
          <cell r="Y7">
            <v>0.40332558692709491</v>
          </cell>
        </row>
        <row r="8">
          <cell r="B8">
            <v>4.4532425532154203E-2</v>
          </cell>
          <cell r="C8">
            <v>4.5150423924745171E-2</v>
          </cell>
          <cell r="D8">
            <v>4.5154728268944747E-2</v>
          </cell>
          <cell r="E8">
            <v>4.522635134223859E-2</v>
          </cell>
          <cell r="F8">
            <v>4.4745714900049478E-2</v>
          </cell>
          <cell r="G8">
            <v>4.581572181782418E-2</v>
          </cell>
          <cell r="H8">
            <v>4.4988138352363968E-2</v>
          </cell>
          <cell r="I8">
            <v>4.5317256934886543E-2</v>
          </cell>
          <cell r="J8">
            <v>4.5074771748590918E-2</v>
          </cell>
          <cell r="K8">
            <v>4.6698556940247646E-2</v>
          </cell>
          <cell r="L8">
            <v>4.6978490830439014E-2</v>
          </cell>
          <cell r="M8">
            <v>4.7674039783143718E-2</v>
          </cell>
          <cell r="N8">
            <v>4.4049602912944172E-2</v>
          </cell>
          <cell r="O8">
            <v>4.3033277534135217E-2</v>
          </cell>
          <cell r="P8">
            <v>4.3397886623794894E-2</v>
          </cell>
          <cell r="Q8">
            <v>4.3392432900452679E-2</v>
          </cell>
          <cell r="R8">
            <v>4.2961042628418336E-2</v>
          </cell>
          <cell r="S8">
            <v>4.1184313675825278E-2</v>
          </cell>
          <cell r="T8">
            <v>4.0885114172681272E-2</v>
          </cell>
          <cell r="U8">
            <v>4.1448277932878676E-2</v>
          </cell>
          <cell r="V8">
            <v>4.1248558513742421E-2</v>
          </cell>
          <cell r="W8">
            <v>4.0839943726069791E-2</v>
          </cell>
          <cell r="X8">
            <v>4.0871895928304432E-2</v>
          </cell>
          <cell r="Y8">
            <v>4.0591209575168659E-2</v>
          </cell>
        </row>
        <row r="9">
          <cell r="B9">
            <v>2.4404884399851879E-2</v>
          </cell>
          <cell r="C9">
            <v>2.4979746365239034E-2</v>
          </cell>
          <cell r="D9">
            <v>2.5747262026655417E-2</v>
          </cell>
          <cell r="E9">
            <v>2.4283979550497152E-2</v>
          </cell>
          <cell r="F9">
            <v>2.5130969387510159E-2</v>
          </cell>
          <cell r="G9">
            <v>2.593671349655088E-2</v>
          </cell>
          <cell r="H9">
            <v>2.4839397361085792E-2</v>
          </cell>
          <cell r="I9">
            <v>2.4815216468062132E-2</v>
          </cell>
          <cell r="J9">
            <v>2.873013643873654E-2</v>
          </cell>
          <cell r="K9">
            <v>3.9541922477030991E-2</v>
          </cell>
          <cell r="L9">
            <v>4.2768349868355385E-2</v>
          </cell>
          <cell r="M9">
            <v>4.2258252740809507E-2</v>
          </cell>
          <cell r="N9">
            <v>4.2318837983201484E-2</v>
          </cell>
          <cell r="O9">
            <v>4.2295026341355471E-2</v>
          </cell>
          <cell r="P9">
            <v>4.2130073271826517E-2</v>
          </cell>
          <cell r="Q9">
            <v>4.2378866082817608E-2</v>
          </cell>
          <cell r="R9">
            <v>4.2921001353472293E-2</v>
          </cell>
          <cell r="S9">
            <v>4.2974708380119041E-2</v>
          </cell>
          <cell r="T9">
            <v>4.0229724455496538E-2</v>
          </cell>
          <cell r="U9">
            <v>3.6586186937837523E-2</v>
          </cell>
          <cell r="V9">
            <v>3.5749410488496919E-2</v>
          </cell>
          <cell r="W9">
            <v>3.5811238479476051E-2</v>
          </cell>
          <cell r="X9">
            <v>3.5895473856348441E-2</v>
          </cell>
          <cell r="Y9">
            <v>3.2495524667681248E-2</v>
          </cell>
        </row>
        <row r="10">
          <cell r="B10">
            <v>1.3833158888108299E-2</v>
          </cell>
          <cell r="C10">
            <v>1.4890228438312463E-2</v>
          </cell>
          <cell r="D10">
            <v>1.4189345515942652E-2</v>
          </cell>
          <cell r="E10">
            <v>1.4247747270968475E-2</v>
          </cell>
          <cell r="F10">
            <v>1.4273651336154519E-2</v>
          </cell>
          <cell r="G10">
            <v>1.3268672201995541E-2</v>
          </cell>
          <cell r="H10">
            <v>1.467401682453813E-2</v>
          </cell>
          <cell r="I10">
            <v>1.4371229449996423E-2</v>
          </cell>
          <cell r="J10">
            <v>1.9596415899450118E-2</v>
          </cell>
          <cell r="K10">
            <v>2.2032465307570654E-2</v>
          </cell>
          <cell r="L10">
            <v>2.2576260351382185E-2</v>
          </cell>
          <cell r="M10">
            <v>2.2952102848269876E-2</v>
          </cell>
          <cell r="N10">
            <v>2.1167913305632335E-2</v>
          </cell>
          <cell r="O10">
            <v>1.5526333586882296E-2</v>
          </cell>
          <cell r="P10">
            <v>1.3566677626496031E-2</v>
          </cell>
          <cell r="Q10">
            <v>1.3214415204985676E-2</v>
          </cell>
          <cell r="R10">
            <v>1.2164215801562388E-2</v>
          </cell>
          <cell r="S10">
            <v>1.0436475580738002E-2</v>
          </cell>
          <cell r="T10">
            <v>1.128552851104605E-2</v>
          </cell>
          <cell r="U10">
            <v>1.0171219392838616E-2</v>
          </cell>
          <cell r="V10">
            <v>1.0071622757123731E-2</v>
          </cell>
          <cell r="W10">
            <v>9.8999655309374626E-3</v>
          </cell>
          <cell r="X10">
            <v>9.1506976402576934E-3</v>
          </cell>
          <cell r="Y10">
            <v>9.9733758157932052E-3</v>
          </cell>
        </row>
        <row r="11">
          <cell r="B11">
            <v>5.4945683116279778E-3</v>
          </cell>
          <cell r="C11">
            <v>4.3400953470638087E-3</v>
          </cell>
          <cell r="D11">
            <v>3.448297782598227E-3</v>
          </cell>
          <cell r="E11">
            <v>3.5894967176619409E-3</v>
          </cell>
          <cell r="F11">
            <v>3.4707825280861134E-3</v>
          </cell>
          <cell r="G11">
            <v>3.3711979317783392E-3</v>
          </cell>
          <cell r="H11">
            <v>3.2738022021462777E-3</v>
          </cell>
          <cell r="I11">
            <v>1.9681516832846468E-3</v>
          </cell>
          <cell r="J11">
            <v>6.8485616608746818E-4</v>
          </cell>
          <cell r="K11">
            <v>5.2052543144308133E-4</v>
          </cell>
          <cell r="L11">
            <v>4.7345019693217607E-4</v>
          </cell>
          <cell r="M11">
            <v>2.8992480498981992E-4</v>
          </cell>
          <cell r="N11">
            <v>3.455434077123524E-4</v>
          </cell>
          <cell r="O11">
            <v>3.2583169630263063E-4</v>
          </cell>
          <cell r="P11">
            <v>4.7633978271747416E-4</v>
          </cell>
          <cell r="Q11">
            <v>4.3056377954410133E-4</v>
          </cell>
          <cell r="R11">
            <v>4.6001037623298412E-4</v>
          </cell>
          <cell r="S11">
            <v>7.3997590188771276E-4</v>
          </cell>
          <cell r="T11">
            <v>9.9741082984449543E-4</v>
          </cell>
          <cell r="U11">
            <v>1.0753661189632166E-3</v>
          </cell>
          <cell r="V11">
            <v>1.0336535437684071E-3</v>
          </cell>
          <cell r="W11">
            <v>2.1739023330680212E-3</v>
          </cell>
          <cell r="X11">
            <v>2.8224005143124352E-3</v>
          </cell>
          <cell r="Y11">
            <v>2.8128134319673741E-3</v>
          </cell>
        </row>
        <row r="12">
          <cell r="B12">
            <v>5.7943008787336167E-3</v>
          </cell>
          <cell r="C12">
            <v>5.4326386260824065E-3</v>
          </cell>
          <cell r="D12">
            <v>5.5777633044157091E-3</v>
          </cell>
          <cell r="E12">
            <v>5.5045298963814519E-3</v>
          </cell>
          <cell r="F12">
            <v>5.579009895366833E-3</v>
          </cell>
          <cell r="G12">
            <v>5.8855316634523524E-3</v>
          </cell>
          <cell r="H12">
            <v>6.6613080231708675E-3</v>
          </cell>
          <cell r="I12">
            <v>7.6492927657207041E-3</v>
          </cell>
          <cell r="J12">
            <v>8.6726463405485555E-3</v>
          </cell>
          <cell r="K12">
            <v>8.6804980832453291E-3</v>
          </cell>
          <cell r="L12">
            <v>8.7401740942428703E-3</v>
          </cell>
          <cell r="M12">
            <v>8.1279265678079072E-3</v>
          </cell>
          <cell r="N12">
            <v>8.0759474522390934E-3</v>
          </cell>
          <cell r="O12">
            <v>7.4625287732656472E-3</v>
          </cell>
          <cell r="P12">
            <v>7.4205058631407464E-3</v>
          </cell>
          <cell r="Q12">
            <v>7.4669873243392694E-3</v>
          </cell>
          <cell r="R12">
            <v>7.2471012578990794E-3</v>
          </cell>
          <cell r="S12">
            <v>8.7550969393562252E-3</v>
          </cell>
          <cell r="T12">
            <v>9.930301506806927E-3</v>
          </cell>
          <cell r="U12">
            <v>1.1729026712348307E-2</v>
          </cell>
          <cell r="V12">
            <v>1.1944195892777195E-2</v>
          </cell>
          <cell r="W12">
            <v>1.1735147982391156E-2</v>
          </cell>
          <cell r="X12">
            <v>1.0036193471652567E-2</v>
          </cell>
          <cell r="Y12">
            <v>9.2370493912055356E-3</v>
          </cell>
        </row>
        <row r="13">
          <cell r="B13">
            <v>4.4930042705667867E-4</v>
          </cell>
          <cell r="C13">
            <v>4.4930042705667867E-4</v>
          </cell>
          <cell r="D13">
            <v>4.4930042705667867E-4</v>
          </cell>
          <cell r="E13">
            <v>4.4930042705667867E-4</v>
          </cell>
          <cell r="F13">
            <v>4.4930042705667867E-4</v>
          </cell>
          <cell r="G13">
            <v>4.4930042705667867E-4</v>
          </cell>
          <cell r="H13">
            <v>4.4930042705667867E-4</v>
          </cell>
          <cell r="I13">
            <v>4.4930042705667867E-4</v>
          </cell>
          <cell r="J13">
            <v>4.4930042705667867E-4</v>
          </cell>
          <cell r="K13">
            <v>4.4930042705667867E-4</v>
          </cell>
          <cell r="L13">
            <v>4.4930042705667867E-4</v>
          </cell>
          <cell r="M13">
            <v>4.4930042705667867E-4</v>
          </cell>
          <cell r="N13">
            <v>4.4930042705667867E-4</v>
          </cell>
          <cell r="O13">
            <v>4.4930042705667867E-4</v>
          </cell>
          <cell r="P13">
            <v>4.4930042705667867E-4</v>
          </cell>
          <cell r="Q13">
            <v>4.4930042705667867E-4</v>
          </cell>
          <cell r="R13">
            <v>4.4930042705667867E-4</v>
          </cell>
          <cell r="S13">
            <v>4.4930042705667867E-4</v>
          </cell>
          <cell r="T13">
            <v>4.4930042705667867E-4</v>
          </cell>
          <cell r="U13">
            <v>4.4930042705667867E-4</v>
          </cell>
          <cell r="V13">
            <v>4.4930042705667867E-4</v>
          </cell>
          <cell r="W13">
            <v>4.4930042705667867E-4</v>
          </cell>
          <cell r="X13">
            <v>4.4930042705667867E-4</v>
          </cell>
          <cell r="Y13">
            <v>4.4930042705667867E-4</v>
          </cell>
        </row>
        <row r="14">
          <cell r="B14">
            <v>5.686698677684303E-4</v>
          </cell>
          <cell r="C14">
            <v>5.686698677684303E-4</v>
          </cell>
          <cell r="D14">
            <v>5.686698677684303E-4</v>
          </cell>
          <cell r="E14">
            <v>5.686698677684303E-4</v>
          </cell>
          <cell r="F14">
            <v>5.686698677684303E-4</v>
          </cell>
          <cell r="G14">
            <v>5.686698677684303E-4</v>
          </cell>
          <cell r="H14">
            <v>5.686698677684303E-4</v>
          </cell>
          <cell r="I14">
            <v>5.686698677684303E-4</v>
          </cell>
          <cell r="J14">
            <v>5.686698677684303E-4</v>
          </cell>
          <cell r="K14">
            <v>5.686698677684303E-4</v>
          </cell>
          <cell r="L14">
            <v>5.686698677684303E-4</v>
          </cell>
          <cell r="M14">
            <v>5.686698677684303E-4</v>
          </cell>
          <cell r="N14">
            <v>5.686698677684303E-4</v>
          </cell>
          <cell r="O14">
            <v>5.686698677684303E-4</v>
          </cell>
          <cell r="P14">
            <v>5.686698677684303E-4</v>
          </cell>
          <cell r="Q14">
            <v>5.686698677684303E-4</v>
          </cell>
          <cell r="R14">
            <v>5.686698677684303E-4</v>
          </cell>
          <cell r="S14">
            <v>5.686698677684303E-4</v>
          </cell>
          <cell r="T14">
            <v>5.686698677684303E-4</v>
          </cell>
          <cell r="U14">
            <v>5.686698677684303E-4</v>
          </cell>
          <cell r="V14">
            <v>5.686698677684303E-4</v>
          </cell>
          <cell r="W14">
            <v>5.686698677684303E-4</v>
          </cell>
          <cell r="X14">
            <v>5.686698677684303E-4</v>
          </cell>
          <cell r="Y14">
            <v>5.686698677684303E-4</v>
          </cell>
        </row>
        <row r="15">
          <cell r="B15">
            <v>0.17059980339473732</v>
          </cell>
          <cell r="C15">
            <v>0.17224607000183312</v>
          </cell>
          <cell r="D15">
            <v>0.1701759841166722</v>
          </cell>
          <cell r="E15">
            <v>0.16883871606547785</v>
          </cell>
          <cell r="F15">
            <v>0.16886000647616459</v>
          </cell>
          <cell r="G15">
            <v>0.17296158464620606</v>
          </cell>
          <cell r="H15">
            <v>0.19266535939698731</v>
          </cell>
          <cell r="I15">
            <v>0.19459970570589391</v>
          </cell>
          <cell r="J15">
            <v>0.19600681755970575</v>
          </cell>
          <cell r="K15">
            <v>0.18367571930958557</v>
          </cell>
          <cell r="L15">
            <v>0.16197643537212203</v>
          </cell>
          <cell r="M15">
            <v>0.1552494842747848</v>
          </cell>
          <cell r="N15">
            <v>0.15786502702617494</v>
          </cell>
          <cell r="O15">
            <v>0.15141576613462737</v>
          </cell>
          <cell r="P15">
            <v>0.14298130755243005</v>
          </cell>
          <cell r="Q15">
            <v>0.14511662512265477</v>
          </cell>
          <cell r="R15">
            <v>0.15536248346026837</v>
          </cell>
          <cell r="S15">
            <v>0.15950917918037733</v>
          </cell>
          <cell r="T15">
            <v>0.15328443939892866</v>
          </cell>
          <cell r="U15">
            <v>0.15676307546281476</v>
          </cell>
          <cell r="V15">
            <v>0.15694131030380487</v>
          </cell>
          <cell r="W15">
            <v>0.15668766971026987</v>
          </cell>
          <cell r="X15">
            <v>0.15750270247805384</v>
          </cell>
          <cell r="Y15">
            <v>0.15642530144313138</v>
          </cell>
        </row>
        <row r="16">
          <cell r="B16">
            <v>7.0927155858430896E-3</v>
          </cell>
          <cell r="C16">
            <v>6.4688167310588286E-3</v>
          </cell>
          <cell r="D16">
            <v>5.9996056862175072E-3</v>
          </cell>
          <cell r="E16">
            <v>4.9725301414893525E-3</v>
          </cell>
          <cell r="F16">
            <v>5.221559898258679E-3</v>
          </cell>
          <cell r="G16">
            <v>5.3660279165892678E-3</v>
          </cell>
          <cell r="H16">
            <v>5.5989849367873946E-3</v>
          </cell>
          <cell r="I16">
            <v>6.2074652815059892E-3</v>
          </cell>
          <cell r="J16">
            <v>6.7092810900630916E-3</v>
          </cell>
          <cell r="K16">
            <v>8.3770987482017743E-3</v>
          </cell>
          <cell r="L16">
            <v>9.330492481020209E-3</v>
          </cell>
          <cell r="M16">
            <v>9.446475262127562E-3</v>
          </cell>
          <cell r="N16">
            <v>8.9861924622890044E-3</v>
          </cell>
          <cell r="O16">
            <v>7.457771670511446E-3</v>
          </cell>
          <cell r="P16">
            <v>7.1336546931704556E-3</v>
          </cell>
          <cell r="Q16">
            <v>7.2174543459684872E-3</v>
          </cell>
          <cell r="R16">
            <v>7.2938343939377304E-3</v>
          </cell>
          <cell r="S16">
            <v>8.0023582413010826E-3</v>
          </cell>
          <cell r="T16">
            <v>8.3310282918693922E-3</v>
          </cell>
          <cell r="U16">
            <v>8.7327625583784197E-3</v>
          </cell>
          <cell r="V16">
            <v>9.4669329044629325E-3</v>
          </cell>
          <cell r="W16">
            <v>9.3884074085308564E-3</v>
          </cell>
          <cell r="X16">
            <v>8.8039834642432528E-3</v>
          </cell>
          <cell r="Y16">
            <v>7.9763617032221276E-3</v>
          </cell>
        </row>
        <row r="17">
          <cell r="B17">
            <v>2.5617749385453144E-2</v>
          </cell>
          <cell r="C17">
            <v>2.6049404012128734E-2</v>
          </cell>
          <cell r="D17">
            <v>2.5617673947040506E-2</v>
          </cell>
          <cell r="E17">
            <v>2.5724651379708072E-2</v>
          </cell>
          <cell r="F17">
            <v>2.4927839998428077E-2</v>
          </cell>
          <cell r="G17">
            <v>2.5765037698938748E-2</v>
          </cell>
          <cell r="H17">
            <v>2.5160759619616883E-2</v>
          </cell>
          <cell r="I17">
            <v>2.7305519543143759E-2</v>
          </cell>
          <cell r="J17">
            <v>2.8394901837401877E-2</v>
          </cell>
          <cell r="K17">
            <v>3.247458122246108E-2</v>
          </cell>
          <cell r="L17">
            <v>3.6910559304303814E-2</v>
          </cell>
          <cell r="M17">
            <v>3.8325424023979565E-2</v>
          </cell>
          <cell r="N17">
            <v>3.7350789190811987E-2</v>
          </cell>
          <cell r="O17">
            <v>3.853259532380196E-2</v>
          </cell>
          <cell r="P17">
            <v>4.0226064219577376E-2</v>
          </cell>
          <cell r="Q17">
            <v>3.9935382212727591E-2</v>
          </cell>
          <cell r="R17">
            <v>3.8879828603188948E-2</v>
          </cell>
          <cell r="S17">
            <v>3.8369213653058516E-2</v>
          </cell>
          <cell r="T17">
            <v>3.7676505103880285E-2</v>
          </cell>
          <cell r="U17">
            <v>3.7780344477892393E-2</v>
          </cell>
          <cell r="V17">
            <v>3.4125733907661784E-2</v>
          </cell>
          <cell r="W17">
            <v>3.2954247851983809E-2</v>
          </cell>
          <cell r="X17">
            <v>3.373039282248598E-2</v>
          </cell>
          <cell r="Y17">
            <v>3.2795029894918573E-2</v>
          </cell>
        </row>
        <row r="18">
          <cell r="B18">
            <v>4.2783787077925725E-2</v>
          </cell>
          <cell r="C18">
            <v>3.936875827569513E-2</v>
          </cell>
          <cell r="D18">
            <v>3.8297107850771069E-2</v>
          </cell>
          <cell r="E18">
            <v>3.9450928894248095E-2</v>
          </cell>
          <cell r="F18">
            <v>3.8502761672982368E-2</v>
          </cell>
          <cell r="G18">
            <v>3.9416232859901472E-2</v>
          </cell>
          <cell r="H18">
            <v>3.8812216573644857E-2</v>
          </cell>
          <cell r="I18">
            <v>4.5157905007397504E-2</v>
          </cell>
          <cell r="J18">
            <v>4.8817168040003502E-2</v>
          </cell>
          <cell r="K18">
            <v>5.3785366172272697E-2</v>
          </cell>
          <cell r="L18">
            <v>5.5693788435700595E-2</v>
          </cell>
          <cell r="M18">
            <v>5.4829833152887031E-2</v>
          </cell>
          <cell r="N18">
            <v>5.4292482906164743E-2</v>
          </cell>
          <cell r="O18">
            <v>5.500508747214454E-2</v>
          </cell>
          <cell r="P18">
            <v>5.5333339217355157E-2</v>
          </cell>
          <cell r="Q18">
            <v>5.4097958875433026E-2</v>
          </cell>
          <cell r="R18">
            <v>5.3088292825701731E-2</v>
          </cell>
          <cell r="S18">
            <v>5.5079481914492148E-2</v>
          </cell>
          <cell r="T18">
            <v>5.0962449756557691E-2</v>
          </cell>
          <cell r="U18">
            <v>5.1718300641350877E-2</v>
          </cell>
          <cell r="V18">
            <v>5.0991761742428782E-2</v>
          </cell>
          <cell r="W18">
            <v>4.9108555248720834E-2</v>
          </cell>
          <cell r="X18">
            <v>4.2561168578386661E-2</v>
          </cell>
          <cell r="Y18">
            <v>4.2059680395397522E-2</v>
          </cell>
        </row>
        <row r="19">
          <cell r="B19">
            <v>5.5047611554610097E-2</v>
          </cell>
          <cell r="C19">
            <v>5.1070885622509998E-2</v>
          </cell>
          <cell r="D19">
            <v>5.0028776828743717E-2</v>
          </cell>
          <cell r="E19">
            <v>5.0532056193737525E-2</v>
          </cell>
          <cell r="F19">
            <v>5.0407019138089149E-2</v>
          </cell>
          <cell r="G19">
            <v>5.0513819181620026E-2</v>
          </cell>
          <cell r="H19">
            <v>5.1178720542737186E-2</v>
          </cell>
          <cell r="I19">
            <v>5.4206136918762859E-2</v>
          </cell>
          <cell r="J19">
            <v>5.7688741248079808E-2</v>
          </cell>
          <cell r="K19">
            <v>6.1748897581800286E-2</v>
          </cell>
          <cell r="L19">
            <v>6.1315408354407151E-2</v>
          </cell>
          <cell r="M19">
            <v>6.016278497578003E-2</v>
          </cell>
          <cell r="N19">
            <v>5.9737409027991316E-2</v>
          </cell>
          <cell r="O19">
            <v>5.7631070182602551E-2</v>
          </cell>
          <cell r="P19">
            <v>5.7327983231749875E-2</v>
          </cell>
          <cell r="Q19">
            <v>5.6003297257537485E-2</v>
          </cell>
          <cell r="R19">
            <v>5.61319447264522E-2</v>
          </cell>
          <cell r="S19">
            <v>5.8130255252627223E-2</v>
          </cell>
          <cell r="T19">
            <v>6.0066397482454056E-2</v>
          </cell>
          <cell r="U19">
            <v>5.9125113343927921E-2</v>
          </cell>
          <cell r="V19">
            <v>5.9406364524567476E-2</v>
          </cell>
          <cell r="W19">
            <v>5.8955736688837475E-2</v>
          </cell>
          <cell r="X19">
            <v>5.5083529076463238E-2</v>
          </cell>
          <cell r="Y19">
            <v>5.0069400349910226E-2</v>
          </cell>
        </row>
        <row r="20">
          <cell r="B20">
            <v>7.8323930000896241E-2</v>
          </cell>
          <cell r="C20">
            <v>4.6451883577223192E-2</v>
          </cell>
          <cell r="D20">
            <v>4.3886080483600563E-2</v>
          </cell>
          <cell r="E20">
            <v>4.9784335366871449E-2</v>
          </cell>
          <cell r="F20">
            <v>4.5557287362919634E-2</v>
          </cell>
          <cell r="G20">
            <v>5.4487742749596974E-2</v>
          </cell>
          <cell r="H20">
            <v>0.12459160488578415</v>
          </cell>
          <cell r="I20">
            <v>0.1730200503125526</v>
          </cell>
          <cell r="J20">
            <v>0.18371301944207444</v>
          </cell>
          <cell r="K20">
            <v>0.19045290060649059</v>
          </cell>
          <cell r="L20">
            <v>0.19860333305278824</v>
          </cell>
          <cell r="M20">
            <v>0.17814154493477069</v>
          </cell>
          <cell r="N20">
            <v>0.18733278566270908</v>
          </cell>
          <cell r="O20">
            <v>0.18669738302635205</v>
          </cell>
          <cell r="P20">
            <v>0.17499708285168439</v>
          </cell>
          <cell r="Q20">
            <v>0.1872239451958306</v>
          </cell>
          <cell r="R20">
            <v>0.19957136222189495</v>
          </cell>
          <cell r="S20">
            <v>0.2370097667890862</v>
          </cell>
          <cell r="T20">
            <v>0.34180057800228381</v>
          </cell>
          <cell r="U20">
            <v>0.4197398339607829</v>
          </cell>
          <cell r="V20">
            <v>0.42225657762313984</v>
          </cell>
          <cell r="W20">
            <v>0.42109249439396795</v>
          </cell>
          <cell r="X20">
            <v>0.38223801130432239</v>
          </cell>
          <cell r="Y20">
            <v>0.21754237977721433</v>
          </cell>
        </row>
        <row r="21">
          <cell r="B21">
            <v>1.5460578828003189E-3</v>
          </cell>
          <cell r="C21">
            <v>2.1407574610566573E-3</v>
          </cell>
          <cell r="D21">
            <v>7.2273457435400841E-5</v>
          </cell>
          <cell r="E21">
            <v>0</v>
          </cell>
          <cell r="F21">
            <v>0</v>
          </cell>
          <cell r="G21">
            <v>2.1526908189214594E-3</v>
          </cell>
          <cell r="H21">
            <v>5.9209179144470367E-3</v>
          </cell>
          <cell r="I21">
            <v>1.5237861579710063E-2</v>
          </cell>
          <cell r="J21">
            <v>2.3288114503678355E-2</v>
          </cell>
          <cell r="K21">
            <v>2.4703936996613378E-2</v>
          </cell>
          <cell r="L21">
            <v>3.1431517088932708E-2</v>
          </cell>
          <cell r="M21">
            <v>2.8963168769268507E-2</v>
          </cell>
          <cell r="N21">
            <v>3.1479053150962583E-2</v>
          </cell>
          <cell r="O21">
            <v>3.2126630701799448E-2</v>
          </cell>
          <cell r="P21">
            <v>3.0622642605964475E-2</v>
          </cell>
          <cell r="Q21">
            <v>2.9973077784481602E-2</v>
          </cell>
          <cell r="R21">
            <v>2.3663024714987786E-2</v>
          </cell>
          <cell r="S21">
            <v>2.3141539973339838E-2</v>
          </cell>
          <cell r="T21">
            <v>2.4161746652075114E-2</v>
          </cell>
          <cell r="U21">
            <v>1.6159533011738149E-2</v>
          </cell>
          <cell r="V21">
            <v>1.5487622538343149E-2</v>
          </cell>
          <cell r="W21">
            <v>9.5036833227462661E-3</v>
          </cell>
          <cell r="X21">
            <v>7.344060110747592E-3</v>
          </cell>
          <cell r="Y21">
            <v>2.7672753992026302E-3</v>
          </cell>
        </row>
        <row r="22">
          <cell r="B22">
            <v>1.2836928658316569E-2</v>
          </cell>
          <cell r="C22">
            <v>1.1653038418464367E-2</v>
          </cell>
          <cell r="D22">
            <v>1.0151860822381628E-2</v>
          </cell>
          <cell r="E22">
            <v>1.0139087536258799E-2</v>
          </cell>
          <cell r="F22">
            <v>9.9349967539247644E-3</v>
          </cell>
          <cell r="G22">
            <v>1.0075563271938811E-2</v>
          </cell>
          <cell r="H22">
            <v>1.0030390602280257E-2</v>
          </cell>
          <cell r="I22">
            <v>1.0599711050524025E-2</v>
          </cell>
          <cell r="J22">
            <v>1.182481083844697E-2</v>
          </cell>
          <cell r="K22">
            <v>1.3937818623239477E-2</v>
          </cell>
          <cell r="L22">
            <v>1.5739397476263805E-2</v>
          </cell>
          <cell r="M22">
            <v>1.664234725361009E-2</v>
          </cell>
          <cell r="N22">
            <v>1.8302199997621751E-2</v>
          </cell>
          <cell r="O22">
            <v>1.5958225517989203E-2</v>
          </cell>
          <cell r="P22">
            <v>1.5665589351111564E-2</v>
          </cell>
          <cell r="Q22">
            <v>1.5567276269963449E-2</v>
          </cell>
          <cell r="R22">
            <v>1.5504096148064065E-2</v>
          </cell>
          <cell r="S22">
            <v>1.5996498344548273E-2</v>
          </cell>
          <cell r="T22">
            <v>1.7842417226353054E-2</v>
          </cell>
          <cell r="U22">
            <v>1.9915976883382629E-2</v>
          </cell>
          <cell r="V22">
            <v>2.0338428353537545E-2</v>
          </cell>
          <cell r="W22">
            <v>1.978285453249767E-2</v>
          </cell>
          <cell r="X22">
            <v>1.7300276026024779E-2</v>
          </cell>
          <cell r="Y22">
            <v>1.6150585519707095E-2</v>
          </cell>
        </row>
        <row r="23">
          <cell r="B23">
            <v>9.9596778815933165E-2</v>
          </cell>
          <cell r="C23">
            <v>9.9596778815933165E-2</v>
          </cell>
          <cell r="D23">
            <v>9.9596778815933165E-2</v>
          </cell>
          <cell r="E23">
            <v>9.9596778815933165E-2</v>
          </cell>
          <cell r="F23">
            <v>9.9596778815933165E-2</v>
          </cell>
          <cell r="G23">
            <v>9.9596778815933165E-2</v>
          </cell>
          <cell r="H23">
            <v>9.9596778815933165E-2</v>
          </cell>
          <cell r="I23">
            <v>9.9596778815933165E-2</v>
          </cell>
          <cell r="J23">
            <v>9.9596778815933165E-2</v>
          </cell>
          <cell r="K23">
            <v>9.9596778815933165E-2</v>
          </cell>
          <cell r="L23">
            <v>9.9596778815933165E-2</v>
          </cell>
          <cell r="M23">
            <v>9.9596778815933165E-2</v>
          </cell>
          <cell r="N23">
            <v>9.9596778815933165E-2</v>
          </cell>
          <cell r="O23">
            <v>9.9596778815933165E-2</v>
          </cell>
          <cell r="P23">
            <v>9.9596778815933165E-2</v>
          </cell>
          <cell r="Q23">
            <v>9.9596778815933165E-2</v>
          </cell>
          <cell r="R23">
            <v>9.9596778815933165E-2</v>
          </cell>
          <cell r="S23">
            <v>9.9596778815933165E-2</v>
          </cell>
          <cell r="T23">
            <v>9.9596778815933165E-2</v>
          </cell>
          <cell r="U23">
            <v>9.9596778815933165E-2</v>
          </cell>
          <cell r="V23">
            <v>9.9596778815933165E-2</v>
          </cell>
          <cell r="W23">
            <v>9.9596778815933165E-2</v>
          </cell>
          <cell r="X23">
            <v>9.9596778815933165E-2</v>
          </cell>
          <cell r="Y23">
            <v>9.9596778815933165E-2</v>
          </cell>
        </row>
        <row r="24">
          <cell r="B24">
            <v>5.7853271202385967E-2</v>
          </cell>
          <cell r="C24">
            <v>5.6509571023993128E-2</v>
          </cell>
          <cell r="D24">
            <v>5.0622093847050284E-2</v>
          </cell>
          <cell r="E24">
            <v>4.4395571470060208E-2</v>
          </cell>
          <cell r="F24">
            <v>4.5158052745264181E-2</v>
          </cell>
          <cell r="G24">
            <v>4.5016571873543479E-2</v>
          </cell>
          <cell r="H24">
            <v>4.1538631024531841E-2</v>
          </cell>
          <cell r="I24">
            <v>4.1837496930031068E-2</v>
          </cell>
          <cell r="J24">
            <v>5.443001431723099E-2</v>
          </cell>
          <cell r="K24">
            <v>6.5203518673447813E-2</v>
          </cell>
          <cell r="L24">
            <v>7.332181742852116E-2</v>
          </cell>
          <cell r="M24">
            <v>8.2965170327463228E-2</v>
          </cell>
          <cell r="N24">
            <v>8.2347893242623524E-2</v>
          </cell>
          <cell r="O24">
            <v>7.6984609196367848E-2</v>
          </cell>
          <cell r="P24">
            <v>7.2299602590574788E-2</v>
          </cell>
          <cell r="Q24">
            <v>7.2317242285683994E-2</v>
          </cell>
          <cell r="R24">
            <v>7.3536798446087459E-2</v>
          </cell>
          <cell r="S24">
            <v>8.0558872475552046E-2</v>
          </cell>
          <cell r="T24">
            <v>9.7984367631159239E-2</v>
          </cell>
          <cell r="U24">
            <v>0.10503628591266465</v>
          </cell>
          <cell r="V24">
            <v>0.10651624880328442</v>
          </cell>
          <cell r="W24">
            <v>9.9763831159092736E-2</v>
          </cell>
          <cell r="X24">
            <v>0.10103578470744201</v>
          </cell>
          <cell r="Y24">
            <v>8.9870258560570779E-2</v>
          </cell>
        </row>
        <row r="25">
          <cell r="B25">
            <v>6.8718259344365554E-2</v>
          </cell>
          <cell r="C25">
            <v>6.7261965211835972E-2</v>
          </cell>
          <cell r="D25">
            <v>6.7981795255920394E-2</v>
          </cell>
          <cell r="E25">
            <v>5.9680757171926058E-2</v>
          </cell>
          <cell r="F25">
            <v>5.5841996679588307E-2</v>
          </cell>
          <cell r="G25">
            <v>5.4416117998448803E-2</v>
          </cell>
          <cell r="H25">
            <v>4.9125232901576582E-2</v>
          </cell>
          <cell r="I25">
            <v>5.6075962837954685E-2</v>
          </cell>
          <cell r="J25">
            <v>7.6533018358475466E-2</v>
          </cell>
          <cell r="K25">
            <v>8.6656236907727183E-2</v>
          </cell>
          <cell r="L25">
            <v>8.9385366533838967E-2</v>
          </cell>
          <cell r="M25">
            <v>9.3893046124628177E-2</v>
          </cell>
          <cell r="N25">
            <v>9.5601731028057746E-2</v>
          </cell>
          <cell r="O25">
            <v>9.0469516336410968E-2</v>
          </cell>
          <cell r="P25">
            <v>8.7132467473439043E-2</v>
          </cell>
          <cell r="Q25">
            <v>8.5326998121473804E-2</v>
          </cell>
          <cell r="R25">
            <v>7.3398332945710992E-2</v>
          </cell>
          <cell r="S25">
            <v>7.4305819020120817E-2</v>
          </cell>
          <cell r="T25">
            <v>7.4436850234000429E-2</v>
          </cell>
          <cell r="U25">
            <v>8.0707427089499489E-2</v>
          </cell>
          <cell r="V25">
            <v>8.1055990203768441E-2</v>
          </cell>
          <cell r="W25">
            <v>8.5103535075168893E-2</v>
          </cell>
          <cell r="X25">
            <v>8.5584499748201565E-2</v>
          </cell>
          <cell r="Y25">
            <v>7.0040282403707008E-2</v>
          </cell>
        </row>
        <row r="26">
          <cell r="B26">
            <v>8.7357575447397778E-3</v>
          </cell>
          <cell r="C26">
            <v>7.7127638165546486E-3</v>
          </cell>
          <cell r="D26">
            <v>7.3861178218939654E-3</v>
          </cell>
          <cell r="E26">
            <v>7.4933745549185318E-3</v>
          </cell>
          <cell r="F26">
            <v>7.2365703032136342E-3</v>
          </cell>
          <cell r="G26">
            <v>6.3022563361704517E-3</v>
          </cell>
          <cell r="H26">
            <v>4.8056360828978963E-3</v>
          </cell>
          <cell r="I26">
            <v>4.3221943353649334E-3</v>
          </cell>
          <cell r="J26">
            <v>3.4866883703383107E-3</v>
          </cell>
          <cell r="K26">
            <v>4.1913416645097375E-3</v>
          </cell>
          <cell r="L26">
            <v>4.5088577573764157E-3</v>
          </cell>
          <cell r="M26">
            <v>5.3971261009034439E-3</v>
          </cell>
          <cell r="N26">
            <v>5.6511917377728999E-3</v>
          </cell>
          <cell r="O26">
            <v>5.4170027711497168E-3</v>
          </cell>
          <cell r="P26">
            <v>5.4552914067203546E-3</v>
          </cell>
          <cell r="Q26">
            <v>5.5467929776211256E-3</v>
          </cell>
          <cell r="R26">
            <v>5.6209849653355353E-3</v>
          </cell>
          <cell r="S26">
            <v>5.8929421546297526E-3</v>
          </cell>
          <cell r="T26">
            <v>7.3352360241260703E-3</v>
          </cell>
          <cell r="U26">
            <v>8.7219251536481187E-3</v>
          </cell>
          <cell r="V26">
            <v>1.0418967411701048E-2</v>
          </cell>
          <cell r="W26">
            <v>1.2738699858961386E-2</v>
          </cell>
          <cell r="X26">
            <v>1.2224835447176811E-2</v>
          </cell>
          <cell r="Y26">
            <v>1.0571466472841398E-2</v>
          </cell>
        </row>
        <row r="27">
          <cell r="B27">
            <v>8.4982030371661028E-3</v>
          </cell>
          <cell r="C27">
            <v>6.751171004823084E-3</v>
          </cell>
          <cell r="D27">
            <v>6.692529452532645E-3</v>
          </cell>
          <cell r="E27">
            <v>6.5452463771469927E-3</v>
          </cell>
          <cell r="F27">
            <v>6.1874264937661835E-3</v>
          </cell>
          <cell r="G27">
            <v>5.3841210151484775E-3</v>
          </cell>
          <cell r="H27">
            <v>4.2650912963191692E-3</v>
          </cell>
          <cell r="I27">
            <v>4.2316821121694444E-3</v>
          </cell>
          <cell r="J27">
            <v>3.5502413872980903E-3</v>
          </cell>
          <cell r="K27">
            <v>3.939260552623859E-3</v>
          </cell>
          <cell r="L27">
            <v>4.8171787362763663E-3</v>
          </cell>
          <cell r="M27">
            <v>5.6302448962496972E-3</v>
          </cell>
          <cell r="N27">
            <v>6.716775634770392E-3</v>
          </cell>
          <cell r="O27">
            <v>6.6917681498192523E-3</v>
          </cell>
          <cell r="P27">
            <v>5.9072067245751923E-3</v>
          </cell>
          <cell r="Q27">
            <v>4.8864032361366876E-3</v>
          </cell>
          <cell r="R27">
            <v>4.7247833633839885E-3</v>
          </cell>
          <cell r="S27">
            <v>4.9438321384334275E-3</v>
          </cell>
          <cell r="T27">
            <v>5.9735798715863167E-3</v>
          </cell>
          <cell r="U27">
            <v>6.9166601331574068E-3</v>
          </cell>
          <cell r="V27">
            <v>8.3255592442270585E-3</v>
          </cell>
          <cell r="W27">
            <v>1.0566137551460301E-2</v>
          </cell>
          <cell r="X27">
            <v>1.0382508866832219E-2</v>
          </cell>
          <cell r="Y27">
            <v>8.796642889803535E-3</v>
          </cell>
        </row>
        <row r="28">
          <cell r="B28">
            <v>4.8846543642318161E-3</v>
          </cell>
          <cell r="C28">
            <v>3.8547108957544332E-3</v>
          </cell>
          <cell r="D28">
            <v>3.5476660993134269E-3</v>
          </cell>
          <cell r="E28">
            <v>3.2194899899454653E-3</v>
          </cell>
          <cell r="F28">
            <v>3.2208651763393635E-3</v>
          </cell>
          <cell r="G28">
            <v>3.1585703590878669E-3</v>
          </cell>
          <cell r="H28">
            <v>3.2052849014060554E-3</v>
          </cell>
          <cell r="I28">
            <v>2.986597263464656E-3</v>
          </cell>
          <cell r="J28">
            <v>3.2398261095904755E-3</v>
          </cell>
          <cell r="K28">
            <v>3.4944668980620933E-3</v>
          </cell>
          <cell r="L28">
            <v>4.7912388160615956E-3</v>
          </cell>
          <cell r="M28">
            <v>5.4739904044110253E-3</v>
          </cell>
          <cell r="N28">
            <v>5.6251753414646626E-3</v>
          </cell>
          <cell r="O28">
            <v>5.8256197752802035E-3</v>
          </cell>
          <cell r="P28">
            <v>5.5525199896748036E-3</v>
          </cell>
          <cell r="Q28">
            <v>5.0842760378014889E-3</v>
          </cell>
          <cell r="R28">
            <v>5.2099145014157921E-3</v>
          </cell>
          <cell r="S28">
            <v>5.8306413101925948E-3</v>
          </cell>
          <cell r="T28">
            <v>6.186476965008794E-3</v>
          </cell>
          <cell r="U28">
            <v>7.1109377679786714E-3</v>
          </cell>
          <cell r="V28">
            <v>8.3033203124270195E-3</v>
          </cell>
          <cell r="W28">
            <v>7.8903181849061341E-3</v>
          </cell>
          <cell r="X28">
            <v>7.1939816164961062E-3</v>
          </cell>
          <cell r="Y28">
            <v>5.6939825822258719E-3</v>
          </cell>
        </row>
        <row r="29">
          <cell r="B29">
            <v>4.4298962896778243E-3</v>
          </cell>
          <cell r="C29">
            <v>3.4314288596541888E-3</v>
          </cell>
          <cell r="D29">
            <v>3.2007233099240122E-3</v>
          </cell>
          <cell r="E29">
            <v>2.7770639324788699E-3</v>
          </cell>
          <cell r="F29">
            <v>2.6322337240445408E-3</v>
          </cell>
          <cell r="G29">
            <v>2.7428280358303848E-3</v>
          </cell>
          <cell r="H29">
            <v>2.7281061902252983E-3</v>
          </cell>
          <cell r="I29">
            <v>2.8483470620645E-3</v>
          </cell>
          <cell r="J29">
            <v>3.9203246173722906E-3</v>
          </cell>
          <cell r="K29">
            <v>5.0439956643857468E-3</v>
          </cell>
          <cell r="L29">
            <v>6.0271882298183321E-3</v>
          </cell>
          <cell r="M29">
            <v>6.4915856515641536E-3</v>
          </cell>
          <cell r="N29">
            <v>6.7377076553452485E-3</v>
          </cell>
          <cell r="O29">
            <v>5.9895041901339048E-3</v>
          </cell>
          <cell r="P29">
            <v>5.6292453714932196E-3</v>
          </cell>
          <cell r="Q29">
            <v>5.1544819808613061E-3</v>
          </cell>
          <cell r="R29">
            <v>4.7601747011655551E-3</v>
          </cell>
          <cell r="S29">
            <v>5.4636554607101397E-3</v>
          </cell>
          <cell r="T29">
            <v>6.551312097273547E-3</v>
          </cell>
          <cell r="U29">
            <v>7.1739302566719912E-3</v>
          </cell>
          <cell r="V29">
            <v>7.2904649033613787E-3</v>
          </cell>
          <cell r="W29">
            <v>7.1143358162092021E-3</v>
          </cell>
          <cell r="X29">
            <v>6.2932998394720999E-3</v>
          </cell>
          <cell r="Y29">
            <v>5.1437864928903154E-3</v>
          </cell>
        </row>
        <row r="30">
          <cell r="B30">
            <v>1.6438520778188234E-2</v>
          </cell>
          <cell r="C30">
            <v>1.1586300083285988E-2</v>
          </cell>
          <cell r="D30">
            <v>1.0145600552606448E-2</v>
          </cell>
          <cell r="E30">
            <v>9.5908973140724392E-3</v>
          </cell>
          <cell r="F30">
            <v>9.9732912190684184E-3</v>
          </cell>
          <cell r="G30">
            <v>9.7049289990050937E-3</v>
          </cell>
          <cell r="H30">
            <v>9.2216858521799693E-3</v>
          </cell>
          <cell r="I30">
            <v>1.0413451746370789E-2</v>
          </cell>
          <cell r="J30">
            <v>1.5669367112038729E-2</v>
          </cell>
          <cell r="K30">
            <v>2.0344099441212796E-2</v>
          </cell>
          <cell r="L30">
            <v>2.2470466532425754E-2</v>
          </cell>
          <cell r="M30">
            <v>2.4131788427643821E-2</v>
          </cell>
          <cell r="N30">
            <v>2.4350053075719417E-2</v>
          </cell>
          <cell r="O30">
            <v>2.3421967859234599E-2</v>
          </cell>
          <cell r="P30">
            <v>2.2466689858368128E-2</v>
          </cell>
          <cell r="Q30">
            <v>2.2107980224054927E-2</v>
          </cell>
          <cell r="R30">
            <v>2.210942190710374E-2</v>
          </cell>
          <cell r="S30">
            <v>2.258346381397015E-2</v>
          </cell>
          <cell r="T30">
            <v>2.2167339307857976E-2</v>
          </cell>
          <cell r="U30">
            <v>2.2139720569420849E-2</v>
          </cell>
          <cell r="V30">
            <v>2.2576834107355857E-2</v>
          </cell>
          <cell r="W30">
            <v>2.2360338290062239E-2</v>
          </cell>
          <cell r="X30">
            <v>2.1062605381771959E-2</v>
          </cell>
          <cell r="Y30">
            <v>1.8557638350727046E-2</v>
          </cell>
        </row>
        <row r="31">
          <cell r="B31">
            <v>1.3566332936226421E-2</v>
          </cell>
          <cell r="C31">
            <v>1.1252990590248778E-2</v>
          </cell>
          <cell r="D31">
            <v>9.635744812124274E-3</v>
          </cell>
          <cell r="E31">
            <v>9.5936809845908536E-3</v>
          </cell>
          <cell r="F31">
            <v>9.5052781775703393E-3</v>
          </cell>
          <cell r="G31">
            <v>9.288169662272085E-3</v>
          </cell>
          <cell r="H31">
            <v>8.7890576272461867E-3</v>
          </cell>
          <cell r="I31">
            <v>8.3986314598907368E-3</v>
          </cell>
          <cell r="J31">
            <v>9.7677770328551961E-3</v>
          </cell>
          <cell r="K31">
            <v>1.2076629817159758E-2</v>
          </cell>
          <cell r="L31">
            <v>1.2728641968188254E-2</v>
          </cell>
          <cell r="M31">
            <v>1.4595242989378775E-2</v>
          </cell>
          <cell r="N31">
            <v>1.7024404229046997E-2</v>
          </cell>
          <cell r="O31">
            <v>1.6235488507985098E-2</v>
          </cell>
          <cell r="P31">
            <v>1.5083398193711168E-2</v>
          </cell>
          <cell r="Q31">
            <v>1.4133209706506843E-2</v>
          </cell>
          <cell r="R31">
            <v>1.3399423862234198E-2</v>
          </cell>
          <cell r="S31">
            <v>1.3743066224039518E-2</v>
          </cell>
          <cell r="T31">
            <v>1.5997872839297912E-2</v>
          </cell>
          <cell r="U31">
            <v>1.809368921326554E-2</v>
          </cell>
          <cell r="V31">
            <v>1.7892670418298423E-2</v>
          </cell>
          <cell r="W31">
            <v>1.6876388504781424E-2</v>
          </cell>
          <cell r="X31">
            <v>1.5108617618223661E-2</v>
          </cell>
          <cell r="Y31">
            <v>1.3964189536632159E-2</v>
          </cell>
        </row>
        <row r="32">
          <cell r="B32">
            <v>1.0760198207597774E-2</v>
          </cell>
          <cell r="C32">
            <v>9.1606491358304353E-3</v>
          </cell>
          <cell r="D32">
            <v>8.0797777270326405E-3</v>
          </cell>
          <cell r="E32">
            <v>7.230541339038981E-3</v>
          </cell>
          <cell r="F32">
            <v>6.942729292041757E-3</v>
          </cell>
          <cell r="G32">
            <v>6.8114827791858372E-3</v>
          </cell>
          <cell r="H32">
            <v>6.6640234333211852E-3</v>
          </cell>
          <cell r="I32">
            <v>6.7492896336399976E-3</v>
          </cell>
          <cell r="J32">
            <v>8.4128520610227513E-3</v>
          </cell>
          <cell r="K32">
            <v>9.2065452653809395E-3</v>
          </cell>
          <cell r="L32">
            <v>1.1401101563809059E-2</v>
          </cell>
          <cell r="M32">
            <v>1.1736847126722797E-2</v>
          </cell>
          <cell r="N32">
            <v>1.3720200761349718E-2</v>
          </cell>
          <cell r="O32">
            <v>1.2944909345264695E-2</v>
          </cell>
          <cell r="P32">
            <v>1.2262305077141829E-2</v>
          </cell>
          <cell r="Q32">
            <v>1.1965442865052708E-2</v>
          </cell>
          <cell r="R32">
            <v>1.1446735461380152E-2</v>
          </cell>
          <cell r="S32">
            <v>1.1466294963331814E-2</v>
          </cell>
          <cell r="T32">
            <v>1.342611846513876E-2</v>
          </cell>
          <cell r="U32">
            <v>1.4994626048657863E-2</v>
          </cell>
          <cell r="V32">
            <v>1.6251175691359143E-2</v>
          </cell>
          <cell r="W32">
            <v>1.7161742744511207E-2</v>
          </cell>
          <cell r="X32">
            <v>1.5208039306308084E-2</v>
          </cell>
          <cell r="Y32">
            <v>1.2293803248211773E-2</v>
          </cell>
        </row>
        <row r="33">
          <cell r="B33">
            <v>1.1403915666674744E-2</v>
          </cell>
          <cell r="C33">
            <v>9.4995249818412477E-3</v>
          </cell>
          <cell r="D33">
            <v>8.2635495820217453E-3</v>
          </cell>
          <cell r="E33">
            <v>7.647461334852064E-3</v>
          </cell>
          <cell r="F33">
            <v>7.6903995983379214E-3</v>
          </cell>
          <cell r="G33">
            <v>7.5262706378365048E-3</v>
          </cell>
          <cell r="H33">
            <v>7.5326015541321376E-3</v>
          </cell>
          <cell r="I33">
            <v>7.3923375810770013E-3</v>
          </cell>
          <cell r="J33">
            <v>8.3137996121647965E-3</v>
          </cell>
          <cell r="K33">
            <v>8.9325362639976515E-3</v>
          </cell>
          <cell r="L33">
            <v>1.0617010061433899E-2</v>
          </cell>
          <cell r="M33">
            <v>1.2819194800782214E-2</v>
          </cell>
          <cell r="N33">
            <v>1.42061037743714E-2</v>
          </cell>
          <cell r="O33">
            <v>1.3400041401748627E-2</v>
          </cell>
          <cell r="P33">
            <v>1.1476699367877281E-2</v>
          </cell>
          <cell r="Q33">
            <v>1.1471936211497731E-2</v>
          </cell>
          <cell r="R33">
            <v>1.1572957672746655E-2</v>
          </cell>
          <cell r="S33">
            <v>1.2132902389066518E-2</v>
          </cell>
          <cell r="T33">
            <v>1.4277070723725641E-2</v>
          </cell>
          <cell r="U33">
            <v>1.5836281817991328E-2</v>
          </cell>
          <cell r="V33">
            <v>1.7202908817800129E-2</v>
          </cell>
          <cell r="W33">
            <v>1.5906554356512382E-2</v>
          </cell>
          <cell r="X33">
            <v>1.4844128309575887E-2</v>
          </cell>
          <cell r="Y33">
            <v>1.2852225655523818E-2</v>
          </cell>
        </row>
        <row r="34">
          <cell r="B34">
            <v>1.2194703471125435E-2</v>
          </cell>
          <cell r="C34">
            <v>1.0502248098973059E-2</v>
          </cell>
          <cell r="D34">
            <v>9.0257273242035866E-3</v>
          </cell>
          <cell r="E34">
            <v>7.6736108232764522E-3</v>
          </cell>
          <cell r="F34">
            <v>7.7392546808226145E-3</v>
          </cell>
          <cell r="G34">
            <v>7.8398911926398258E-3</v>
          </cell>
          <cell r="H34">
            <v>6.7462744599084135E-3</v>
          </cell>
          <cell r="I34">
            <v>7.9847225867500232E-3</v>
          </cell>
          <cell r="J34">
            <v>9.0932311119608939E-3</v>
          </cell>
          <cell r="K34">
            <v>1.1420051529558394E-2</v>
          </cell>
          <cell r="L34">
            <v>1.2039940460722019E-2</v>
          </cell>
          <cell r="M34">
            <v>1.323418026761081E-2</v>
          </cell>
          <cell r="N34">
            <v>1.5050015687268468E-2</v>
          </cell>
          <cell r="O34">
            <v>1.499805077459542E-2</v>
          </cell>
          <cell r="P34">
            <v>1.3586108626411294E-2</v>
          </cell>
          <cell r="Q34">
            <v>1.3415767317201018E-2</v>
          </cell>
          <cell r="R34">
            <v>1.3337550849172637E-2</v>
          </cell>
          <cell r="S34">
            <v>1.3702951054794675E-2</v>
          </cell>
          <cell r="T34">
            <v>1.4735728288595883E-2</v>
          </cell>
          <cell r="U34">
            <v>1.6874279582638062E-2</v>
          </cell>
          <cell r="V34">
            <v>1.7254893788156603E-2</v>
          </cell>
          <cell r="W34">
            <v>1.7000744561138474E-2</v>
          </cell>
          <cell r="X34">
            <v>1.5599724760241365E-2</v>
          </cell>
          <cell r="Y34">
            <v>1.5105134102524334E-2</v>
          </cell>
        </row>
        <row r="35">
          <cell r="B35">
            <v>6.2320192592384742E-2</v>
          </cell>
          <cell r="C35">
            <v>5.6240181514596754E-2</v>
          </cell>
          <cell r="D35">
            <v>5.1451829621660387E-2</v>
          </cell>
          <cell r="E35">
            <v>4.4400501609124461E-2</v>
          </cell>
          <cell r="F35">
            <v>4.3066343354889645E-2</v>
          </cell>
          <cell r="G35">
            <v>4.2556290495794472E-2</v>
          </cell>
          <cell r="H35">
            <v>4.0213519575973959E-2</v>
          </cell>
          <cell r="I35">
            <v>4.059282025024373E-2</v>
          </cell>
          <cell r="J35">
            <v>4.5139468461713704E-2</v>
          </cell>
          <cell r="K35">
            <v>5.180823944001553E-2</v>
          </cell>
          <cell r="L35">
            <v>5.8502387241301267E-2</v>
          </cell>
          <cell r="M35">
            <v>6.4220506133134472E-2</v>
          </cell>
          <cell r="N35">
            <v>7.5545392353360885E-2</v>
          </cell>
          <cell r="O35">
            <v>7.6019271032182839E-2</v>
          </cell>
          <cell r="P35">
            <v>7.704224727164892E-2</v>
          </cell>
          <cell r="Q35">
            <v>7.2521818799898496E-2</v>
          </cell>
          <cell r="R35">
            <v>7.2003498717009395E-2</v>
          </cell>
          <cell r="S35">
            <v>7.3781753151976784E-2</v>
          </cell>
          <cell r="T35">
            <v>8.3322108463223771E-2</v>
          </cell>
          <cell r="U35">
            <v>9.2916867820016305E-2</v>
          </cell>
          <cell r="V35">
            <v>9.1345856978321482E-2</v>
          </cell>
          <cell r="W35">
            <v>8.766056019324879E-2</v>
          </cell>
          <cell r="X35">
            <v>8.1279610154513196E-2</v>
          </cell>
          <cell r="Y35">
            <v>7.2896862502577903E-2</v>
          </cell>
        </row>
        <row r="36">
          <cell r="B36">
            <v>7.9045063775644284E-2</v>
          </cell>
          <cell r="C36">
            <v>7.9045063775644284E-2</v>
          </cell>
          <cell r="D36">
            <v>7.9045063775644284E-2</v>
          </cell>
          <cell r="E36">
            <v>7.9045063775644284E-2</v>
          </cell>
          <cell r="F36">
            <v>7.9045063775644284E-2</v>
          </cell>
          <cell r="G36">
            <v>7.9045063775644284E-2</v>
          </cell>
          <cell r="H36">
            <v>7.9045063775644284E-2</v>
          </cell>
          <cell r="I36">
            <v>7.9045063775644284E-2</v>
          </cell>
          <cell r="J36">
            <v>7.9045063775644284E-2</v>
          </cell>
          <cell r="K36">
            <v>7.9045063775644284E-2</v>
          </cell>
          <cell r="L36">
            <v>7.9045063775644284E-2</v>
          </cell>
          <cell r="M36">
            <v>7.9045063775644284E-2</v>
          </cell>
          <cell r="N36">
            <v>7.9045063775644284E-2</v>
          </cell>
          <cell r="O36">
            <v>7.9045063775644284E-2</v>
          </cell>
          <cell r="P36">
            <v>7.9045063775644284E-2</v>
          </cell>
          <cell r="Q36">
            <v>7.9045063775644284E-2</v>
          </cell>
          <cell r="R36">
            <v>7.9045063775644284E-2</v>
          </cell>
          <cell r="S36">
            <v>7.9045063775644284E-2</v>
          </cell>
          <cell r="T36">
            <v>7.9045063775644284E-2</v>
          </cell>
          <cell r="U36">
            <v>7.9045063775644284E-2</v>
          </cell>
          <cell r="V36">
            <v>7.9045063775644284E-2</v>
          </cell>
          <cell r="W36">
            <v>7.9045063775644284E-2</v>
          </cell>
          <cell r="X36">
            <v>7.9045063775644284E-2</v>
          </cell>
          <cell r="Y36">
            <v>7.9045063775644284E-2</v>
          </cell>
        </row>
        <row r="37">
          <cell r="B37">
            <v>1.8642288098400975E-2</v>
          </cell>
          <cell r="C37">
            <v>1.8071975733487546E-2</v>
          </cell>
          <cell r="D37">
            <v>1.6862465014260596E-2</v>
          </cell>
          <cell r="E37">
            <v>1.5347470144453512E-2</v>
          </cell>
          <cell r="F37">
            <v>1.5550678487523003E-2</v>
          </cell>
          <cell r="G37">
            <v>1.569480776390687E-2</v>
          </cell>
          <cell r="H37">
            <v>1.602076201550507E-2</v>
          </cell>
          <cell r="I37">
            <v>1.6361164814420841E-2</v>
          </cell>
          <cell r="J37">
            <v>1.7097365781629691E-2</v>
          </cell>
          <cell r="K37">
            <v>1.806750622949789E-2</v>
          </cell>
          <cell r="L37">
            <v>1.7721505558391699E-2</v>
          </cell>
          <cell r="M37">
            <v>1.8462813429175412E-2</v>
          </cell>
          <cell r="N37">
            <v>1.8242790423788003E-2</v>
          </cell>
          <cell r="O37">
            <v>1.8171388924228246E-2</v>
          </cell>
          <cell r="P37">
            <v>1.8035814892067834E-2</v>
          </cell>
          <cell r="Q37">
            <v>1.8459801022020855E-2</v>
          </cell>
          <cell r="R37">
            <v>1.925259607690925E-2</v>
          </cell>
          <cell r="S37">
            <v>2.0241492237297126E-2</v>
          </cell>
          <cell r="T37">
            <v>2.5399550512994414E-2</v>
          </cell>
          <cell r="U37">
            <v>2.9497763167668625E-2</v>
          </cell>
          <cell r="V37">
            <v>3.1459743315072612E-2</v>
          </cell>
          <cell r="W37">
            <v>3.0686284756266426E-2</v>
          </cell>
          <cell r="X37">
            <v>2.7560476399917159E-2</v>
          </cell>
          <cell r="Y37">
            <v>2.3576136549609328E-2</v>
          </cell>
        </row>
        <row r="38">
          <cell r="B38">
            <v>1.729338477907533E-2</v>
          </cell>
          <cell r="C38">
            <v>1.5436511734347751E-2</v>
          </cell>
          <cell r="D38">
            <v>1.5472067979881255E-2</v>
          </cell>
          <cell r="E38">
            <v>1.4147684042274544E-2</v>
          </cell>
          <cell r="F38">
            <v>1.3498883788365348E-2</v>
          </cell>
          <cell r="G38">
            <v>1.3774315007951954E-2</v>
          </cell>
          <cell r="H38">
            <v>1.4019993865377495E-2</v>
          </cell>
          <cell r="I38">
            <v>1.393142536015447E-2</v>
          </cell>
          <cell r="J38">
            <v>1.4903405087712452E-2</v>
          </cell>
          <cell r="K38">
            <v>1.530150524570268E-2</v>
          </cell>
          <cell r="L38">
            <v>1.5089895499853572E-2</v>
          </cell>
          <cell r="M38">
            <v>1.4983844302767498E-2</v>
          </cell>
          <cell r="N38">
            <v>1.6414552340522498E-2</v>
          </cell>
          <cell r="O38">
            <v>1.7001679960591775E-2</v>
          </cell>
          <cell r="P38">
            <v>1.6834172811930614E-2</v>
          </cell>
          <cell r="Q38">
            <v>1.7046538722564356E-2</v>
          </cell>
          <cell r="R38">
            <v>1.7436328181978846E-2</v>
          </cell>
          <cell r="S38">
            <v>1.9960986720222021E-2</v>
          </cell>
          <cell r="T38">
            <v>2.5406751912989588E-2</v>
          </cell>
          <cell r="U38">
            <v>3.1077397232336636E-2</v>
          </cell>
          <cell r="V38">
            <v>3.1466240522408692E-2</v>
          </cell>
          <cell r="W38">
            <v>2.9575116266052671E-2</v>
          </cell>
          <cell r="X38">
            <v>2.6991161484827438E-2</v>
          </cell>
          <cell r="Y38">
            <v>2.2485759873799072E-2</v>
          </cell>
        </row>
        <row r="39">
          <cell r="B39">
            <v>9.2010588467220829E-3</v>
          </cell>
          <cell r="C39">
            <v>7.7332245309720896E-3</v>
          </cell>
          <cell r="D39">
            <v>7.364645231929757E-3</v>
          </cell>
          <cell r="E39">
            <v>6.5537566644937968E-3</v>
          </cell>
          <cell r="F39">
            <v>6.4017204121671429E-3</v>
          </cell>
          <cell r="G39">
            <v>6.4590393430271542E-3</v>
          </cell>
          <cell r="H39">
            <v>6.1487592323684588E-3</v>
          </cell>
          <cell r="I39">
            <v>6.5623842349451797E-3</v>
          </cell>
          <cell r="J39">
            <v>7.7091469123202029E-3</v>
          </cell>
          <cell r="K39">
            <v>8.6610362515567585E-3</v>
          </cell>
          <cell r="L39">
            <v>9.7946914798269016E-3</v>
          </cell>
          <cell r="M39">
            <v>1.026103350880209E-2</v>
          </cell>
          <cell r="N39">
            <v>1.0693533483129514E-2</v>
          </cell>
          <cell r="O39">
            <v>9.6057461258016921E-3</v>
          </cell>
          <cell r="P39">
            <v>8.6967415958306253E-3</v>
          </cell>
          <cell r="Q39">
            <v>8.3898530121851878E-3</v>
          </cell>
          <cell r="R39">
            <v>8.2762452063752396E-3</v>
          </cell>
          <cell r="S39">
            <v>8.8149248260077379E-3</v>
          </cell>
          <cell r="T39">
            <v>1.0060653694321339E-2</v>
          </cell>
          <cell r="U39">
            <v>1.0863360999463787E-2</v>
          </cell>
          <cell r="V39">
            <v>1.1532780749550371E-2</v>
          </cell>
          <cell r="W39">
            <v>1.081848198219513E-2</v>
          </cell>
          <cell r="X39">
            <v>9.8436226431797731E-3</v>
          </cell>
          <cell r="Y39">
            <v>8.4734760633640004E-3</v>
          </cell>
        </row>
        <row r="40">
          <cell r="B40">
            <v>8.1947881873940861E-3</v>
          </cell>
          <cell r="C40">
            <v>7.8008386853914181E-3</v>
          </cell>
          <cell r="D40">
            <v>7.2155922388925809E-3</v>
          </cell>
          <cell r="E40">
            <v>6.6528158321816659E-3</v>
          </cell>
          <cell r="F40">
            <v>6.5255632684861229E-3</v>
          </cell>
          <cell r="G40">
            <v>6.5627147420933042E-3</v>
          </cell>
          <cell r="H40">
            <v>5.9275069775252031E-3</v>
          </cell>
          <cell r="I40">
            <v>6.1328335305323592E-3</v>
          </cell>
          <cell r="J40">
            <v>7.6302518424702015E-3</v>
          </cell>
          <cell r="K40">
            <v>8.8883848564864833E-3</v>
          </cell>
          <cell r="L40">
            <v>9.8945900072227883E-3</v>
          </cell>
          <cell r="M40">
            <v>1.1054071528437046E-2</v>
          </cell>
          <cell r="N40">
            <v>1.1392879988536041E-2</v>
          </cell>
          <cell r="O40">
            <v>1.0820972790774222E-2</v>
          </cell>
          <cell r="P40">
            <v>1.0344286530303852E-2</v>
          </cell>
          <cell r="Q40">
            <v>1.0169104402944686E-2</v>
          </cell>
          <cell r="R40">
            <v>1.0254346000489242E-2</v>
          </cell>
          <cell r="S40">
            <v>1.0835707777620175E-2</v>
          </cell>
          <cell r="T40">
            <v>1.2677702862753422E-2</v>
          </cell>
          <cell r="U40">
            <v>1.3973292760719139E-2</v>
          </cell>
          <cell r="V40">
            <v>1.3587951858353972E-2</v>
          </cell>
          <cell r="W40">
            <v>1.3380223817683093E-2</v>
          </cell>
          <cell r="X40">
            <v>1.2348026675800162E-2</v>
          </cell>
          <cell r="Y40">
            <v>1.0198000015485011E-2</v>
          </cell>
        </row>
        <row r="41">
          <cell r="B41">
            <v>8.293820282149646E-3</v>
          </cell>
          <cell r="C41">
            <v>6.778746663703681E-3</v>
          </cell>
          <cell r="D41">
            <v>5.7220531619749148E-3</v>
          </cell>
          <cell r="E41">
            <v>5.4982072411710473E-3</v>
          </cell>
          <cell r="F41">
            <v>5.2952888946575325E-3</v>
          </cell>
          <cell r="G41">
            <v>5.5058654227942583E-3</v>
          </cell>
          <cell r="H41">
            <v>5.4159955395000972E-3</v>
          </cell>
          <cell r="I41">
            <v>5.0654803087212775E-3</v>
          </cell>
          <cell r="J41">
            <v>5.9834192027745006E-3</v>
          </cell>
          <cell r="K41">
            <v>7.5970596370042677E-3</v>
          </cell>
          <cell r="L41">
            <v>9.2097278170225148E-3</v>
          </cell>
          <cell r="M41">
            <v>1.0232358431973159E-2</v>
          </cell>
          <cell r="N41">
            <v>1.127290737586191E-2</v>
          </cell>
          <cell r="O41">
            <v>1.1140269966406843E-2</v>
          </cell>
          <cell r="P41">
            <v>9.9497268004546027E-3</v>
          </cell>
          <cell r="Q41">
            <v>9.5850897748660773E-3</v>
          </cell>
          <cell r="R41">
            <v>8.9940044675567085E-3</v>
          </cell>
          <cell r="S41">
            <v>9.4655191063110992E-3</v>
          </cell>
          <cell r="T41">
            <v>1.0572355532129533E-2</v>
          </cell>
          <cell r="U41">
            <v>1.2037162520970299E-2</v>
          </cell>
          <cell r="V41">
            <v>1.2052957106816696E-2</v>
          </cell>
          <cell r="W41">
            <v>1.143454948003713E-2</v>
          </cell>
          <cell r="X41">
            <v>1.0635147740407533E-2</v>
          </cell>
          <cell r="Y41">
            <v>9.2562791312962491E-3</v>
          </cell>
        </row>
        <row r="42">
          <cell r="B42">
            <v>1.2980879885707636E-2</v>
          </cell>
          <cell r="C42">
            <v>1.3082465333444305E-2</v>
          </cell>
          <cell r="D42">
            <v>1.3200057108976079E-2</v>
          </cell>
          <cell r="E42">
            <v>1.3199765037487333E-2</v>
          </cell>
          <cell r="F42">
            <v>1.3056170896145091E-2</v>
          </cell>
          <cell r="G42">
            <v>1.4025387109674412E-2</v>
          </cell>
          <cell r="H42">
            <v>1.7630588031662092E-2</v>
          </cell>
          <cell r="I42">
            <v>1.8041600496270644E-2</v>
          </cell>
          <cell r="J42">
            <v>1.7728291971833173E-2</v>
          </cell>
          <cell r="K42">
            <v>1.4969418579710373E-2</v>
          </cell>
          <cell r="L42">
            <v>1.2103134909538137E-2</v>
          </cell>
          <cell r="M42">
            <v>1.1940278179242774E-2</v>
          </cell>
          <cell r="N42">
            <v>1.1722407471974226E-2</v>
          </cell>
          <cell r="O42">
            <v>1.16462764101845E-2</v>
          </cell>
          <cell r="P42">
            <v>1.1379187309584128E-2</v>
          </cell>
          <cell r="Q42">
            <v>1.3220179806964901E-2</v>
          </cell>
          <cell r="R42">
            <v>1.3258654396034124E-2</v>
          </cell>
          <cell r="S42">
            <v>1.2958714465811398E-2</v>
          </cell>
          <cell r="T42">
            <v>1.4252894496364089E-2</v>
          </cell>
          <cell r="U42">
            <v>1.6318582352501623E-2</v>
          </cell>
          <cell r="V42">
            <v>1.5355163698740109E-2</v>
          </cell>
          <cell r="W42">
            <v>1.5060869759386765E-2</v>
          </cell>
          <cell r="X42">
            <v>1.3295099997274729E-2</v>
          </cell>
          <cell r="Y42">
            <v>1.3683697852442172E-2</v>
          </cell>
        </row>
        <row r="43">
          <cell r="B43">
            <v>1.3646682138721843E-2</v>
          </cell>
          <cell r="C43">
            <v>1.3005133379613235E-2</v>
          </cell>
          <cell r="D43">
            <v>1.1824459680777482E-2</v>
          </cell>
          <cell r="E43">
            <v>1.1720680831491873E-2</v>
          </cell>
          <cell r="F43">
            <v>1.2542762277925329E-2</v>
          </cell>
          <cell r="G43">
            <v>1.5177182487076248E-2</v>
          </cell>
          <cell r="H43">
            <v>1.9173003138004782E-2</v>
          </cell>
          <cell r="I43">
            <v>1.9186331221627377E-2</v>
          </cell>
          <cell r="J43">
            <v>1.9001374975252752E-2</v>
          </cell>
          <cell r="K43">
            <v>1.8016134154758699E-2</v>
          </cell>
          <cell r="L43">
            <v>1.6538346287711937E-2</v>
          </cell>
          <cell r="M43">
            <v>1.5267088731097014E-2</v>
          </cell>
          <cell r="N43">
            <v>1.4436480595467252E-2</v>
          </cell>
          <cell r="O43">
            <v>1.4853312159621872E-2</v>
          </cell>
          <cell r="P43">
            <v>1.327367493315155E-2</v>
          </cell>
          <cell r="Q43">
            <v>1.3154140427710537E-2</v>
          </cell>
          <cell r="R43">
            <v>1.4115752111449664E-2</v>
          </cell>
          <cell r="S43">
            <v>1.4814371501130318E-2</v>
          </cell>
          <cell r="T43">
            <v>1.4931962585017836E-2</v>
          </cell>
          <cell r="U43">
            <v>1.4618700894777141E-2</v>
          </cell>
          <cell r="V43">
            <v>1.3148463115236981E-2</v>
          </cell>
          <cell r="W43">
            <v>1.3578460621839282E-2</v>
          </cell>
          <cell r="X43">
            <v>1.3033341102537644E-2</v>
          </cell>
          <cell r="Y43">
            <v>1.2487290432454565E-2</v>
          </cell>
        </row>
        <row r="44">
          <cell r="B44">
            <v>1.335165347555581E-2</v>
          </cell>
          <cell r="C44">
            <v>1.3102851152669438E-2</v>
          </cell>
          <cell r="D44">
            <v>1.3715980348098608E-2</v>
          </cell>
          <cell r="E44">
            <v>1.3419976071306093E-2</v>
          </cell>
          <cell r="F44">
            <v>1.3229220289037216E-2</v>
          </cell>
          <cell r="G44">
            <v>1.3828510176932162E-2</v>
          </cell>
          <cell r="H44">
            <v>1.3770021478022336E-2</v>
          </cell>
          <cell r="I44">
            <v>1.4533302788018046E-2</v>
          </cell>
          <cell r="J44">
            <v>1.7336936036984794E-2</v>
          </cell>
          <cell r="K44">
            <v>1.8959915644799218E-2</v>
          </cell>
          <cell r="L44">
            <v>1.9156172963094263E-2</v>
          </cell>
          <cell r="M44">
            <v>1.8808462053355221E-2</v>
          </cell>
          <cell r="N44">
            <v>1.579136061042305E-2</v>
          </cell>
          <cell r="O44">
            <v>1.5043563436809041E-2</v>
          </cell>
          <cell r="P44">
            <v>1.4863896786899231E-2</v>
          </cell>
          <cell r="Q44">
            <v>1.5266167460947807E-2</v>
          </cell>
          <cell r="R44">
            <v>1.470700123964142E-2</v>
          </cell>
          <cell r="S44">
            <v>1.4845676407033824E-2</v>
          </cell>
          <cell r="T44">
            <v>1.4828535288627001E-2</v>
          </cell>
          <cell r="U44">
            <v>1.4761694886517678E-2</v>
          </cell>
          <cell r="V44">
            <v>1.4849655041214245E-2</v>
          </cell>
          <cell r="W44">
            <v>1.4707191540618187E-2</v>
          </cell>
          <cell r="X44">
            <v>1.4925129930217516E-2</v>
          </cell>
          <cell r="Y44">
            <v>1.3615249081018301E-2</v>
          </cell>
        </row>
        <row r="45">
          <cell r="B45">
            <v>1.1853029528873153E-2</v>
          </cell>
          <cell r="C45">
            <v>1.175957238324124E-2</v>
          </cell>
          <cell r="D45">
            <v>1.1764399664923974E-2</v>
          </cell>
          <cell r="E45">
            <v>1.1409460084644796E-2</v>
          </cell>
          <cell r="F45">
            <v>1.468328989602633E-2</v>
          </cell>
          <cell r="G45">
            <v>1.4698313397333426E-2</v>
          </cell>
          <cell r="H45">
            <v>1.5354272663325523E-2</v>
          </cell>
          <cell r="I45">
            <v>1.4393889438591668E-2</v>
          </cell>
          <cell r="J45">
            <v>1.7368579749767497E-2</v>
          </cell>
          <cell r="K45">
            <v>2.3627920152680938E-2</v>
          </cell>
          <cell r="L45">
            <v>2.4315520364878714E-2</v>
          </cell>
          <cell r="M45">
            <v>2.4559151164855433E-2</v>
          </cell>
          <cell r="N45">
            <v>2.1472909997887479E-2</v>
          </cell>
          <cell r="O45">
            <v>1.9928407212760724E-2</v>
          </cell>
          <cell r="P45">
            <v>1.7800225543438564E-2</v>
          </cell>
          <cell r="Q45">
            <v>1.7562077901512069E-2</v>
          </cell>
          <cell r="R45">
            <v>1.5003305690041106E-2</v>
          </cell>
          <cell r="S45">
            <v>1.4903199372949405E-2</v>
          </cell>
          <cell r="T45">
            <v>1.5243840492714588E-2</v>
          </cell>
          <cell r="U45">
            <v>1.3924978148817477E-2</v>
          </cell>
          <cell r="V45">
            <v>1.3950017844629689E-2</v>
          </cell>
          <cell r="W45">
            <v>1.4980512059547625E-2</v>
          </cell>
          <cell r="X45">
            <v>1.5464343894441065E-2</v>
          </cell>
          <cell r="Y45">
            <v>1.5186146690667741E-2</v>
          </cell>
        </row>
        <row r="46">
          <cell r="B46">
            <v>4.9040167574511032E-2</v>
          </cell>
          <cell r="C46">
            <v>4.3192418147223272E-2</v>
          </cell>
          <cell r="D46">
            <v>3.8214564027829155E-2</v>
          </cell>
          <cell r="E46">
            <v>3.7400007572096425E-2</v>
          </cell>
          <cell r="F46">
            <v>3.7261576061094835E-2</v>
          </cell>
          <cell r="G46">
            <v>3.8080507067941471E-2</v>
          </cell>
          <cell r="H46">
            <v>3.7664696074289988E-2</v>
          </cell>
          <cell r="I46">
            <v>3.9382235407486962E-2</v>
          </cell>
          <cell r="J46">
            <v>4.195459803336625E-2</v>
          </cell>
          <cell r="K46">
            <v>4.6260044795906126E-2</v>
          </cell>
          <cell r="L46">
            <v>4.8363841855332969E-2</v>
          </cell>
          <cell r="M46">
            <v>5.0153804839493998E-2</v>
          </cell>
          <cell r="N46">
            <v>5.2801098425572249E-2</v>
          </cell>
          <cell r="O46">
            <v>5.043923081261377E-2</v>
          </cell>
          <cell r="P46">
            <v>4.9867607188996993E-2</v>
          </cell>
          <cell r="Q46">
            <v>4.8122065254800714E-2</v>
          </cell>
          <cell r="R46">
            <v>4.7029262982584086E-2</v>
          </cell>
          <cell r="S46">
            <v>4.8993515082563256E-2</v>
          </cell>
          <cell r="T46">
            <v>5.3066572536834479E-2</v>
          </cell>
          <cell r="U46">
            <v>5.9824815900595803E-2</v>
          </cell>
          <cell r="V46">
            <v>6.0618984363364291E-2</v>
          </cell>
          <cell r="W46">
            <v>6.0309845268115621E-2</v>
          </cell>
          <cell r="X46">
            <v>5.5330504706408698E-2</v>
          </cell>
          <cell r="Y46">
            <v>5.0767664905289292E-2</v>
          </cell>
        </row>
        <row r="47">
          <cell r="B47">
            <v>4.7403500820898746E-2</v>
          </cell>
          <cell r="C47">
            <v>4.2717254887404972E-2</v>
          </cell>
          <cell r="D47">
            <v>4.2164876660441213E-2</v>
          </cell>
          <cell r="E47">
            <v>3.8504578467750641E-2</v>
          </cell>
          <cell r="F47">
            <v>3.5288519823766323E-2</v>
          </cell>
          <cell r="G47">
            <v>3.5452395444857343E-2</v>
          </cell>
          <cell r="H47">
            <v>3.5281788149027403E-2</v>
          </cell>
          <cell r="I47">
            <v>3.5107777963457154E-2</v>
          </cell>
          <cell r="J47">
            <v>3.7929415601668737E-2</v>
          </cell>
          <cell r="K47">
            <v>4.0430805745039732E-2</v>
          </cell>
          <cell r="L47">
            <v>4.4497800937405685E-2</v>
          </cell>
          <cell r="M47">
            <v>4.6303681224865417E-2</v>
          </cell>
          <cell r="N47">
            <v>4.9189086388562515E-2</v>
          </cell>
          <cell r="O47">
            <v>4.9302277231692317E-2</v>
          </cell>
          <cell r="P47">
            <v>4.9753008750999562E-2</v>
          </cell>
          <cell r="Q47">
            <v>4.9244969465946725E-2</v>
          </cell>
          <cell r="R47">
            <v>4.7209148488497818E-2</v>
          </cell>
          <cell r="S47">
            <v>4.6955592395832503E-2</v>
          </cell>
          <cell r="T47">
            <v>4.9543949887973511E-2</v>
          </cell>
          <cell r="U47">
            <v>5.6090664823488977E-2</v>
          </cell>
          <cell r="V47">
            <v>5.900558096550175E-2</v>
          </cell>
          <cell r="W47">
            <v>5.852398758784022E-2</v>
          </cell>
          <cell r="X47">
            <v>5.4588717032123847E-2</v>
          </cell>
          <cell r="Y47">
            <v>4.7203260422138779E-2</v>
          </cell>
        </row>
        <row r="48">
          <cell r="B48">
            <v>2.52182234228382E-2</v>
          </cell>
          <cell r="C48">
            <v>2.0704581759754547E-2</v>
          </cell>
          <cell r="D48">
            <v>1.7736101228323194E-2</v>
          </cell>
          <cell r="E48">
            <v>1.5570976961959214E-2</v>
          </cell>
          <cell r="F48">
            <v>1.5373290805437253E-2</v>
          </cell>
          <cell r="G48">
            <v>1.5794809049877963E-2</v>
          </cell>
          <cell r="H48">
            <v>1.5580846132656735E-2</v>
          </cell>
          <cell r="I48">
            <v>1.557901584434228E-2</v>
          </cell>
          <cell r="J48">
            <v>2.0632291398519294E-2</v>
          </cell>
          <cell r="K48">
            <v>2.5406768216032771E-2</v>
          </cell>
          <cell r="L48">
            <v>2.7331435835524213E-2</v>
          </cell>
          <cell r="M48">
            <v>2.8668198525608771E-2</v>
          </cell>
          <cell r="N48">
            <v>3.3494370119310099E-2</v>
          </cell>
          <cell r="O48">
            <v>3.2866000246277401E-2</v>
          </cell>
          <cell r="P48">
            <v>2.9083723672569818E-2</v>
          </cell>
          <cell r="Q48">
            <v>2.4752065470041471E-2</v>
          </cell>
          <cell r="R48">
            <v>2.4194219400007461E-2</v>
          </cell>
          <cell r="S48">
            <v>2.9095583099017611E-2</v>
          </cell>
          <cell r="T48">
            <v>3.4850280881820225E-2</v>
          </cell>
          <cell r="U48">
            <v>4.13783737897701E-2</v>
          </cell>
          <cell r="V48">
            <v>4.9169682704181129E-2</v>
          </cell>
          <cell r="W48">
            <v>4.8297139683268563E-2</v>
          </cell>
          <cell r="X48">
            <v>4.0341958210762509E-2</v>
          </cell>
          <cell r="Y48">
            <v>3.4521715475542364E-2</v>
          </cell>
        </row>
        <row r="49">
          <cell r="B49">
            <v>4.029718827567369E-2</v>
          </cell>
          <cell r="C49">
            <v>3.5063249807439016E-2</v>
          </cell>
          <cell r="D49">
            <v>2.4898189053234831E-2</v>
          </cell>
          <cell r="E49">
            <v>2.4680457465268091E-2</v>
          </cell>
          <cell r="F49">
            <v>2.2844633625413627E-2</v>
          </cell>
          <cell r="G49">
            <v>2.2531085199225594E-2</v>
          </cell>
          <cell r="H49">
            <v>1.7838114309822815E-2</v>
          </cell>
          <cell r="I49">
            <v>1.5932496055240952E-2</v>
          </cell>
          <cell r="J49">
            <v>3.0653570773400467E-2</v>
          </cell>
          <cell r="K49">
            <v>4.9736144092682566E-2</v>
          </cell>
          <cell r="L49">
            <v>6.601133752606228E-2</v>
          </cell>
          <cell r="M49">
            <v>7.6257610160761977E-2</v>
          </cell>
          <cell r="N49">
            <v>8.7782762568198461E-2</v>
          </cell>
          <cell r="O49">
            <v>7.6329622184587262E-2</v>
          </cell>
          <cell r="P49">
            <v>6.7517541498567202E-2</v>
          </cell>
          <cell r="Q49">
            <v>6.2648749007287258E-2</v>
          </cell>
          <cell r="R49">
            <v>6.186018602479601E-2</v>
          </cell>
          <cell r="S49">
            <v>6.1546976109068202E-2</v>
          </cell>
          <cell r="T49">
            <v>6.8184992236262801E-2</v>
          </cell>
          <cell r="U49">
            <v>7.1898541108298644E-2</v>
          </cell>
          <cell r="V49">
            <v>8.1526057527513643E-2</v>
          </cell>
          <cell r="W49">
            <v>8.1679768547003442E-2</v>
          </cell>
          <cell r="X49">
            <v>8.0428459492831117E-2</v>
          </cell>
          <cell r="Y49">
            <v>6.6466815207061658E-2</v>
          </cell>
        </row>
        <row r="50">
          <cell r="B50">
            <v>1.0074292622633916E-3</v>
          </cell>
          <cell r="C50">
            <v>1.0074292622633916E-3</v>
          </cell>
          <cell r="D50">
            <v>1.0074292622633916E-3</v>
          </cell>
          <cell r="E50">
            <v>1.0074292622633916E-3</v>
          </cell>
          <cell r="F50">
            <v>1.0074292622633916E-3</v>
          </cell>
          <cell r="G50">
            <v>1.0074292622633916E-3</v>
          </cell>
          <cell r="H50">
            <v>1.0074292622633916E-3</v>
          </cell>
          <cell r="I50">
            <v>1.0074292622633916E-3</v>
          </cell>
          <cell r="J50">
            <v>1.0074292622633916E-3</v>
          </cell>
          <cell r="K50">
            <v>1.0074292622633916E-3</v>
          </cell>
          <cell r="L50">
            <v>1.0074292622633916E-3</v>
          </cell>
          <cell r="M50">
            <v>1.0074292622633916E-3</v>
          </cell>
          <cell r="N50">
            <v>1.0074292622633916E-3</v>
          </cell>
          <cell r="O50">
            <v>1.0074292622633916E-3</v>
          </cell>
          <cell r="P50">
            <v>1.0074292622633916E-3</v>
          </cell>
          <cell r="Q50">
            <v>1.0074292622633916E-3</v>
          </cell>
          <cell r="R50">
            <v>1.0074292622633916E-3</v>
          </cell>
          <cell r="S50">
            <v>1.0074292622633916E-3</v>
          </cell>
          <cell r="T50">
            <v>1.0074292622633916E-3</v>
          </cell>
          <cell r="U50">
            <v>1.0074292622633916E-3</v>
          </cell>
          <cell r="V50">
            <v>1.0074292622633916E-3</v>
          </cell>
          <cell r="W50">
            <v>1.0074292622633916E-3</v>
          </cell>
          <cell r="X50">
            <v>1.0074292622633916E-3</v>
          </cell>
          <cell r="Y50">
            <v>1.0074292622633916E-3</v>
          </cell>
        </row>
        <row r="51">
          <cell r="B51">
            <v>2.328577134724364E-2</v>
          </cell>
          <cell r="C51">
            <v>2.2707874411417115E-2</v>
          </cell>
          <cell r="D51">
            <v>2.1627157239288444E-2</v>
          </cell>
          <cell r="E51">
            <v>2.0453863878697565E-2</v>
          </cell>
          <cell r="F51">
            <v>1.9654795017567828E-2</v>
          </cell>
          <cell r="G51">
            <v>1.8723527545860402E-2</v>
          </cell>
          <cell r="H51">
            <v>1.7099505630151942E-2</v>
          </cell>
          <cell r="I51">
            <v>1.8268617803601665E-2</v>
          </cell>
          <cell r="J51">
            <v>1.9348541659768518E-2</v>
          </cell>
          <cell r="K51">
            <v>2.1729792998231256E-2</v>
          </cell>
          <cell r="L51">
            <v>2.5267056273900374E-2</v>
          </cell>
          <cell r="M51">
            <v>2.8129040979795263E-2</v>
          </cell>
          <cell r="N51">
            <v>2.9113864343577558E-2</v>
          </cell>
          <cell r="O51">
            <v>2.8389602341905958E-2</v>
          </cell>
          <cell r="P51">
            <v>2.4967755719389306E-2</v>
          </cell>
          <cell r="Q51">
            <v>2.3688784056772751E-2</v>
          </cell>
          <cell r="R51">
            <v>2.3917380881972206E-2</v>
          </cell>
          <cell r="S51">
            <v>2.4740976535295049E-2</v>
          </cell>
          <cell r="T51">
            <v>2.6664553530600845E-2</v>
          </cell>
          <cell r="U51">
            <v>3.0621045807029085E-2</v>
          </cell>
          <cell r="V51">
            <v>3.1981287448258656E-2</v>
          </cell>
          <cell r="W51">
            <v>3.1228908526672854E-2</v>
          </cell>
          <cell r="X51">
            <v>2.6879527631724579E-2</v>
          </cell>
          <cell r="Y51">
            <v>2.3828164404887477E-2</v>
          </cell>
        </row>
        <row r="52">
          <cell r="B52">
            <v>2.2920343871076644E-2</v>
          </cell>
          <cell r="C52">
            <v>2.0183234646375184E-2</v>
          </cell>
          <cell r="D52">
            <v>1.9526050280792774E-2</v>
          </cell>
          <cell r="E52">
            <v>1.8384235428813702E-2</v>
          </cell>
          <cell r="F52">
            <v>1.7924528046768928E-2</v>
          </cell>
          <cell r="G52">
            <v>1.7112127347376348E-2</v>
          </cell>
          <cell r="H52">
            <v>1.6540139326042876E-2</v>
          </cell>
          <cell r="I52">
            <v>1.642500832196821E-2</v>
          </cell>
          <cell r="J52">
            <v>1.9283994750012631E-2</v>
          </cell>
          <cell r="K52">
            <v>2.2146621993421493E-2</v>
          </cell>
          <cell r="L52">
            <v>2.563090788803286E-2</v>
          </cell>
          <cell r="M52">
            <v>2.7185617465060475E-2</v>
          </cell>
          <cell r="N52">
            <v>2.8954867383456876E-2</v>
          </cell>
          <cell r="O52">
            <v>2.7434249544653504E-2</v>
          </cell>
          <cell r="P52">
            <v>2.5757879150128792E-2</v>
          </cell>
          <cell r="Q52">
            <v>2.5420219214720315E-2</v>
          </cell>
          <cell r="R52">
            <v>2.5779541349425512E-2</v>
          </cell>
          <cell r="S52">
            <v>2.6804410816833359E-2</v>
          </cell>
          <cell r="T52">
            <v>3.0058167530999866E-2</v>
          </cell>
          <cell r="U52">
            <v>3.3206963869878599E-2</v>
          </cell>
          <cell r="V52">
            <v>3.3064896582634999E-2</v>
          </cell>
          <cell r="W52">
            <v>3.2410894274662552E-2</v>
          </cell>
          <cell r="X52">
            <v>3.0674174559372609E-2</v>
          </cell>
          <cell r="Y52">
            <v>2.686667470770597E-2</v>
          </cell>
        </row>
        <row r="53">
          <cell r="B53">
            <v>5.5594736525780536E-2</v>
          </cell>
          <cell r="C53">
            <v>4.6140915890418181E-2</v>
          </cell>
          <cell r="D53">
            <v>3.8035238654956602E-2</v>
          </cell>
          <cell r="E53">
            <v>3.8342690731058164E-2</v>
          </cell>
          <cell r="F53">
            <v>3.8449471118802876E-2</v>
          </cell>
          <cell r="G53">
            <v>3.8267853142833784E-2</v>
          </cell>
          <cell r="H53">
            <v>3.3033755794032844E-2</v>
          </cell>
          <cell r="I53">
            <v>3.3552329907976609E-2</v>
          </cell>
          <cell r="J53">
            <v>3.8060917924093121E-2</v>
          </cell>
          <cell r="K53">
            <v>4.7736108986660197E-2</v>
          </cell>
          <cell r="L53">
            <v>5.4807948104837946E-2</v>
          </cell>
          <cell r="M53">
            <v>5.9337107399646573E-2</v>
          </cell>
          <cell r="N53">
            <v>5.7962495564512995E-2</v>
          </cell>
          <cell r="O53">
            <v>5.8740737040963213E-2</v>
          </cell>
          <cell r="P53">
            <v>5.5092575624067143E-2</v>
          </cell>
          <cell r="Q53">
            <v>5.0096484920570769E-2</v>
          </cell>
          <cell r="R53">
            <v>5.0221653560122488E-2</v>
          </cell>
          <cell r="S53">
            <v>5.0998411558449544E-2</v>
          </cell>
          <cell r="T53">
            <v>5.7247689031467409E-2</v>
          </cell>
          <cell r="U53">
            <v>6.5807009904973665E-2</v>
          </cell>
          <cell r="V53">
            <v>7.412357994760968E-2</v>
          </cell>
          <cell r="W53">
            <v>7.5139510999876161E-2</v>
          </cell>
          <cell r="X53">
            <v>7.4335204909632441E-2</v>
          </cell>
          <cell r="Y53">
            <v>6.4474324556585513E-2</v>
          </cell>
        </row>
        <row r="54">
          <cell r="B54">
            <v>2.7189395028374988E-2</v>
          </cell>
          <cell r="C54">
            <v>2.3782418757365854E-2</v>
          </cell>
          <cell r="D54">
            <v>1.9557312502365042E-2</v>
          </cell>
          <cell r="E54">
            <v>1.6701664048307193E-2</v>
          </cell>
          <cell r="F54">
            <v>1.5499194761639601E-2</v>
          </cell>
          <cell r="G54">
            <v>1.6040634140660516E-2</v>
          </cell>
          <cell r="H54">
            <v>1.593210488101093E-2</v>
          </cell>
          <cell r="I54">
            <v>1.6324859419351592E-2</v>
          </cell>
          <cell r="J54">
            <v>2.1732123246536596E-2</v>
          </cell>
          <cell r="K54">
            <v>2.6713652763507959E-2</v>
          </cell>
          <cell r="L54">
            <v>3.0243448059724311E-2</v>
          </cell>
          <cell r="M54">
            <v>3.376678250933119E-2</v>
          </cell>
          <cell r="N54">
            <v>3.5596224448827714E-2</v>
          </cell>
          <cell r="O54">
            <v>3.3089261233653196E-2</v>
          </cell>
          <cell r="P54">
            <v>3.2186819913641508E-2</v>
          </cell>
          <cell r="Q54">
            <v>2.925852845858409E-2</v>
          </cell>
          <cell r="R54">
            <v>2.7087301123303719E-2</v>
          </cell>
          <cell r="S54">
            <v>2.6923991563633211E-2</v>
          </cell>
          <cell r="T54">
            <v>2.6866821632707243E-2</v>
          </cell>
          <cell r="U54">
            <v>2.8197642011761812E-2</v>
          </cell>
          <cell r="V54">
            <v>3.1182749078273404E-2</v>
          </cell>
          <cell r="W54">
            <v>3.1114221854629618E-2</v>
          </cell>
          <cell r="X54">
            <v>3.0840976527311454E-2</v>
          </cell>
          <cell r="Y54">
            <v>2.8712219212355526E-2</v>
          </cell>
        </row>
        <row r="55">
          <cell r="B55">
            <v>2.0682948313097613E-2</v>
          </cell>
          <cell r="C55">
            <v>2.0079423586228502E-2</v>
          </cell>
          <cell r="D55">
            <v>1.8134618151380927E-2</v>
          </cell>
          <cell r="E55">
            <v>1.6544536306191956E-2</v>
          </cell>
          <cell r="F55">
            <v>1.3914161721907981E-2</v>
          </cell>
          <cell r="G55">
            <v>1.3995061275618663E-2</v>
          </cell>
          <cell r="H55">
            <v>1.4027933249793992E-2</v>
          </cell>
          <cell r="I55">
            <v>1.4227699971044817E-2</v>
          </cell>
          <cell r="J55">
            <v>1.8820507235688955E-2</v>
          </cell>
          <cell r="K55">
            <v>2.2591818086134027E-2</v>
          </cell>
          <cell r="L55">
            <v>2.8594549873860738E-2</v>
          </cell>
          <cell r="M55">
            <v>3.1149806556383944E-2</v>
          </cell>
          <cell r="N55">
            <v>3.3664927715559914E-2</v>
          </cell>
          <cell r="O55">
            <v>3.2871598118467814E-2</v>
          </cell>
          <cell r="P55">
            <v>3.1375036556150718E-2</v>
          </cell>
          <cell r="Q55">
            <v>3.0073886431203376E-2</v>
          </cell>
          <cell r="R55">
            <v>2.9051584742499699E-2</v>
          </cell>
          <cell r="S55">
            <v>2.9408235747087588E-2</v>
          </cell>
          <cell r="T55">
            <v>2.9881069647857451E-2</v>
          </cell>
          <cell r="U55">
            <v>3.2586492673057604E-2</v>
          </cell>
          <cell r="V55">
            <v>3.341067958341315E-2</v>
          </cell>
          <cell r="W55">
            <v>3.3245784676301189E-2</v>
          </cell>
          <cell r="X55">
            <v>3.1925416425245767E-2</v>
          </cell>
          <cell r="Y55">
            <v>2.8944413279331286E-2</v>
          </cell>
        </row>
        <row r="56">
          <cell r="B56">
            <v>2.2394171847366279E-2</v>
          </cell>
          <cell r="C56">
            <v>1.5544503092378687E-2</v>
          </cell>
          <cell r="D56">
            <v>1.3286578643619828E-2</v>
          </cell>
          <cell r="E56">
            <v>1.2383882996134517E-2</v>
          </cell>
          <cell r="F56">
            <v>1.2256929222757635E-2</v>
          </cell>
          <cell r="G56">
            <v>1.2291133600189305E-2</v>
          </cell>
          <cell r="H56">
            <v>1.2566181648857993E-2</v>
          </cell>
          <cell r="I56">
            <v>1.2122410639732127E-2</v>
          </cell>
          <cell r="J56">
            <v>1.6812594993233145E-2</v>
          </cell>
          <cell r="K56">
            <v>2.2186194123118928E-2</v>
          </cell>
          <cell r="L56">
            <v>2.5456287771034987E-2</v>
          </cell>
          <cell r="M56">
            <v>2.9145545602762744E-2</v>
          </cell>
          <cell r="N56">
            <v>3.2889144342796106E-2</v>
          </cell>
          <cell r="O56">
            <v>3.0719651651310201E-2</v>
          </cell>
          <cell r="P56">
            <v>2.8398288010474865E-2</v>
          </cell>
          <cell r="Q56">
            <v>2.8164792269009E-2</v>
          </cell>
          <cell r="R56">
            <v>2.346818698665273E-2</v>
          </cell>
          <cell r="S56">
            <v>2.4480444518662076E-2</v>
          </cell>
          <cell r="T56">
            <v>2.3972900450896645E-2</v>
          </cell>
          <cell r="U56">
            <v>2.6966570369718511E-2</v>
          </cell>
          <cell r="V56">
            <v>2.895329794383332E-2</v>
          </cell>
          <cell r="W56">
            <v>2.7907903636704853E-2</v>
          </cell>
          <cell r="X56">
            <v>2.607253479996462E-2</v>
          </cell>
          <cell r="Y56">
            <v>2.1969893942343482E-2</v>
          </cell>
        </row>
        <row r="57">
          <cell r="B57">
            <v>1.8743114614775985E-2</v>
          </cell>
          <cell r="C57">
            <v>1.4989591767729895E-2</v>
          </cell>
          <cell r="D57">
            <v>1.2425882599558437E-2</v>
          </cell>
          <cell r="E57">
            <v>1.2082461761527731E-2</v>
          </cell>
          <cell r="F57">
            <v>1.2389468813953617E-2</v>
          </cell>
          <cell r="G57">
            <v>1.2083433719320287E-2</v>
          </cell>
          <cell r="H57">
            <v>1.2545111299431904E-2</v>
          </cell>
          <cell r="I57">
            <v>1.3064107415178246E-2</v>
          </cell>
          <cell r="J57">
            <v>1.7493609171211091E-2</v>
          </cell>
          <cell r="K57">
            <v>2.4535512542693563E-2</v>
          </cell>
          <cell r="L57">
            <v>2.9925167304729283E-2</v>
          </cell>
          <cell r="M57">
            <v>3.2349367972985973E-2</v>
          </cell>
          <cell r="N57">
            <v>3.2945311587163281E-2</v>
          </cell>
          <cell r="O57">
            <v>3.0989158048585867E-2</v>
          </cell>
          <cell r="P57">
            <v>3.0463657710254562E-2</v>
          </cell>
          <cell r="Q57">
            <v>3.1008450081823034E-2</v>
          </cell>
          <cell r="R57">
            <v>2.9400375605341578E-2</v>
          </cell>
          <cell r="S57">
            <v>2.8126704111466328E-2</v>
          </cell>
          <cell r="T57">
            <v>2.8761082693377609E-2</v>
          </cell>
          <cell r="U57">
            <v>3.0737856716195649E-2</v>
          </cell>
          <cell r="V57">
            <v>3.0278990571179012E-2</v>
          </cell>
          <cell r="W57">
            <v>2.9113915426446195E-2</v>
          </cell>
          <cell r="X57">
            <v>2.4097808044144828E-2</v>
          </cell>
          <cell r="Y57">
            <v>1.9573750910207608E-2</v>
          </cell>
        </row>
        <row r="58">
          <cell r="B58">
            <v>1.4084979079979144E-2</v>
          </cell>
          <cell r="C58">
            <v>1.1194393698416023E-2</v>
          </cell>
          <cell r="D58">
            <v>1.053114539122086E-2</v>
          </cell>
          <cell r="E58">
            <v>1.0790864133014911E-2</v>
          </cell>
          <cell r="F58">
            <v>1.0460891131869437E-2</v>
          </cell>
          <cell r="G58">
            <v>1.0808375478711427E-2</v>
          </cell>
          <cell r="H58">
            <v>1.0724597400412912E-2</v>
          </cell>
          <cell r="I58">
            <v>1.0731996413052705E-2</v>
          </cell>
          <cell r="J58">
            <v>1.1078380255076816E-2</v>
          </cell>
          <cell r="K58">
            <v>1.1715632618872457E-2</v>
          </cell>
          <cell r="L58">
            <v>1.1640780604925023E-2</v>
          </cell>
          <cell r="M58">
            <v>1.2497330636896002E-2</v>
          </cell>
          <cell r="N58">
            <v>1.2800933021067759E-2</v>
          </cell>
          <cell r="O58">
            <v>1.3029258820525122E-2</v>
          </cell>
          <cell r="P58">
            <v>1.3023160593118527E-2</v>
          </cell>
          <cell r="Q58">
            <v>1.30784247476998E-2</v>
          </cell>
          <cell r="R58">
            <v>1.3018020885844653E-2</v>
          </cell>
          <cell r="S58">
            <v>1.3295913272113656E-2</v>
          </cell>
          <cell r="T58">
            <v>1.5567874838664E-2</v>
          </cell>
          <cell r="U58">
            <v>1.9517531199683281E-2</v>
          </cell>
          <cell r="V58">
            <v>2.0941738571880926E-2</v>
          </cell>
          <cell r="W58">
            <v>2.0304779860475186E-2</v>
          </cell>
          <cell r="X58">
            <v>1.8249821778102485E-2</v>
          </cell>
          <cell r="Y58">
            <v>1.6038303299517245E-2</v>
          </cell>
        </row>
        <row r="59">
          <cell r="B59">
            <v>1.1298646916855037E-2</v>
          </cell>
          <cell r="C59">
            <v>1.0117340758750181E-2</v>
          </cell>
          <cell r="D59">
            <v>9.1313718344670346E-3</v>
          </cell>
          <cell r="E59">
            <v>9.2784028549244765E-3</v>
          </cell>
          <cell r="F59">
            <v>8.9037271069893464E-3</v>
          </cell>
          <cell r="G59">
            <v>8.9449361610284758E-3</v>
          </cell>
          <cell r="H59">
            <v>7.9928804319451489E-3</v>
          </cell>
          <cell r="I59">
            <v>8.6242465078955506E-3</v>
          </cell>
          <cell r="J59">
            <v>1.0104990067267868E-2</v>
          </cell>
          <cell r="K59">
            <v>1.1948769298163048E-2</v>
          </cell>
          <cell r="L59">
            <v>1.2725639836891215E-2</v>
          </cell>
          <cell r="M59">
            <v>1.3044751256637897E-2</v>
          </cell>
          <cell r="N59">
            <v>1.3648094377486607E-2</v>
          </cell>
          <cell r="O59">
            <v>1.3335522058956663E-2</v>
          </cell>
          <cell r="P59">
            <v>1.2250495745499445E-2</v>
          </cell>
          <cell r="Q59">
            <v>1.2062949488998134E-2</v>
          </cell>
          <cell r="R59">
            <v>1.196974123649212E-2</v>
          </cell>
          <cell r="S59">
            <v>1.2579206001845812E-2</v>
          </cell>
          <cell r="T59">
            <v>1.5376917096272319E-2</v>
          </cell>
          <cell r="U59">
            <v>1.7797447702493165E-2</v>
          </cell>
          <cell r="V59">
            <v>1.7934189131351665E-2</v>
          </cell>
          <cell r="W59">
            <v>1.7857592592977541E-2</v>
          </cell>
          <cell r="X59">
            <v>1.6376059768702614E-2</v>
          </cell>
          <cell r="Y59">
            <v>1.5507501903187738E-2</v>
          </cell>
        </row>
        <row r="60">
          <cell r="B60">
            <v>1.1408700264026239E-2</v>
          </cell>
          <cell r="C60">
            <v>1.0147343199713011E-2</v>
          </cell>
          <cell r="D60">
            <v>9.1716424260568676E-3</v>
          </cell>
          <cell r="E60">
            <v>8.7308510203865548E-3</v>
          </cell>
          <cell r="F60">
            <v>8.0739655439291298E-3</v>
          </cell>
          <cell r="G60">
            <v>8.1474828820748135E-3</v>
          </cell>
          <cell r="H60">
            <v>7.2762230588700703E-3</v>
          </cell>
          <cell r="I60">
            <v>7.1362828741331407E-3</v>
          </cell>
          <cell r="J60">
            <v>8.5916452630433494E-3</v>
          </cell>
          <cell r="K60">
            <v>9.7058219117397999E-3</v>
          </cell>
          <cell r="L60">
            <v>1.0931109530481452E-2</v>
          </cell>
          <cell r="M60">
            <v>1.1167217414690199E-2</v>
          </cell>
          <cell r="N60">
            <v>1.2769512116541861E-2</v>
          </cell>
          <cell r="O60">
            <v>1.2846149758346066E-2</v>
          </cell>
          <cell r="P60">
            <v>1.1942100859470409E-2</v>
          </cell>
          <cell r="Q60">
            <v>1.1924725471273391E-2</v>
          </cell>
          <cell r="R60">
            <v>1.1966908854456807E-2</v>
          </cell>
          <cell r="S60">
            <v>1.1942153622046522E-2</v>
          </cell>
          <cell r="T60">
            <v>1.3839535480407021E-2</v>
          </cell>
          <cell r="U60">
            <v>1.6245300469822001E-2</v>
          </cell>
          <cell r="V60">
            <v>1.6831434098288849E-2</v>
          </cell>
          <cell r="W60">
            <v>1.5737894632101485E-2</v>
          </cell>
          <cell r="X60">
            <v>1.4086340137068951E-2</v>
          </cell>
          <cell r="Y60">
            <v>1.1960904690669049E-2</v>
          </cell>
        </row>
        <row r="61">
          <cell r="B61">
            <v>3.6766124997923144E-2</v>
          </cell>
          <cell r="C61">
            <v>3.3574623776091841E-2</v>
          </cell>
          <cell r="D61">
            <v>3.3343866649461422E-2</v>
          </cell>
          <cell r="E61">
            <v>2.892904188096334E-2</v>
          </cell>
          <cell r="F61">
            <v>2.9390781511445373E-2</v>
          </cell>
          <cell r="G61">
            <v>3.1666633379323988E-2</v>
          </cell>
          <cell r="H61">
            <v>3.829076366120656E-2</v>
          </cell>
          <cell r="I61">
            <v>4.4416066766690458E-2</v>
          </cell>
          <cell r="J61">
            <v>5.2053764851222512E-2</v>
          </cell>
          <cell r="K61">
            <v>5.8029063458785404E-2</v>
          </cell>
          <cell r="L61">
            <v>5.8380521104266406E-2</v>
          </cell>
          <cell r="M61">
            <v>5.8264554692736607E-2</v>
          </cell>
          <cell r="N61">
            <v>5.7963392528306922E-2</v>
          </cell>
          <cell r="O61">
            <v>5.3875944427222988E-2</v>
          </cell>
          <cell r="P61">
            <v>5.8415242732795365E-2</v>
          </cell>
          <cell r="Q61">
            <v>5.8143573662736987E-2</v>
          </cell>
          <cell r="R61">
            <v>5.8317745100225256E-2</v>
          </cell>
          <cell r="S61">
            <v>5.7266349395886061E-2</v>
          </cell>
          <cell r="T61">
            <v>5.4561746364354756E-2</v>
          </cell>
          <cell r="U61">
            <v>5.4002324333479908E-2</v>
          </cell>
          <cell r="V61">
            <v>5.3240480359054827E-2</v>
          </cell>
          <cell r="W61">
            <v>4.938772266667979E-2</v>
          </cell>
          <cell r="X61">
            <v>4.2358996007534136E-2</v>
          </cell>
          <cell r="Y61">
            <v>3.9828437842592206E-2</v>
          </cell>
        </row>
        <row r="62">
          <cell r="B62">
            <v>2.8957370444019932E-3</v>
          </cell>
          <cell r="C62">
            <v>2.7021812885715197E-3</v>
          </cell>
          <cell r="D62">
            <v>2.6702908564020071E-3</v>
          </cell>
          <cell r="E62">
            <v>2.6234021185375881E-3</v>
          </cell>
          <cell r="F62">
            <v>2.6557745279473239E-3</v>
          </cell>
          <cell r="G62">
            <v>2.6851729658618788E-3</v>
          </cell>
          <cell r="H62">
            <v>2.3419596211080211E-3</v>
          </cell>
          <cell r="I62">
            <v>2.3641990469396718E-3</v>
          </cell>
          <cell r="J62">
            <v>3.0041165136669564E-3</v>
          </cell>
          <cell r="K62">
            <v>3.8144376363938963E-3</v>
          </cell>
          <cell r="L62">
            <v>4.0203259033433783E-3</v>
          </cell>
          <cell r="M62">
            <v>4.1604053061884416E-3</v>
          </cell>
          <cell r="N62">
            <v>4.4622448867638834E-3</v>
          </cell>
          <cell r="O62">
            <v>4.049060955609949E-3</v>
          </cell>
          <cell r="P62">
            <v>3.319036668027609E-3</v>
          </cell>
          <cell r="Q62">
            <v>3.1848762579204703E-3</v>
          </cell>
          <cell r="R62">
            <v>2.9643059643137933E-3</v>
          </cell>
          <cell r="S62">
            <v>3.6170412788152691E-3</v>
          </cell>
          <cell r="T62">
            <v>4.7305776625431598E-3</v>
          </cell>
          <cell r="U62">
            <v>5.5789269673751285E-3</v>
          </cell>
          <cell r="V62">
            <v>5.6717709209707905E-3</v>
          </cell>
          <cell r="W62">
            <v>5.5576142460404144E-3</v>
          </cell>
          <cell r="X62">
            <v>5.1293253971698028E-3</v>
          </cell>
          <cell r="Y62">
            <v>4.3024947260482393E-3</v>
          </cell>
        </row>
        <row r="63">
          <cell r="B63">
            <v>1.9904088210263432E-2</v>
          </cell>
          <cell r="C63">
            <v>1.7485900499557179E-2</v>
          </cell>
          <cell r="D63">
            <v>1.4958978802501518E-2</v>
          </cell>
          <cell r="E63">
            <v>1.4696240737110348E-2</v>
          </cell>
          <cell r="F63">
            <v>1.4523595857301756E-2</v>
          </cell>
          <cell r="G63">
            <v>1.4342763391595025E-2</v>
          </cell>
          <cell r="H63">
            <v>1.3640033263681021E-2</v>
          </cell>
          <cell r="I63">
            <v>1.4727493967307289E-2</v>
          </cell>
          <cell r="J63">
            <v>1.5539436106558033E-2</v>
          </cell>
          <cell r="K63">
            <v>1.8056738612911617E-2</v>
          </cell>
          <cell r="L63">
            <v>1.9055459085926686E-2</v>
          </cell>
          <cell r="M63">
            <v>1.8948715256521226E-2</v>
          </cell>
          <cell r="N63">
            <v>1.8914119210827925E-2</v>
          </cell>
          <cell r="O63">
            <v>1.8836320397123945E-2</v>
          </cell>
          <cell r="P63">
            <v>1.9148254723230736E-2</v>
          </cell>
          <cell r="Q63">
            <v>1.8647787559494377E-2</v>
          </cell>
          <cell r="R63">
            <v>1.813251347790942E-2</v>
          </cell>
          <cell r="S63">
            <v>1.9276788508507663E-2</v>
          </cell>
          <cell r="T63">
            <v>2.2407630454140643E-2</v>
          </cell>
          <cell r="U63">
            <v>2.5147798129742858E-2</v>
          </cell>
          <cell r="V63">
            <v>2.5349474974816558E-2</v>
          </cell>
          <cell r="W63">
            <v>2.4479402902412292E-2</v>
          </cell>
          <cell r="X63">
            <v>2.3526342313031086E-2</v>
          </cell>
          <cell r="Y63">
            <v>2.2045923530040198E-2</v>
          </cell>
        </row>
        <row r="64">
          <cell r="B64">
            <v>1.9138102768838771E-2</v>
          </cell>
          <cell r="C64">
            <v>1.6827853060749402E-2</v>
          </cell>
          <cell r="D64">
            <v>1.6025130045401705E-2</v>
          </cell>
          <cell r="E64">
            <v>1.5302280480107519E-2</v>
          </cell>
          <cell r="F64">
            <v>1.5419769892289381E-2</v>
          </cell>
          <cell r="G64">
            <v>1.5324265677271869E-2</v>
          </cell>
          <cell r="H64">
            <v>1.4857835513057182E-2</v>
          </cell>
          <cell r="I64">
            <v>1.556672384381542E-2</v>
          </cell>
          <cell r="J64">
            <v>1.6893879990407156E-2</v>
          </cell>
          <cell r="K64">
            <v>1.8585197311339171E-2</v>
          </cell>
          <cell r="L64">
            <v>1.9538117990967989E-2</v>
          </cell>
          <cell r="M64">
            <v>2.0360276012301236E-2</v>
          </cell>
          <cell r="N64">
            <v>2.1736015919216607E-2</v>
          </cell>
          <cell r="O64">
            <v>2.0492491321147398E-2</v>
          </cell>
          <cell r="P64">
            <v>1.8374295710402052E-2</v>
          </cell>
          <cell r="Q64">
            <v>1.8066722596555659E-2</v>
          </cell>
          <cell r="R64">
            <v>1.7975626922026935E-2</v>
          </cell>
          <cell r="S64">
            <v>1.9295051572704305E-2</v>
          </cell>
          <cell r="T64">
            <v>2.0133292101507154E-2</v>
          </cell>
          <cell r="U64">
            <v>2.2109623966032863E-2</v>
          </cell>
          <cell r="V64">
            <v>2.2852265326942459E-2</v>
          </cell>
          <cell r="W64">
            <v>2.2383317478829014E-2</v>
          </cell>
          <cell r="X64">
            <v>2.1425241776946366E-2</v>
          </cell>
          <cell r="Y64">
            <v>2.0074159185375872E-2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4.337556169280881E-2</v>
          </cell>
          <cell r="C66">
            <v>3.2213628736654662E-2</v>
          </cell>
          <cell r="D66">
            <v>1.9242527515053311E-2</v>
          </cell>
          <cell r="E66">
            <v>1.8289212202973189E-2</v>
          </cell>
          <cell r="F66">
            <v>1.9804908004830736E-2</v>
          </cell>
          <cell r="G66">
            <v>1.8969867812807479E-2</v>
          </cell>
          <cell r="H66">
            <v>1.339654514003372E-2</v>
          </cell>
          <cell r="I66">
            <v>1.2629007945317192E-2</v>
          </cell>
          <cell r="J66">
            <v>1.9332356097304743E-2</v>
          </cell>
          <cell r="K66">
            <v>4.1026718531644475E-2</v>
          </cell>
          <cell r="L66">
            <v>4.7622718357146689E-2</v>
          </cell>
          <cell r="M66">
            <v>5.6272347517599186E-2</v>
          </cell>
          <cell r="N66">
            <v>5.9739688621966151E-2</v>
          </cell>
          <cell r="O66">
            <v>5.9882262390417912E-2</v>
          </cell>
          <cell r="P66">
            <v>5.8081162352831499E-2</v>
          </cell>
          <cell r="Q66">
            <v>6.0381810655356805E-2</v>
          </cell>
          <cell r="R66">
            <v>5.6559130891974847E-2</v>
          </cell>
          <cell r="S66">
            <v>5.4136187632975862E-2</v>
          </cell>
          <cell r="T66">
            <v>6.2731254460154443E-2</v>
          </cell>
          <cell r="U66">
            <v>7.3121812090001972E-2</v>
          </cell>
          <cell r="V66">
            <v>7.8722973938117918E-2</v>
          </cell>
          <cell r="W66">
            <v>7.881857488452497E-2</v>
          </cell>
          <cell r="X66">
            <v>6.3587035186099927E-2</v>
          </cell>
          <cell r="Y66">
            <v>5.037027022444035E-2</v>
          </cell>
        </row>
        <row r="67">
          <cell r="B67">
            <v>2.8194333679671939E-2</v>
          </cell>
          <cell r="C67">
            <v>2.5126100063751135E-2</v>
          </cell>
          <cell r="D67">
            <v>1.3269871482580584E-2</v>
          </cell>
          <cell r="E67">
            <v>1.1174850894732835E-2</v>
          </cell>
          <cell r="F67">
            <v>1.1407319346865646E-2</v>
          </cell>
          <cell r="G67">
            <v>1.4200541966488622E-2</v>
          </cell>
          <cell r="H67">
            <v>1.2187079772908711E-2</v>
          </cell>
          <cell r="I67">
            <v>1.5430587603681066E-2</v>
          </cell>
          <cell r="J67">
            <v>2.459749710809301E-2</v>
          </cell>
          <cell r="K67">
            <v>4.1685382719516113E-2</v>
          </cell>
          <cell r="L67">
            <v>4.7687212405520138E-2</v>
          </cell>
          <cell r="M67">
            <v>5.3513213869623426E-2</v>
          </cell>
          <cell r="N67">
            <v>5.7640099526193804E-2</v>
          </cell>
          <cell r="O67">
            <v>5.5709109586556761E-2</v>
          </cell>
          <cell r="P67">
            <v>5.2386038261163989E-2</v>
          </cell>
          <cell r="Q67">
            <v>5.3073005816480029E-2</v>
          </cell>
          <cell r="R67">
            <v>5.2227888960482395E-2</v>
          </cell>
          <cell r="S67">
            <v>5.2275125496601349E-2</v>
          </cell>
          <cell r="T67">
            <v>5.1681815564945187E-2</v>
          </cell>
          <cell r="U67">
            <v>5.31433187667869E-2</v>
          </cell>
          <cell r="V67">
            <v>6.4396998037102179E-2</v>
          </cell>
          <cell r="W67">
            <v>6.1153350494190073E-2</v>
          </cell>
          <cell r="X67">
            <v>5.7072824072402863E-2</v>
          </cell>
          <cell r="Y67">
            <v>4.4007189506707005E-2</v>
          </cell>
        </row>
        <row r="68">
          <cell r="B68">
            <v>2.5543196428849543E-2</v>
          </cell>
          <cell r="C68">
            <v>2.755915348206776E-2</v>
          </cell>
          <cell r="D68">
            <v>2.4994971426837733E-2</v>
          </cell>
          <cell r="E68">
            <v>1.926570787349231E-2</v>
          </cell>
          <cell r="F68">
            <v>1.920686633720552E-2</v>
          </cell>
          <cell r="G68">
            <v>1.8958313105057686E-2</v>
          </cell>
          <cell r="H68">
            <v>1.8234747786764691E-2</v>
          </cell>
          <cell r="I68">
            <v>1.8997099131654829E-2</v>
          </cell>
          <cell r="J68">
            <v>2.8300060297989225E-2</v>
          </cell>
          <cell r="K68">
            <v>3.9382494675276707E-2</v>
          </cell>
          <cell r="L68">
            <v>5.5486519395303122E-2</v>
          </cell>
          <cell r="M68">
            <v>6.8558392493383247E-2</v>
          </cell>
          <cell r="N68">
            <v>7.1119452367634631E-2</v>
          </cell>
          <cell r="O68">
            <v>5.9544960133896194E-2</v>
          </cell>
          <cell r="P68">
            <v>5.1698102799114611E-2</v>
          </cell>
          <cell r="Q68">
            <v>4.8184440302785923E-2</v>
          </cell>
          <cell r="R68">
            <v>4.4659791235060718E-2</v>
          </cell>
          <cell r="S68">
            <v>4.6096386449917856E-2</v>
          </cell>
          <cell r="T68">
            <v>4.8055199558272872E-2</v>
          </cell>
          <cell r="U68">
            <v>5.2152096211540253E-2</v>
          </cell>
          <cell r="V68">
            <v>5.9430917382655435E-2</v>
          </cell>
          <cell r="W68">
            <v>5.7681199893278384E-2</v>
          </cell>
          <cell r="X68">
            <v>5.1297185376456382E-2</v>
          </cell>
          <cell r="Y68">
            <v>3.8471545439269943E-2</v>
          </cell>
        </row>
        <row r="69">
          <cell r="B69">
            <v>2.2457355921518554E-2</v>
          </cell>
          <cell r="C69">
            <v>1.6782013646027907E-2</v>
          </cell>
          <cell r="D69">
            <v>9.8346335403950592E-3</v>
          </cell>
          <cell r="E69">
            <v>6.5325766400499445E-3</v>
          </cell>
          <cell r="F69">
            <v>6.7573589483703352E-3</v>
          </cell>
          <cell r="G69">
            <v>6.3875085059914944E-3</v>
          </cell>
          <cell r="H69">
            <v>2.8842227484380265E-4</v>
          </cell>
          <cell r="I69">
            <v>7.2250043315431004E-3</v>
          </cell>
          <cell r="J69">
            <v>2.1496780518487812E-2</v>
          </cell>
          <cell r="K69">
            <v>3.0092418149790381E-2</v>
          </cell>
          <cell r="L69">
            <v>4.9717446675893055E-2</v>
          </cell>
          <cell r="M69">
            <v>5.9178600617690862E-2</v>
          </cell>
          <cell r="N69">
            <v>5.7494520859867976E-2</v>
          </cell>
          <cell r="O69">
            <v>5.2276879605241293E-2</v>
          </cell>
          <cell r="P69">
            <v>5.209513733091873E-2</v>
          </cell>
          <cell r="Q69">
            <v>4.9582958327602171E-2</v>
          </cell>
          <cell r="R69">
            <v>4.6571552476313186E-2</v>
          </cell>
          <cell r="S69">
            <v>4.5437974119361797E-2</v>
          </cell>
          <cell r="T69">
            <v>4.5342737076639807E-2</v>
          </cell>
          <cell r="U69">
            <v>4.456144861082223E-2</v>
          </cell>
          <cell r="V69">
            <v>4.8551368152957179E-2</v>
          </cell>
          <cell r="W69">
            <v>4.9987657858665741E-2</v>
          </cell>
          <cell r="X69">
            <v>4.0185944411124976E-2</v>
          </cell>
          <cell r="Y69">
            <v>3.1302414600897797E-2</v>
          </cell>
        </row>
        <row r="70">
          <cell r="B70">
            <v>3.4203131582750484E-2</v>
          </cell>
          <cell r="C70">
            <v>3.1877075333249731E-2</v>
          </cell>
          <cell r="D70">
            <v>1.4777364778785319E-2</v>
          </cell>
          <cell r="E70">
            <v>1.3669435851461114E-2</v>
          </cell>
          <cell r="F70">
            <v>1.2667896730489535E-2</v>
          </cell>
          <cell r="G70">
            <v>1.1344404519941663E-2</v>
          </cell>
          <cell r="H70">
            <v>1.1902437926762776E-2</v>
          </cell>
          <cell r="I70">
            <v>1.8646474818696177E-2</v>
          </cell>
          <cell r="J70">
            <v>3.4313129301962238E-2</v>
          </cell>
          <cell r="K70">
            <v>5.2209025647877723E-2</v>
          </cell>
          <cell r="L70">
            <v>5.6254772639437421E-2</v>
          </cell>
          <cell r="M70">
            <v>6.2413354307112943E-2</v>
          </cell>
          <cell r="N70">
            <v>7.1618638606208582E-2</v>
          </cell>
          <cell r="O70">
            <v>6.756241715642089E-2</v>
          </cell>
          <cell r="P70">
            <v>6.4965726833087961E-2</v>
          </cell>
          <cell r="Q70">
            <v>5.9479376745819289E-2</v>
          </cell>
          <cell r="R70">
            <v>5.9878698347565901E-2</v>
          </cell>
          <cell r="S70">
            <v>5.8469898635656492E-2</v>
          </cell>
          <cell r="T70">
            <v>6.0789226866252266E-2</v>
          </cell>
          <cell r="U70">
            <v>6.1892026362160124E-2</v>
          </cell>
          <cell r="V70">
            <v>7.0032560096780619E-2</v>
          </cell>
          <cell r="W70">
            <v>6.9352509774476781E-2</v>
          </cell>
          <cell r="X70">
            <v>5.9729783189348351E-2</v>
          </cell>
          <cell r="Y70">
            <v>4.5676707485166938E-2</v>
          </cell>
        </row>
        <row r="71">
          <cell r="B71">
            <v>4.3540248316193332E-2</v>
          </cell>
          <cell r="C71">
            <v>3.628815366242482E-2</v>
          </cell>
          <cell r="D71">
            <v>2.0178008285956645E-2</v>
          </cell>
          <cell r="E71">
            <v>1.9658108882811751E-2</v>
          </cell>
          <cell r="F71">
            <v>1.4158850243565016E-2</v>
          </cell>
          <cell r="G71">
            <v>1.1977213662229386E-2</v>
          </cell>
          <cell r="H71">
            <v>1.1692927617650088E-2</v>
          </cell>
          <cell r="I71">
            <v>1.7135397125537036E-2</v>
          </cell>
          <cell r="J71">
            <v>2.8954247373784384E-2</v>
          </cell>
          <cell r="K71">
            <v>4.7107909554533485E-2</v>
          </cell>
          <cell r="L71">
            <v>5.4830627910448126E-2</v>
          </cell>
          <cell r="M71">
            <v>6.4637377022205386E-2</v>
          </cell>
          <cell r="N71">
            <v>7.1536119616875254E-2</v>
          </cell>
          <cell r="O71">
            <v>6.9315808660086686E-2</v>
          </cell>
          <cell r="P71">
            <v>6.7142149602407983E-2</v>
          </cell>
          <cell r="Q71">
            <v>5.3538895411305354E-2</v>
          </cell>
          <cell r="R71">
            <v>4.813509593139316E-2</v>
          </cell>
          <cell r="S71">
            <v>4.4993247653099193E-2</v>
          </cell>
          <cell r="T71">
            <v>4.5611141981034366E-2</v>
          </cell>
          <cell r="U71">
            <v>4.9387617833171832E-2</v>
          </cell>
          <cell r="V71">
            <v>5.9447365967549196E-2</v>
          </cell>
          <cell r="W71">
            <v>5.9002633572907262E-2</v>
          </cell>
          <cell r="X71">
            <v>4.9880127432128392E-2</v>
          </cell>
          <cell r="Y71">
            <v>3.9146126041183386E-2</v>
          </cell>
        </row>
        <row r="72">
          <cell r="B72">
            <v>8.5243555885864842E-3</v>
          </cell>
          <cell r="C72">
            <v>8.0691985341030063E-3</v>
          </cell>
          <cell r="D72">
            <v>7.9391009411628952E-3</v>
          </cell>
          <cell r="E72">
            <v>7.7269661385170338E-3</v>
          </cell>
          <cell r="F72">
            <v>7.6315141920440229E-3</v>
          </cell>
          <cell r="G72">
            <v>7.5366120039483406E-3</v>
          </cell>
          <cell r="H72">
            <v>7.515162732276196E-3</v>
          </cell>
          <cell r="I72">
            <v>7.681835560351782E-3</v>
          </cell>
          <cell r="J72">
            <v>8.443379954007622E-3</v>
          </cell>
          <cell r="K72">
            <v>9.3616589394222294E-3</v>
          </cell>
          <cell r="L72">
            <v>9.7822059177146373E-3</v>
          </cell>
          <cell r="M72">
            <v>9.680447163688639E-3</v>
          </cell>
          <cell r="N72">
            <v>9.4906697616232646E-3</v>
          </cell>
          <cell r="O72">
            <v>9.4681006190940695E-3</v>
          </cell>
          <cell r="P72">
            <v>9.628023789680076E-3</v>
          </cell>
          <cell r="Q72">
            <v>9.712191263694811E-3</v>
          </cell>
          <cell r="R72">
            <v>9.7840075521956216E-3</v>
          </cell>
          <cell r="S72">
            <v>9.7179822034390226E-3</v>
          </cell>
          <cell r="T72">
            <v>9.4750490749041308E-3</v>
          </cell>
          <cell r="U72">
            <v>9.0778406439727417E-3</v>
          </cell>
          <cell r="V72">
            <v>8.9142918741959253E-3</v>
          </cell>
          <cell r="W72">
            <v>8.5795242962604015E-3</v>
          </cell>
          <cell r="X72">
            <v>8.6150520855730797E-3</v>
          </cell>
          <cell r="Y72">
            <v>8.2566740452775476E-3</v>
          </cell>
        </row>
        <row r="73">
          <cell r="B73">
            <v>7.6340433374761686E-3</v>
          </cell>
          <cell r="C73">
            <v>7.5657403053777028E-3</v>
          </cell>
          <cell r="D73">
            <v>7.0776631580399306E-3</v>
          </cell>
          <cell r="E73">
            <v>6.8706823895846782E-3</v>
          </cell>
          <cell r="F73">
            <v>6.8170150439782438E-3</v>
          </cell>
          <cell r="G73">
            <v>6.9156065613426264E-3</v>
          </cell>
          <cell r="H73">
            <v>7.1197285664745102E-3</v>
          </cell>
          <cell r="I73">
            <v>8.0304014411977671E-3</v>
          </cell>
          <cell r="J73">
            <v>8.7002891380268087E-3</v>
          </cell>
          <cell r="K73">
            <v>9.4592858106619087E-3</v>
          </cell>
          <cell r="L73">
            <v>9.6552596536182526E-3</v>
          </cell>
          <cell r="M73">
            <v>9.6992404226107914E-3</v>
          </cell>
          <cell r="N73">
            <v>9.716031964249288E-3</v>
          </cell>
          <cell r="O73">
            <v>9.3612981975394818E-3</v>
          </cell>
          <cell r="P73">
            <v>9.3879697785709485E-3</v>
          </cell>
          <cell r="Q73">
            <v>9.3841585223005206E-3</v>
          </cell>
          <cell r="R73">
            <v>9.3732825151786707E-3</v>
          </cell>
          <cell r="S73">
            <v>9.392778978696701E-3</v>
          </cell>
          <cell r="T73">
            <v>9.358411076801609E-3</v>
          </cell>
          <cell r="U73">
            <v>9.244087616799174E-3</v>
          </cell>
          <cell r="V73">
            <v>9.0332429283037034E-3</v>
          </cell>
          <cell r="W73">
            <v>8.7141129329684295E-3</v>
          </cell>
          <cell r="X73">
            <v>7.963970492488091E-3</v>
          </cell>
          <cell r="Y73">
            <v>7.9026503996061752E-3</v>
          </cell>
        </row>
        <row r="74">
          <cell r="B74">
            <v>8.1390542087502391E-3</v>
          </cell>
          <cell r="C74">
            <v>7.4179842441271585E-3</v>
          </cell>
          <cell r="D74">
            <v>7.1794724020966304E-3</v>
          </cell>
          <cell r="E74">
            <v>7.2363336620717041E-3</v>
          </cell>
          <cell r="F74">
            <v>7.3125029619081645E-3</v>
          </cell>
          <cell r="G74">
            <v>7.6151472211724901E-3</v>
          </cell>
          <cell r="H74">
            <v>7.8286532579593584E-3</v>
          </cell>
          <cell r="I74">
            <v>8.1006926541137385E-3</v>
          </cell>
          <cell r="J74">
            <v>8.8557255135167604E-3</v>
          </cell>
          <cell r="K74">
            <v>9.7663786269755574E-3</v>
          </cell>
          <cell r="L74">
            <v>1.0059939324611043E-2</v>
          </cell>
          <cell r="M74">
            <v>1.0268490520753078E-2</v>
          </cell>
          <cell r="N74">
            <v>1.0418875126596013E-2</v>
          </cell>
          <cell r="O74">
            <v>9.8802185288366113E-3</v>
          </cell>
          <cell r="P74">
            <v>9.7378898988705019E-3</v>
          </cell>
          <cell r="Q74">
            <v>9.6989617887818808E-3</v>
          </cell>
          <cell r="R74">
            <v>9.6470314583216414E-3</v>
          </cell>
          <cell r="S74">
            <v>9.662236071617529E-3</v>
          </cell>
          <cell r="T74">
            <v>9.3425039505541044E-3</v>
          </cell>
          <cell r="U74">
            <v>9.4098300845439006E-3</v>
          </cell>
          <cell r="V74">
            <v>9.1622878386859348E-3</v>
          </cell>
          <cell r="W74">
            <v>8.7209741427958943E-3</v>
          </cell>
          <cell r="X74">
            <v>8.5314530443305892E-3</v>
          </cell>
          <cell r="Y74">
            <v>7.9795557077375137E-3</v>
          </cell>
        </row>
        <row r="75">
          <cell r="B75">
            <v>1.846833116943844E-2</v>
          </cell>
          <cell r="C75">
            <v>1.6999077797287446E-2</v>
          </cell>
          <cell r="D75">
            <v>1.6722815517723897E-2</v>
          </cell>
          <cell r="E75">
            <v>1.5706057654152339E-2</v>
          </cell>
          <cell r="F75">
            <v>1.3677789333174409E-2</v>
          </cell>
          <cell r="G75">
            <v>1.3209348065075446E-2</v>
          </cell>
          <cell r="H75">
            <v>1.1879897833292338E-2</v>
          </cell>
          <cell r="I75">
            <v>1.2477325518430728E-2</v>
          </cell>
          <cell r="J75">
            <v>1.6415388242009232E-2</v>
          </cell>
          <cell r="K75">
            <v>1.9143782255051419E-2</v>
          </cell>
          <cell r="L75">
            <v>1.9929252204429111E-2</v>
          </cell>
          <cell r="M75">
            <v>2.1571533824919258E-2</v>
          </cell>
          <cell r="N75">
            <v>2.2612807019150534E-2</v>
          </cell>
          <cell r="O75">
            <v>2.0278177147450366E-2</v>
          </cell>
          <cell r="P75">
            <v>1.9823954306744322E-2</v>
          </cell>
          <cell r="Q75">
            <v>1.9062465145822657E-2</v>
          </cell>
          <cell r="R75">
            <v>1.7361132914867711E-2</v>
          </cell>
          <cell r="S75">
            <v>1.7041707389822407E-2</v>
          </cell>
          <cell r="T75">
            <v>1.7603283892555204E-2</v>
          </cell>
          <cell r="U75">
            <v>1.8474108770329137E-2</v>
          </cell>
          <cell r="V75">
            <v>1.9940675697382879E-2</v>
          </cell>
          <cell r="W75">
            <v>2.1335319723914024E-2</v>
          </cell>
          <cell r="X75">
            <v>2.0460111995295099E-2</v>
          </cell>
          <cell r="Y75">
            <v>1.9336475728107101E-2</v>
          </cell>
        </row>
        <row r="76">
          <cell r="B76">
            <v>1.0226343893521561E-2</v>
          </cell>
          <cell r="C76">
            <v>9.2596969407912413E-3</v>
          </cell>
          <cell r="D76">
            <v>6.592942560277322E-3</v>
          </cell>
          <cell r="E76">
            <v>6.0108897317281609E-3</v>
          </cell>
          <cell r="F76">
            <v>6.2510742659890577E-3</v>
          </cell>
          <cell r="G76">
            <v>6.7868625162118253E-3</v>
          </cell>
          <cell r="H76">
            <v>8.1695886229523791E-3</v>
          </cell>
          <cell r="I76">
            <v>1.0304190825904506E-2</v>
          </cell>
          <cell r="J76">
            <v>1.4413381653437835E-2</v>
          </cell>
          <cell r="K76">
            <v>1.7856818741861218E-2</v>
          </cell>
          <cell r="L76">
            <v>1.9444335278504074E-2</v>
          </cell>
          <cell r="M76">
            <v>1.9381119191103365E-2</v>
          </cell>
          <cell r="N76">
            <v>1.8720642203636329E-2</v>
          </cell>
          <cell r="O76">
            <v>1.5883678420352418E-2</v>
          </cell>
          <cell r="P76">
            <v>1.6139736289098591E-2</v>
          </cell>
          <cell r="Q76">
            <v>1.5926723197053724E-2</v>
          </cell>
          <cell r="R76">
            <v>1.4048377562361936E-2</v>
          </cell>
          <cell r="S76">
            <v>1.3901069686589383E-2</v>
          </cell>
          <cell r="T76">
            <v>1.4217290626183232E-2</v>
          </cell>
          <cell r="U76">
            <v>1.341136687883066E-2</v>
          </cell>
          <cell r="V76">
            <v>1.1422710407691734E-2</v>
          </cell>
          <cell r="W76">
            <v>1.1800124968074947E-2</v>
          </cell>
          <cell r="X76">
            <v>1.1271998654115633E-2</v>
          </cell>
          <cell r="Y76">
            <v>1.0562580622663496E-2</v>
          </cell>
        </row>
        <row r="77">
          <cell r="B77">
            <v>1.0187903491439856E-2</v>
          </cell>
          <cell r="C77">
            <v>1.0278972191842591E-2</v>
          </cell>
          <cell r="D77">
            <v>8.4615634791148069E-3</v>
          </cell>
          <cell r="E77">
            <v>8.6373908117586499E-3</v>
          </cell>
          <cell r="F77">
            <v>8.4810417622695287E-3</v>
          </cell>
          <cell r="G77">
            <v>8.8683769714441828E-3</v>
          </cell>
          <cell r="H77">
            <v>1.0194535371793243E-2</v>
          </cell>
          <cell r="I77">
            <v>1.0389859069148792E-2</v>
          </cell>
          <cell r="J77">
            <v>1.4096058529318625E-2</v>
          </cell>
          <cell r="K77">
            <v>1.8082280738872768E-2</v>
          </cell>
          <cell r="L77">
            <v>1.9188126433697411E-2</v>
          </cell>
          <cell r="M77">
            <v>1.9358218059331214E-2</v>
          </cell>
          <cell r="N77">
            <v>1.8337196604145695E-2</v>
          </cell>
          <cell r="O77">
            <v>1.6549728084397686E-2</v>
          </cell>
          <cell r="P77">
            <v>1.6494598800446365E-2</v>
          </cell>
          <cell r="Q77">
            <v>1.6523810593218079E-2</v>
          </cell>
          <cell r="R77">
            <v>1.6724344743174278E-2</v>
          </cell>
          <cell r="S77">
            <v>1.6609888487474661E-2</v>
          </cell>
          <cell r="T77">
            <v>1.5965432945170045E-2</v>
          </cell>
          <cell r="U77">
            <v>1.4441961283359415E-2</v>
          </cell>
          <cell r="V77">
            <v>1.2148913064339802E-2</v>
          </cell>
          <cell r="W77">
            <v>1.1782740588502597E-2</v>
          </cell>
          <cell r="X77">
            <v>1.1376512523632899E-2</v>
          </cell>
          <cell r="Y77">
            <v>1.0426030779263957E-2</v>
          </cell>
        </row>
        <row r="78">
          <cell r="B78">
            <v>8.7156296100158719E-3</v>
          </cell>
          <cell r="C78">
            <v>8.9192297201533214E-3</v>
          </cell>
          <cell r="D78">
            <v>8.5715941996381967E-3</v>
          </cell>
          <cell r="E78">
            <v>8.8860884987496981E-3</v>
          </cell>
          <cell r="F78">
            <v>8.9330322717356449E-3</v>
          </cell>
          <cell r="G78">
            <v>8.8960013418416806E-3</v>
          </cell>
          <cell r="H78">
            <v>1.0653296584495589E-2</v>
          </cell>
          <cell r="I78">
            <v>1.4824773929549341E-2</v>
          </cell>
          <cell r="J78">
            <v>1.7657327591443311E-2</v>
          </cell>
          <cell r="K78">
            <v>1.897040630726406E-2</v>
          </cell>
          <cell r="L78">
            <v>2.0252009379856353E-2</v>
          </cell>
          <cell r="M78">
            <v>2.0577150060196656E-2</v>
          </cell>
          <cell r="N78">
            <v>2.0843163258753402E-2</v>
          </cell>
          <cell r="O78">
            <v>1.9626091385711752E-2</v>
          </cell>
          <cell r="P78">
            <v>2.1988135861987151E-2</v>
          </cell>
          <cell r="Q78">
            <v>2.2581856531525148E-2</v>
          </cell>
          <cell r="R78">
            <v>2.1021599473531497E-2</v>
          </cell>
          <cell r="S78">
            <v>1.9150142319212131E-2</v>
          </cell>
          <cell r="T78">
            <v>1.8965275887784485E-2</v>
          </cell>
          <cell r="U78">
            <v>1.9090181010874608E-2</v>
          </cell>
          <cell r="V78">
            <v>1.8075422196816005E-2</v>
          </cell>
          <cell r="W78">
            <v>1.5447542076945047E-2</v>
          </cell>
          <cell r="X78">
            <v>1.3093514943274454E-2</v>
          </cell>
          <cell r="Y78">
            <v>1.1567987714734509E-2</v>
          </cell>
        </row>
        <row r="79">
          <cell r="B79">
            <v>1.0643350542479311E-2</v>
          </cell>
          <cell r="C79">
            <v>1.0059124765289928E-2</v>
          </cell>
          <cell r="D79">
            <v>8.999317184700947E-3</v>
          </cell>
          <cell r="E79">
            <v>9.0190825002219761E-3</v>
          </cell>
          <cell r="F79">
            <v>9.0554357175512239E-3</v>
          </cell>
          <cell r="G79">
            <v>9.0085729657495717E-3</v>
          </cell>
          <cell r="H79">
            <v>9.1209794842928849E-3</v>
          </cell>
          <cell r="I79">
            <v>1.155347494330743E-2</v>
          </cell>
          <cell r="J79">
            <v>1.4808669190657216E-2</v>
          </cell>
          <cell r="K79">
            <v>1.6990590037782128E-2</v>
          </cell>
          <cell r="L79">
            <v>1.7547607023965645E-2</v>
          </cell>
          <cell r="M79">
            <v>1.7557866282023642E-2</v>
          </cell>
          <cell r="N79">
            <v>1.6972193387437724E-2</v>
          </cell>
          <cell r="O79">
            <v>1.5808698056992303E-2</v>
          </cell>
          <cell r="P79">
            <v>1.564814193310558E-2</v>
          </cell>
          <cell r="Q79">
            <v>1.5707795657361755E-2</v>
          </cell>
          <cell r="R79">
            <v>1.5791826877458025E-2</v>
          </cell>
          <cell r="S79">
            <v>1.5789302474729351E-2</v>
          </cell>
          <cell r="T79">
            <v>1.574770086317169E-2</v>
          </cell>
          <cell r="U79">
            <v>1.5505819824356745E-2</v>
          </cell>
          <cell r="V79">
            <v>1.4759508302604977E-2</v>
          </cell>
          <cell r="W79">
            <v>1.4857692441502477E-2</v>
          </cell>
          <cell r="X79">
            <v>1.2461536762157346E-2</v>
          </cell>
          <cell r="Y79">
            <v>1.1149197315240115E-2</v>
          </cell>
        </row>
        <row r="80">
          <cell r="B80">
            <v>1.0545571410696954E-2</v>
          </cell>
          <cell r="C80">
            <v>1.0609175312912724E-2</v>
          </cell>
          <cell r="D80">
            <v>9.8120762546245414E-3</v>
          </cell>
          <cell r="E80">
            <v>9.7772969232033553E-3</v>
          </cell>
          <cell r="F80">
            <v>1.0290928349679923E-2</v>
          </cell>
          <cell r="G80">
            <v>1.0626796234820681E-2</v>
          </cell>
          <cell r="H80">
            <v>1.1415538056755317E-2</v>
          </cell>
          <cell r="I80">
            <v>1.247606079750517E-2</v>
          </cell>
          <cell r="J80">
            <v>1.4395376078517132E-2</v>
          </cell>
          <cell r="K80">
            <v>1.7000274144237965E-2</v>
          </cell>
          <cell r="L80">
            <v>1.7464287703421615E-2</v>
          </cell>
          <cell r="M80">
            <v>1.8950349216673254E-2</v>
          </cell>
          <cell r="N80">
            <v>1.9129020985723728E-2</v>
          </cell>
          <cell r="O80">
            <v>1.8321754460450975E-2</v>
          </cell>
          <cell r="P80">
            <v>1.8332732040472158E-2</v>
          </cell>
          <cell r="Q80">
            <v>1.8247106580365432E-2</v>
          </cell>
          <cell r="R80">
            <v>1.7163531534170294E-2</v>
          </cell>
          <cell r="S80">
            <v>1.642278903316283E-2</v>
          </cell>
          <cell r="T80">
            <v>1.6539756747962899E-2</v>
          </cell>
          <cell r="U80">
            <v>1.7216480755426183E-2</v>
          </cell>
          <cell r="V80">
            <v>1.6526674296857564E-2</v>
          </cell>
          <cell r="W80">
            <v>1.451457790307093E-2</v>
          </cell>
          <cell r="X80">
            <v>1.3164716458837857E-2</v>
          </cell>
          <cell r="Y80">
            <v>1.1897277964192828E-2</v>
          </cell>
        </row>
        <row r="81">
          <cell r="B81">
            <v>1.0642695357756079E-2</v>
          </cell>
          <cell r="C81">
            <v>1.0606612079299379E-2</v>
          </cell>
          <cell r="D81">
            <v>1.0185978052637018E-2</v>
          </cell>
          <cell r="E81">
            <v>9.7509267014549289E-3</v>
          </cell>
          <cell r="F81">
            <v>1.0073692473032215E-2</v>
          </cell>
          <cell r="G81">
            <v>1.0740235872270059E-2</v>
          </cell>
          <cell r="H81">
            <v>1.0649916222596749E-2</v>
          </cell>
          <cell r="I81">
            <v>1.1735625090128477E-2</v>
          </cell>
          <cell r="J81">
            <v>1.4799685028188618E-2</v>
          </cell>
          <cell r="K81">
            <v>1.643560609048644E-2</v>
          </cell>
          <cell r="L81">
            <v>1.6587043971725186E-2</v>
          </cell>
          <cell r="M81">
            <v>1.6442825670844919E-2</v>
          </cell>
          <cell r="N81">
            <v>1.6546264626381785E-2</v>
          </cell>
          <cell r="O81">
            <v>1.5530315097333035E-2</v>
          </cell>
          <cell r="P81">
            <v>1.5577799834933624E-2</v>
          </cell>
          <cell r="Q81">
            <v>1.557076581284844E-2</v>
          </cell>
          <cell r="R81">
            <v>1.5948000545725049E-2</v>
          </cell>
          <cell r="S81">
            <v>1.5702302421066659E-2</v>
          </cell>
          <cell r="T81">
            <v>1.561624715345789E-2</v>
          </cell>
          <cell r="U81">
            <v>1.5528958387721409E-2</v>
          </cell>
          <cell r="V81">
            <v>1.5707647151459326E-2</v>
          </cell>
          <cell r="W81">
            <v>1.4756175664159814E-2</v>
          </cell>
          <cell r="X81">
            <v>1.3659058618654281E-2</v>
          </cell>
          <cell r="Y81">
            <v>1.1008840859467297E-2</v>
          </cell>
        </row>
        <row r="82">
          <cell r="B82">
            <v>9.7030100814195271E-3</v>
          </cell>
          <cell r="C82">
            <v>1.001474620204377E-2</v>
          </cell>
          <cell r="D82">
            <v>9.7923612315215635E-3</v>
          </cell>
          <cell r="E82">
            <v>9.8658128634629139E-3</v>
          </cell>
          <cell r="F82">
            <v>9.6249398467481654E-3</v>
          </cell>
          <cell r="G82">
            <v>9.7593224722741755E-3</v>
          </cell>
          <cell r="H82">
            <v>9.8407143778889272E-3</v>
          </cell>
          <cell r="I82">
            <v>1.0575811283252294E-2</v>
          </cell>
          <cell r="J82">
            <v>1.2816123307446914E-2</v>
          </cell>
          <cell r="K82">
            <v>1.4513778955148738E-2</v>
          </cell>
          <cell r="L82">
            <v>1.5811837726689995E-2</v>
          </cell>
          <cell r="M82">
            <v>1.660166592413842E-2</v>
          </cell>
          <cell r="N82">
            <v>1.6573341510947366E-2</v>
          </cell>
          <cell r="O82">
            <v>1.6182864557142247E-2</v>
          </cell>
          <cell r="P82">
            <v>1.5518634905553911E-2</v>
          </cell>
          <cell r="Q82">
            <v>1.5254660180232723E-2</v>
          </cell>
          <cell r="R82">
            <v>1.5012715312533568E-2</v>
          </cell>
          <cell r="S82">
            <v>1.4869396742024244E-2</v>
          </cell>
          <cell r="T82">
            <v>1.4797608909744259E-2</v>
          </cell>
          <cell r="U82">
            <v>1.4395804305118016E-2</v>
          </cell>
          <cell r="V82">
            <v>1.336065690525726E-2</v>
          </cell>
          <cell r="W82">
            <v>1.3172443113242427E-2</v>
          </cell>
          <cell r="X82">
            <v>1.2249503433604496E-2</v>
          </cell>
          <cell r="Y82">
            <v>1.1915634301557733E-2</v>
          </cell>
        </row>
        <row r="83">
          <cell r="B83">
            <v>3.9910965230462942E-3</v>
          </cell>
          <cell r="C83">
            <v>3.6753175441321313E-3</v>
          </cell>
          <cell r="D83">
            <v>3.0735374404960271E-3</v>
          </cell>
          <cell r="E83">
            <v>2.8478285264850215E-3</v>
          </cell>
          <cell r="F83">
            <v>2.8114169146192911E-3</v>
          </cell>
          <cell r="G83">
            <v>2.8118621359076155E-3</v>
          </cell>
          <cell r="H83">
            <v>2.7195344453460192E-3</v>
          </cell>
          <cell r="I83">
            <v>3.0978583203134409E-3</v>
          </cell>
          <cell r="J83">
            <v>3.3187233531795667E-3</v>
          </cell>
          <cell r="K83">
            <v>4.0383089504225974E-3</v>
          </cell>
          <cell r="L83">
            <v>4.4607463900797444E-3</v>
          </cell>
          <cell r="M83">
            <v>4.7695659456820664E-3</v>
          </cell>
          <cell r="N83">
            <v>4.7585283902232415E-3</v>
          </cell>
          <cell r="O83">
            <v>4.4291902196986034E-3</v>
          </cell>
          <cell r="P83">
            <v>4.2641842542803709E-3</v>
          </cell>
          <cell r="Q83">
            <v>4.3246556008536526E-3</v>
          </cell>
          <cell r="R83">
            <v>4.3917546779147837E-3</v>
          </cell>
          <cell r="S83">
            <v>4.2831459779820629E-3</v>
          </cell>
          <cell r="T83">
            <v>4.5314346067987519E-3</v>
          </cell>
          <cell r="U83">
            <v>4.6563047524507779E-3</v>
          </cell>
          <cell r="V83">
            <v>4.8160188488587793E-3</v>
          </cell>
          <cell r="W83">
            <v>4.7037838580909945E-3</v>
          </cell>
          <cell r="X83">
            <v>4.0935666825929178E-3</v>
          </cell>
          <cell r="Y83">
            <v>3.4072604379920979E-3</v>
          </cell>
        </row>
        <row r="84">
          <cell r="B84">
            <v>3.544226947652814E-3</v>
          </cell>
          <cell r="C84">
            <v>3.1093687628308375E-3</v>
          </cell>
          <cell r="D84">
            <v>3.0237789718064638E-3</v>
          </cell>
          <cell r="E84">
            <v>3.0226123655589603E-3</v>
          </cell>
          <cell r="F84">
            <v>3.0553552986773555E-3</v>
          </cell>
          <cell r="G84">
            <v>2.9982639187776227E-3</v>
          </cell>
          <cell r="H84">
            <v>2.959072489840048E-3</v>
          </cell>
          <cell r="I84">
            <v>3.1652052036309228E-3</v>
          </cell>
          <cell r="J84">
            <v>3.8005561385600489E-3</v>
          </cell>
          <cell r="K84">
            <v>4.2610001217376391E-3</v>
          </cell>
          <cell r="L84">
            <v>4.6850924684871415E-3</v>
          </cell>
          <cell r="M84">
            <v>4.9524447891301435E-3</v>
          </cell>
          <cell r="N84">
            <v>5.0104484478037548E-3</v>
          </cell>
          <cell r="O84">
            <v>4.6300538887397019E-3</v>
          </cell>
          <cell r="P84">
            <v>4.6194288496765167E-3</v>
          </cell>
          <cell r="Q84">
            <v>4.5108907962642473E-3</v>
          </cell>
          <cell r="R84">
            <v>4.4055224496716535E-3</v>
          </cell>
          <cell r="S84">
            <v>4.1114168351686319E-3</v>
          </cell>
          <cell r="T84">
            <v>4.3186945166224251E-3</v>
          </cell>
          <cell r="U84">
            <v>4.6460514227721203E-3</v>
          </cell>
          <cell r="V84">
            <v>4.8414328230198984E-3</v>
          </cell>
          <cell r="W84">
            <v>4.6917520146107722E-3</v>
          </cell>
          <cell r="X84">
            <v>4.3416524620299071E-3</v>
          </cell>
          <cell r="Y84">
            <v>3.9243509750063856E-3</v>
          </cell>
        </row>
        <row r="85">
          <cell r="B85">
            <v>1.1022702694843003E-2</v>
          </cell>
          <cell r="C85">
            <v>1.0311729945909332E-2</v>
          </cell>
          <cell r="D85">
            <v>1.0287265599311927E-2</v>
          </cell>
          <cell r="E85">
            <v>1.0389194003793331E-2</v>
          </cell>
          <cell r="F85">
            <v>1.0396260039126944E-2</v>
          </cell>
          <cell r="G85">
            <v>1.018910132048521E-2</v>
          </cell>
          <cell r="H85">
            <v>1.0353672834504248E-2</v>
          </cell>
          <cell r="I85">
            <v>1.0265635116844666E-2</v>
          </cell>
          <cell r="J85">
            <v>1.037345059962189E-2</v>
          </cell>
          <cell r="K85">
            <v>1.1206846061603992E-2</v>
          </cell>
          <cell r="L85">
            <v>1.1278744458158642E-2</v>
          </cell>
          <cell r="M85">
            <v>1.1532730259519673E-2</v>
          </cell>
          <cell r="N85">
            <v>1.1262854820630181E-2</v>
          </cell>
          <cell r="O85">
            <v>1.1539122732154102E-2</v>
          </cell>
          <cell r="P85">
            <v>1.1109220079621217E-2</v>
          </cell>
          <cell r="Q85">
            <v>1.0173636253723715E-2</v>
          </cell>
          <cell r="R85">
            <v>1.0642781121643843E-2</v>
          </cell>
          <cell r="S85">
            <v>1.2504480558797255E-2</v>
          </cell>
          <cell r="T85">
            <v>1.6152710843699965E-2</v>
          </cell>
          <cell r="U85">
            <v>1.8774183472375496E-2</v>
          </cell>
          <cell r="V85">
            <v>1.8489520185257621E-2</v>
          </cell>
          <cell r="W85">
            <v>1.6349191661896072E-2</v>
          </cell>
          <cell r="X85">
            <v>1.5902498851013205E-2</v>
          </cell>
          <cell r="Y85">
            <v>1.3092309209723315E-2</v>
          </cell>
        </row>
        <row r="86">
          <cell r="B86">
            <v>4.2321737921905182E-2</v>
          </cell>
          <cell r="C86">
            <v>3.4483440475244209E-2</v>
          </cell>
          <cell r="D86">
            <v>3.1220776074702562E-2</v>
          </cell>
          <cell r="E86">
            <v>3.0837637071230051E-2</v>
          </cell>
          <cell r="F86">
            <v>3.0873474223137878E-2</v>
          </cell>
          <cell r="G86">
            <v>2.9514123617322887E-2</v>
          </cell>
          <cell r="H86">
            <v>2.9840727520490263E-2</v>
          </cell>
          <cell r="I86">
            <v>3.5899465597085109E-2</v>
          </cell>
          <cell r="J86">
            <v>4.0243414318045484E-2</v>
          </cell>
          <cell r="K86">
            <v>4.6720366555663015E-2</v>
          </cell>
          <cell r="L86">
            <v>5.1208584561565955E-2</v>
          </cell>
          <cell r="M86">
            <v>5.2894619004863086E-2</v>
          </cell>
          <cell r="N86">
            <v>5.2156040362314186E-2</v>
          </cell>
          <cell r="O86">
            <v>4.8536099315551792E-2</v>
          </cell>
          <cell r="P86">
            <v>4.6207966354768738E-2</v>
          </cell>
          <cell r="Q86">
            <v>4.2215796498643203E-2</v>
          </cell>
          <cell r="R86">
            <v>4.1495575971973009E-2</v>
          </cell>
          <cell r="S86">
            <v>4.114616776722934E-2</v>
          </cell>
          <cell r="T86">
            <v>4.1990224134969625E-2</v>
          </cell>
          <cell r="U86">
            <v>4.5255494552262167E-2</v>
          </cell>
          <cell r="V86">
            <v>4.8564821127771177E-2</v>
          </cell>
          <cell r="W86">
            <v>4.6469886205004869E-2</v>
          </cell>
          <cell r="X86">
            <v>4.3764622060370975E-2</v>
          </cell>
          <cell r="Y86">
            <v>3.5271208165647196E-2</v>
          </cell>
        </row>
        <row r="87">
          <cell r="B87">
            <v>1.6981277640710817E-2</v>
          </cell>
          <cell r="C87">
            <v>1.4247404323064986E-2</v>
          </cell>
          <cell r="D87">
            <v>1.2350130361208446E-2</v>
          </cell>
          <cell r="E87">
            <v>1.0796897741086713E-2</v>
          </cell>
          <cell r="F87">
            <v>9.8070356500919425E-3</v>
          </cell>
          <cell r="G87">
            <v>9.5901135823238844E-3</v>
          </cell>
          <cell r="H87">
            <v>8.1052787495637119E-3</v>
          </cell>
          <cell r="I87">
            <v>8.8103722259010257E-3</v>
          </cell>
          <cell r="J87">
            <v>1.1178850475853581E-2</v>
          </cell>
          <cell r="K87">
            <v>1.3504825605363729E-2</v>
          </cell>
          <cell r="L87">
            <v>1.4279809338561081E-2</v>
          </cell>
          <cell r="M87">
            <v>1.4868020962792414E-2</v>
          </cell>
          <cell r="N87">
            <v>1.705110159852859E-2</v>
          </cell>
          <cell r="O87">
            <v>1.7042086904906398E-2</v>
          </cell>
          <cell r="P87">
            <v>1.7164785979238328E-2</v>
          </cell>
          <cell r="Q87">
            <v>1.7296504292283275E-2</v>
          </cell>
          <cell r="R87">
            <v>1.7166069769784086E-2</v>
          </cell>
          <cell r="S87">
            <v>1.792328950951878E-2</v>
          </cell>
          <cell r="T87">
            <v>1.8862756917914641E-2</v>
          </cell>
          <cell r="U87">
            <v>2.2159635082488572E-2</v>
          </cell>
          <cell r="V87">
            <v>2.2636772986658213E-2</v>
          </cell>
          <cell r="W87">
            <v>2.1997187113948598E-2</v>
          </cell>
          <cell r="X87">
            <v>1.9495513692851539E-2</v>
          </cell>
          <cell r="Y87">
            <v>1.7435042415306638E-2</v>
          </cell>
        </row>
        <row r="88">
          <cell r="B88">
            <v>1.0952512560794755E-2</v>
          </cell>
          <cell r="C88">
            <v>9.374515321662124E-3</v>
          </cell>
          <cell r="D88">
            <v>8.9383155445958325E-3</v>
          </cell>
          <cell r="E88">
            <v>7.9467361009130065E-3</v>
          </cell>
          <cell r="F88">
            <v>6.5855202293454637E-3</v>
          </cell>
          <cell r="G88">
            <v>6.4761591192683586E-3</v>
          </cell>
          <cell r="H88">
            <v>6.6899873634722754E-3</v>
          </cell>
          <cell r="I88">
            <v>6.6055218895894573E-3</v>
          </cell>
          <cell r="J88">
            <v>8.2941187760493407E-3</v>
          </cell>
          <cell r="K88">
            <v>1.0583333013344394E-2</v>
          </cell>
          <cell r="L88">
            <v>1.3263135262750842E-2</v>
          </cell>
          <cell r="M88">
            <v>1.5358901245494092E-2</v>
          </cell>
          <cell r="N88">
            <v>1.5861330999210482E-2</v>
          </cell>
          <cell r="O88">
            <v>1.5164121081717566E-2</v>
          </cell>
          <cell r="P88">
            <v>1.3591209206381535E-2</v>
          </cell>
          <cell r="Q88">
            <v>1.3130591027657712E-2</v>
          </cell>
          <cell r="R88">
            <v>1.2018049425982828E-2</v>
          </cell>
          <cell r="S88">
            <v>1.3517889579686792E-2</v>
          </cell>
          <cell r="T88">
            <v>1.6913586417360089E-2</v>
          </cell>
          <cell r="U88">
            <v>2.0587461290380187E-2</v>
          </cell>
          <cell r="V88">
            <v>2.2218230492226491E-2</v>
          </cell>
          <cell r="W88">
            <v>2.2409515777576623E-2</v>
          </cell>
          <cell r="X88">
            <v>2.2120162549564022E-2</v>
          </cell>
          <cell r="Y88">
            <v>1.9879219152969852E-2</v>
          </cell>
        </row>
        <row r="89">
          <cell r="B89">
            <v>1.1345922777890262E-2</v>
          </cell>
          <cell r="C89">
            <v>1.0135528433722904E-2</v>
          </cell>
          <cell r="D89">
            <v>8.3974343224896431E-3</v>
          </cell>
          <cell r="E89">
            <v>6.9841493963853354E-3</v>
          </cell>
          <cell r="F89">
            <v>6.778082685217764E-3</v>
          </cell>
          <cell r="G89">
            <v>6.4922069457188335E-3</v>
          </cell>
          <cell r="H89">
            <v>6.7480603841841491E-3</v>
          </cell>
          <cell r="I89">
            <v>7.1228495617772867E-3</v>
          </cell>
          <cell r="J89">
            <v>8.9558457622999112E-3</v>
          </cell>
          <cell r="K89">
            <v>1.3232947955158969E-2</v>
          </cell>
          <cell r="L89">
            <v>1.5779698500200907E-2</v>
          </cell>
          <cell r="M89">
            <v>1.624683147378618E-2</v>
          </cell>
          <cell r="N89">
            <v>1.7126451201115171E-2</v>
          </cell>
          <cell r="O89">
            <v>1.7315646238716856E-2</v>
          </cell>
          <cell r="P89">
            <v>1.5929595002811638E-2</v>
          </cell>
          <cell r="Q89">
            <v>1.5856538102127914E-2</v>
          </cell>
          <cell r="R89">
            <v>1.6238113297937239E-2</v>
          </cell>
          <cell r="S89">
            <v>1.7077030847660549E-2</v>
          </cell>
          <cell r="T89">
            <v>1.9821820584214059E-2</v>
          </cell>
          <cell r="U89">
            <v>2.2733921141266305E-2</v>
          </cell>
          <cell r="V89">
            <v>2.4068518391991138E-2</v>
          </cell>
          <cell r="W89">
            <v>2.314174947333212E-2</v>
          </cell>
          <cell r="X89">
            <v>2.0029682803870626E-2</v>
          </cell>
          <cell r="Y89">
            <v>1.7722961568357242E-2</v>
          </cell>
        </row>
        <row r="90">
          <cell r="B90">
            <v>4.3423865040789718E-2</v>
          </cell>
          <cell r="C90">
            <v>3.8048249767897231E-2</v>
          </cell>
          <cell r="D90">
            <v>2.5181512526622193E-2</v>
          </cell>
          <cell r="E90">
            <v>2.1043372039490232E-2</v>
          </cell>
          <cell r="F90">
            <v>1.7256686431262259E-2</v>
          </cell>
          <cell r="G90">
            <v>1.951557977481768E-2</v>
          </cell>
          <cell r="H90">
            <v>2.0984227859438209E-2</v>
          </cell>
          <cell r="I90">
            <v>3.1826214284809515E-2</v>
          </cell>
          <cell r="J90">
            <v>5.9790067297940848E-2</v>
          </cell>
          <cell r="K90">
            <v>8.4829339132223791E-2</v>
          </cell>
          <cell r="L90">
            <v>9.2842292760190293E-2</v>
          </cell>
          <cell r="M90">
            <v>9.3442224098729668E-2</v>
          </cell>
          <cell r="N90">
            <v>9.343569606382103E-2</v>
          </cell>
          <cell r="O90">
            <v>9.1377822503295958E-2</v>
          </cell>
          <cell r="P90">
            <v>8.3176278038388687E-2</v>
          </cell>
          <cell r="Q90">
            <v>8.102044561738099E-2</v>
          </cell>
          <cell r="R90">
            <v>8.2680710186144021E-2</v>
          </cell>
          <cell r="S90">
            <v>8.4940007647557686E-2</v>
          </cell>
          <cell r="T90">
            <v>8.2277491267820246E-2</v>
          </cell>
          <cell r="U90">
            <v>8.6881046387786195E-2</v>
          </cell>
          <cell r="V90">
            <v>0.10209058013971921</v>
          </cell>
          <cell r="W90">
            <v>0.10000898505852784</v>
          </cell>
          <cell r="X90">
            <v>8.8239404187674633E-2</v>
          </cell>
          <cell r="Y90">
            <v>6.6455513838722252E-2</v>
          </cell>
        </row>
        <row r="91">
          <cell r="B91">
            <v>4.3170357165609706E-2</v>
          </cell>
          <cell r="C91">
            <v>2.9712308350547219E-2</v>
          </cell>
          <cell r="D91">
            <v>2.0044229070640972E-2</v>
          </cell>
          <cell r="E91">
            <v>1.9522669029637035E-2</v>
          </cell>
          <cell r="F91">
            <v>1.7038313886682702E-2</v>
          </cell>
          <cell r="G91">
            <v>1.6013439676571387E-2</v>
          </cell>
          <cell r="H91">
            <v>9.1311742218224169E-3</v>
          </cell>
          <cell r="I91">
            <v>3.0413709632232482E-2</v>
          </cell>
          <cell r="J91">
            <v>5.9310682636808221E-2</v>
          </cell>
          <cell r="K91">
            <v>8.170470074153699E-2</v>
          </cell>
          <cell r="L91">
            <v>0.10072315685975891</v>
          </cell>
          <cell r="M91">
            <v>0.1195418518886904</v>
          </cell>
          <cell r="N91">
            <v>0.12754931297200606</v>
          </cell>
          <cell r="O91">
            <v>0.10371171780007314</v>
          </cell>
          <cell r="P91">
            <v>8.5211753687741143E-2</v>
          </cell>
          <cell r="Q91">
            <v>8.1079188643764441E-2</v>
          </cell>
          <cell r="R91">
            <v>7.2815478699081587E-2</v>
          </cell>
          <cell r="S91">
            <v>7.1329355431878502E-2</v>
          </cell>
          <cell r="T91">
            <v>8.1170069216929486E-2</v>
          </cell>
          <cell r="U91">
            <v>9.9657658529036533E-2</v>
          </cell>
          <cell r="V91">
            <v>0.11201913808084439</v>
          </cell>
          <cell r="W91">
            <v>9.812104641680941E-2</v>
          </cell>
          <cell r="X91">
            <v>8.1381461885288484E-2</v>
          </cell>
          <cell r="Y91">
            <v>6.404992136514602E-2</v>
          </cell>
        </row>
        <row r="92">
          <cell r="B92">
            <v>3.9031684408819468E-2</v>
          </cell>
          <cell r="C92">
            <v>3.9167944255663022E-2</v>
          </cell>
          <cell r="D92">
            <v>3.5623909683919749E-2</v>
          </cell>
          <cell r="E92">
            <v>2.8744596364468727E-2</v>
          </cell>
          <cell r="F92">
            <v>1.7852008948897533E-2</v>
          </cell>
          <cell r="G92">
            <v>2.0611303255953371E-2</v>
          </cell>
          <cell r="H92">
            <v>1.8224609467645203E-2</v>
          </cell>
          <cell r="I92">
            <v>2.1595613913729203E-2</v>
          </cell>
          <cell r="J92">
            <v>5.1435576278059517E-2</v>
          </cell>
          <cell r="K92">
            <v>8.3367225307310208E-2</v>
          </cell>
          <cell r="L92">
            <v>9.4747857461745452E-2</v>
          </cell>
          <cell r="M92">
            <v>0.1023135788951156</v>
          </cell>
          <cell r="N92">
            <v>0.11774438357628678</v>
          </cell>
          <cell r="O92">
            <v>9.6980093946411439E-2</v>
          </cell>
          <cell r="P92">
            <v>7.9466341624302814E-2</v>
          </cell>
          <cell r="Q92">
            <v>7.3204527209885073E-2</v>
          </cell>
          <cell r="R92">
            <v>7.252419341224256E-2</v>
          </cell>
          <cell r="S92">
            <v>7.3141031895817527E-2</v>
          </cell>
          <cell r="T92">
            <v>7.3474387136181957E-2</v>
          </cell>
          <cell r="U92">
            <v>7.1660618053142749E-2</v>
          </cell>
          <cell r="V92">
            <v>8.6994464979488942E-2</v>
          </cell>
          <cell r="W92">
            <v>9.3900721794970429E-2</v>
          </cell>
          <cell r="X92">
            <v>8.2031203664642963E-2</v>
          </cell>
          <cell r="Y92">
            <v>6.7808225252516008E-2</v>
          </cell>
        </row>
        <row r="93">
          <cell r="B93">
            <v>2.9819559056386124E-2</v>
          </cell>
          <cell r="C93">
            <v>2.7075517283692493E-2</v>
          </cell>
          <cell r="D93">
            <v>2.1256344028105022E-2</v>
          </cell>
          <cell r="E93">
            <v>1.9019996212367767E-2</v>
          </cell>
          <cell r="F93">
            <v>9.5277949527487124E-3</v>
          </cell>
          <cell r="G93">
            <v>9.5707436897047339E-3</v>
          </cell>
          <cell r="H93">
            <v>7.8593888418337227E-3</v>
          </cell>
          <cell r="I93">
            <v>1.54753186090789E-2</v>
          </cell>
          <cell r="J93">
            <v>3.1486122824615333E-2</v>
          </cell>
          <cell r="K93">
            <v>4.8056178827733276E-2</v>
          </cell>
          <cell r="L93">
            <v>7.7389222667124696E-2</v>
          </cell>
          <cell r="M93">
            <v>8.8271422376418898E-2</v>
          </cell>
          <cell r="N93">
            <v>9.6681369630372091E-2</v>
          </cell>
          <cell r="O93">
            <v>9.5672592748678731E-2</v>
          </cell>
          <cell r="P93">
            <v>9.1344812200269382E-2</v>
          </cell>
          <cell r="Q93">
            <v>9.2772686867925849E-2</v>
          </cell>
          <cell r="R93">
            <v>8.4636451405938451E-2</v>
          </cell>
          <cell r="S93">
            <v>8.2185873401878121E-2</v>
          </cell>
          <cell r="T93">
            <v>8.9058213761551153E-2</v>
          </cell>
          <cell r="U93">
            <v>9.8250458293872703E-2</v>
          </cell>
          <cell r="V93">
            <v>0.11403253703837801</v>
          </cell>
          <cell r="W93">
            <v>0.11475960830140551</v>
          </cell>
          <cell r="X93">
            <v>9.9028408983316343E-2</v>
          </cell>
          <cell r="Y93">
            <v>6.948273433354106E-2</v>
          </cell>
        </row>
        <row r="94">
          <cell r="B94">
            <v>1.6649275355317759E-2</v>
          </cell>
          <cell r="C94">
            <v>1.3289641837224052E-2</v>
          </cell>
          <cell r="D94">
            <v>1.1766350299339E-2</v>
          </cell>
          <cell r="E94">
            <v>1.1444993604724164E-2</v>
          </cell>
          <cell r="F94">
            <v>1.1505976076402753E-2</v>
          </cell>
          <cell r="G94">
            <v>1.1741871230599568E-2</v>
          </cell>
          <cell r="H94">
            <v>1.1922988159708228E-2</v>
          </cell>
          <cell r="I94">
            <v>1.1803181541655576E-2</v>
          </cell>
          <cell r="J94">
            <v>1.3359920304124443E-2</v>
          </cell>
          <cell r="K94">
            <v>1.4257685911351821E-2</v>
          </cell>
          <cell r="L94">
            <v>1.501690143999084E-2</v>
          </cell>
          <cell r="M94">
            <v>1.6101381650904648E-2</v>
          </cell>
          <cell r="N94">
            <v>1.7041777542311249E-2</v>
          </cell>
          <cell r="O94">
            <v>1.5998193762232771E-2</v>
          </cell>
          <cell r="P94">
            <v>1.4410085869750894E-2</v>
          </cell>
          <cell r="Q94">
            <v>1.3773620300699799E-2</v>
          </cell>
          <cell r="R94">
            <v>1.4477401233851559E-2</v>
          </cell>
          <cell r="S94">
            <v>1.6069427883882541E-2</v>
          </cell>
          <cell r="T94">
            <v>2.1979207129865369E-2</v>
          </cell>
          <cell r="U94">
            <v>2.790410255748562E-2</v>
          </cell>
          <cell r="V94">
            <v>3.0781428130594861E-2</v>
          </cell>
          <cell r="W94">
            <v>2.8464478266983395E-2</v>
          </cell>
          <cell r="X94">
            <v>2.4369781931707517E-2</v>
          </cell>
          <cell r="Y94">
            <v>2.0051703571311009E-2</v>
          </cell>
        </row>
        <row r="95">
          <cell r="B95">
            <v>1.8041023368542033E-2</v>
          </cell>
          <cell r="C95">
            <v>1.4984123233015378E-2</v>
          </cell>
          <cell r="D95">
            <v>1.4840863452267828E-2</v>
          </cell>
          <cell r="E95">
            <v>1.3043400574211933E-2</v>
          </cell>
          <cell r="F95">
            <v>1.3061235510614012E-2</v>
          </cell>
          <cell r="G95">
            <v>1.3634035818723184E-2</v>
          </cell>
          <cell r="H95">
            <v>1.4654423332544766E-2</v>
          </cell>
          <cell r="I95">
            <v>1.4828013986470498E-2</v>
          </cell>
          <cell r="J95">
            <v>1.4754690209910219E-2</v>
          </cell>
          <cell r="K95">
            <v>1.468046146624391E-2</v>
          </cell>
          <cell r="L95">
            <v>1.4991206757068035E-2</v>
          </cell>
          <cell r="M95">
            <v>1.5590264845330848E-2</v>
          </cell>
          <cell r="N95">
            <v>1.7748273376781094E-2</v>
          </cell>
          <cell r="O95">
            <v>1.7458594384323844E-2</v>
          </cell>
          <cell r="P95">
            <v>1.6745280123164091E-2</v>
          </cell>
          <cell r="Q95">
            <v>1.5970272874062028E-2</v>
          </cell>
          <cell r="R95">
            <v>1.6731144890694556E-2</v>
          </cell>
          <cell r="S95">
            <v>2.0058991031612919E-2</v>
          </cell>
          <cell r="T95">
            <v>2.5643017492088738E-2</v>
          </cell>
          <cell r="U95">
            <v>2.9905073161767607E-2</v>
          </cell>
          <cell r="V95">
            <v>3.0704069202637803E-2</v>
          </cell>
          <cell r="W95">
            <v>2.9963373832246079E-2</v>
          </cell>
          <cell r="X95">
            <v>2.6786625975236688E-2</v>
          </cell>
          <cell r="Y95">
            <v>2.2959627980344538E-2</v>
          </cell>
        </row>
        <row r="96">
          <cell r="B96">
            <v>1.6922895356210121E-2</v>
          </cell>
          <cell r="C96">
            <v>1.3593190075531187E-2</v>
          </cell>
          <cell r="D96">
            <v>1.1877576279943364E-2</v>
          </cell>
          <cell r="E96">
            <v>1.2373157767460509E-2</v>
          </cell>
          <cell r="F96">
            <v>1.1845366999771761E-2</v>
          </cell>
          <cell r="G96">
            <v>1.1965759539315708E-2</v>
          </cell>
          <cell r="H96">
            <v>1.2212972760120384E-2</v>
          </cell>
          <cell r="I96">
            <v>1.4399435437462875E-2</v>
          </cell>
          <cell r="J96">
            <v>1.7604930203497519E-2</v>
          </cell>
          <cell r="K96">
            <v>2.2731796508917688E-2</v>
          </cell>
          <cell r="L96">
            <v>2.6100457269036526E-2</v>
          </cell>
          <cell r="M96">
            <v>2.7679129651769493E-2</v>
          </cell>
          <cell r="N96">
            <v>2.8588278735390105E-2</v>
          </cell>
          <cell r="O96">
            <v>2.7767774336667023E-2</v>
          </cell>
          <cell r="P96">
            <v>2.5857008173886534E-2</v>
          </cell>
          <cell r="Q96">
            <v>2.1984809250727651E-2</v>
          </cell>
          <cell r="R96">
            <v>2.119499824557931E-2</v>
          </cell>
          <cell r="S96">
            <v>2.1233121182947432E-2</v>
          </cell>
          <cell r="T96">
            <v>2.2259616211969906E-2</v>
          </cell>
          <cell r="U96">
            <v>2.3139721275954081E-2</v>
          </cell>
          <cell r="V96">
            <v>2.6174020255703114E-2</v>
          </cell>
          <cell r="W96">
            <v>2.6676061502960185E-2</v>
          </cell>
          <cell r="X96">
            <v>2.3784544278971368E-2</v>
          </cell>
          <cell r="Y96">
            <v>2.1336749352591517E-2</v>
          </cell>
        </row>
        <row r="97">
          <cell r="B97">
            <v>2.233007361712E-2</v>
          </cell>
          <cell r="C97">
            <v>2.1385763118029838E-2</v>
          </cell>
          <cell r="D97">
            <v>1.9281254159050742E-2</v>
          </cell>
          <cell r="E97">
            <v>1.9004134734641166E-2</v>
          </cell>
          <cell r="F97">
            <v>1.8581814874507569E-2</v>
          </cell>
          <cell r="G97">
            <v>1.9118237757738531E-2</v>
          </cell>
          <cell r="H97">
            <v>1.9250859654600994E-2</v>
          </cell>
          <cell r="I97">
            <v>2.2801097484871476E-2</v>
          </cell>
          <cell r="J97">
            <v>3.0300841984582955E-2</v>
          </cell>
          <cell r="K97">
            <v>3.519800562444439E-2</v>
          </cell>
          <cell r="L97">
            <v>3.63488318106307E-2</v>
          </cell>
          <cell r="M97">
            <v>3.7373560083803957E-2</v>
          </cell>
          <cell r="N97">
            <v>3.9467489257015487E-2</v>
          </cell>
          <cell r="O97">
            <v>3.5971306685972822E-2</v>
          </cell>
          <cell r="P97">
            <v>3.6003187632735391E-2</v>
          </cell>
          <cell r="Q97">
            <v>3.1328405208755912E-2</v>
          </cell>
          <cell r="R97">
            <v>3.0859621774362789E-2</v>
          </cell>
          <cell r="S97">
            <v>3.0122338186280403E-2</v>
          </cell>
          <cell r="T97">
            <v>3.0763597047639354E-2</v>
          </cell>
          <cell r="U97">
            <v>3.053475389827838E-2</v>
          </cell>
          <cell r="V97">
            <v>3.0826479466089622E-2</v>
          </cell>
          <cell r="W97">
            <v>3.4963838197599469E-2</v>
          </cell>
          <cell r="X97">
            <v>3.2204052526702789E-2</v>
          </cell>
          <cell r="Y97">
            <v>2.6762607442765544E-2</v>
          </cell>
        </row>
        <row r="98">
          <cell r="B98">
            <v>1.4742983933262007E-2</v>
          </cell>
          <cell r="C98">
            <v>1.4508201733479678E-2</v>
          </cell>
          <cell r="D98">
            <v>1.4073871767256768E-2</v>
          </cell>
          <cell r="E98">
            <v>1.4442838387082553E-2</v>
          </cell>
          <cell r="F98">
            <v>1.4332118986492667E-2</v>
          </cell>
          <cell r="G98">
            <v>1.5274747604364482E-2</v>
          </cell>
          <cell r="H98">
            <v>1.4310091599028692E-2</v>
          </cell>
          <cell r="I98">
            <v>1.4177636684850932E-2</v>
          </cell>
          <cell r="J98">
            <v>1.4734437383994914E-2</v>
          </cell>
          <cell r="K98">
            <v>1.423777456008642E-2</v>
          </cell>
          <cell r="L98">
            <v>1.2248082796302337E-2</v>
          </cell>
          <cell r="M98">
            <v>1.1405654954366351E-2</v>
          </cell>
          <cell r="N98">
            <v>1.0265376837118151E-2</v>
          </cell>
          <cell r="O98">
            <v>8.8172338309537805E-3</v>
          </cell>
          <cell r="P98">
            <v>9.4589003671985816E-3</v>
          </cell>
          <cell r="Q98">
            <v>8.837552066654453E-3</v>
          </cell>
          <cell r="R98">
            <v>8.9309834238362421E-3</v>
          </cell>
          <cell r="S98">
            <v>9.5604316690706247E-3</v>
          </cell>
          <cell r="T98">
            <v>9.9917316406136058E-3</v>
          </cell>
          <cell r="U98">
            <v>8.9452603445719699E-3</v>
          </cell>
          <cell r="V98">
            <v>9.3797264659070227E-3</v>
          </cell>
          <cell r="W98">
            <v>1.0204297535243705E-2</v>
          </cell>
          <cell r="X98">
            <v>1.1814675187098177E-2</v>
          </cell>
          <cell r="Y98">
            <v>1.2052624129510513E-2</v>
          </cell>
        </row>
        <row r="99">
          <cell r="B99">
            <v>2.340498236078541E-2</v>
          </cell>
          <cell r="C99">
            <v>2.2013259543173326E-2</v>
          </cell>
          <cell r="D99">
            <v>2.0479192978227822E-2</v>
          </cell>
          <cell r="E99">
            <v>1.9661056374212556E-2</v>
          </cell>
          <cell r="F99">
            <v>2.0006151781793755E-2</v>
          </cell>
          <cell r="G99">
            <v>1.983743089626935E-2</v>
          </cell>
          <cell r="H99">
            <v>1.9743647788580138E-2</v>
          </cell>
          <cell r="I99">
            <v>2.1961150373269706E-2</v>
          </cell>
          <cell r="J99">
            <v>2.3553433425707076E-2</v>
          </cell>
          <cell r="K99">
            <v>2.9455421200337902E-2</v>
          </cell>
          <cell r="L99">
            <v>3.3670456225712068E-2</v>
          </cell>
          <cell r="M99">
            <v>3.5323904739136949E-2</v>
          </cell>
          <cell r="N99">
            <v>3.4157443341702121E-2</v>
          </cell>
          <cell r="O99">
            <v>3.3182859277100726E-2</v>
          </cell>
          <cell r="P99">
            <v>3.2645436473887998E-2</v>
          </cell>
          <cell r="Q99">
            <v>3.2877240651115927E-2</v>
          </cell>
          <cell r="R99">
            <v>3.2846690823127501E-2</v>
          </cell>
          <cell r="S99">
            <v>3.3004732523724101E-2</v>
          </cell>
          <cell r="T99">
            <v>3.2855584577811188E-2</v>
          </cell>
          <cell r="U99">
            <v>3.3132124206721451E-2</v>
          </cell>
          <cell r="V99">
            <v>3.2825017359910037E-2</v>
          </cell>
          <cell r="W99">
            <v>3.2982893263497799E-2</v>
          </cell>
          <cell r="X99">
            <v>3.0651872292719973E-2</v>
          </cell>
          <cell r="Y99">
            <v>2.543440108377398E-2</v>
          </cell>
        </row>
        <row r="100">
          <cell r="B100">
            <v>1.2251812636163182E-2</v>
          </cell>
          <cell r="C100">
            <v>1.0658951566740302E-2</v>
          </cell>
          <cell r="D100">
            <v>7.7518101978110735E-3</v>
          </cell>
          <cell r="E100">
            <v>6.9198523678185688E-3</v>
          </cell>
          <cell r="F100">
            <v>6.8123475321186849E-3</v>
          </cell>
          <cell r="G100">
            <v>6.794219437358316E-3</v>
          </cell>
          <cell r="H100">
            <v>7.1035447825245389E-3</v>
          </cell>
          <cell r="I100">
            <v>8.0371761954932119E-3</v>
          </cell>
          <cell r="J100">
            <v>1.1015528861811752E-2</v>
          </cell>
          <cell r="K100">
            <v>1.2389732429221537E-2</v>
          </cell>
          <cell r="L100">
            <v>1.3287281551796735E-2</v>
          </cell>
          <cell r="M100">
            <v>1.5532965181703688E-2</v>
          </cell>
          <cell r="N100">
            <v>1.6824646597977826E-2</v>
          </cell>
          <cell r="O100">
            <v>1.5969298149692449E-2</v>
          </cell>
          <cell r="P100">
            <v>1.3880478251407527E-2</v>
          </cell>
          <cell r="Q100">
            <v>1.3735696161652161E-2</v>
          </cell>
          <cell r="R100">
            <v>1.3813373641192346E-2</v>
          </cell>
          <cell r="S100">
            <v>1.5003275455306482E-2</v>
          </cell>
          <cell r="T100">
            <v>1.5895061600326676E-2</v>
          </cell>
          <cell r="U100">
            <v>1.6711174947280021E-2</v>
          </cell>
          <cell r="V100">
            <v>1.7573245189672085E-2</v>
          </cell>
          <cell r="W100">
            <v>1.6660265483741877E-2</v>
          </cell>
          <cell r="X100">
            <v>1.5965251635568601E-2</v>
          </cell>
          <cell r="Y100">
            <v>1.355474908061155E-2</v>
          </cell>
        </row>
      </sheetData>
      <sheetData sheetId="6">
        <row r="2">
          <cell r="B2">
            <v>3.1618025067605386</v>
          </cell>
          <cell r="C2">
            <v>3.1618025067605386</v>
          </cell>
          <cell r="D2">
            <v>3.1618025067605386</v>
          </cell>
          <cell r="E2">
            <v>3.1618025067605386</v>
          </cell>
          <cell r="F2">
            <v>3.1618025067605386</v>
          </cell>
          <cell r="G2">
            <v>3.1618025067605386</v>
          </cell>
          <cell r="H2">
            <v>3.1618025067605386</v>
          </cell>
          <cell r="I2">
            <v>3.1618025067605386</v>
          </cell>
          <cell r="J2">
            <v>3.1618025067605386</v>
          </cell>
          <cell r="K2">
            <v>3.1618025067605386</v>
          </cell>
          <cell r="L2">
            <v>3.1618025067605386</v>
          </cell>
          <cell r="M2">
            <v>3.1618025067605386</v>
          </cell>
          <cell r="N2">
            <v>3.1618025067605386</v>
          </cell>
          <cell r="O2">
            <v>3.1618025067605386</v>
          </cell>
          <cell r="P2">
            <v>3.1618025067605386</v>
          </cell>
          <cell r="Q2">
            <v>3.1618025067605386</v>
          </cell>
          <cell r="R2">
            <v>3.1618025067605386</v>
          </cell>
          <cell r="S2">
            <v>3.1618025067605386</v>
          </cell>
          <cell r="T2">
            <v>3.1618025067605386</v>
          </cell>
          <cell r="U2">
            <v>3.1618025067605386</v>
          </cell>
          <cell r="V2">
            <v>3.1618025067605386</v>
          </cell>
          <cell r="W2">
            <v>3.1618025067605386</v>
          </cell>
          <cell r="X2">
            <v>3.1618025067605386</v>
          </cell>
          <cell r="Y2">
            <v>3.1618025067605386</v>
          </cell>
        </row>
        <row r="3">
          <cell r="B3">
            <v>2.4573011262021219E-2</v>
          </cell>
          <cell r="C3">
            <v>2.4442399320486728E-2</v>
          </cell>
          <cell r="D3">
            <v>2.4463202647500723E-2</v>
          </cell>
          <cell r="E3">
            <v>2.4613721492534692E-2</v>
          </cell>
          <cell r="F3">
            <v>2.4527820450880689E-2</v>
          </cell>
          <cell r="G3">
            <v>2.4438198463956784E-2</v>
          </cell>
          <cell r="H3">
            <v>2.4357888318038784E-2</v>
          </cell>
          <cell r="I3">
            <v>2.4437692168464156E-2</v>
          </cell>
          <cell r="J3">
            <v>2.3157583892181258E-2</v>
          </cell>
          <cell r="K3">
            <v>2.261276037561338E-2</v>
          </cell>
          <cell r="L3">
            <v>2.1026874597146229E-2</v>
          </cell>
          <cell r="M3">
            <v>2.0680746893952624E-2</v>
          </cell>
          <cell r="N3">
            <v>2.0837789432616043E-2</v>
          </cell>
          <cell r="O3">
            <v>2.0891353651401864E-2</v>
          </cell>
          <cell r="P3">
            <v>2.0638838998589266E-2</v>
          </cell>
          <cell r="Q3">
            <v>2.0865582403930431E-2</v>
          </cell>
          <cell r="R3">
            <v>2.0881984559172777E-2</v>
          </cell>
          <cell r="S3">
            <v>2.1131626020286353E-2</v>
          </cell>
          <cell r="T3">
            <v>2.3340247057648429E-2</v>
          </cell>
          <cell r="U3">
            <v>2.3923322588339666E-2</v>
          </cell>
          <cell r="V3">
            <v>2.4576480788608603E-2</v>
          </cell>
          <cell r="W3">
            <v>2.4551397836603251E-2</v>
          </cell>
          <cell r="X3">
            <v>2.4411373256047995E-2</v>
          </cell>
          <cell r="Y3">
            <v>2.4520529821402542E-2</v>
          </cell>
        </row>
        <row r="4">
          <cell r="B4">
            <v>2.1305876329838127E-2</v>
          </cell>
          <cell r="C4">
            <v>2.0547259199143134E-2</v>
          </cell>
          <cell r="D4">
            <v>2.052300350810082E-2</v>
          </cell>
          <cell r="E4">
            <v>2.3384495849221965E-2</v>
          </cell>
          <cell r="F4">
            <v>2.2726155324585988E-2</v>
          </cell>
          <cell r="G4">
            <v>2.0350280025912486E-2</v>
          </cell>
          <cell r="H4">
            <v>1.8979470186508515E-2</v>
          </cell>
          <cell r="I4">
            <v>2.0130845821475334E-2</v>
          </cell>
          <cell r="J4">
            <v>3.9467112675138069E-2</v>
          </cell>
          <cell r="K4">
            <v>4.8914568764708725E-2</v>
          </cell>
          <cell r="L4">
            <v>5.3467113795061263E-2</v>
          </cell>
          <cell r="M4">
            <v>5.5064071857627218E-2</v>
          </cell>
          <cell r="N4">
            <v>5.3396593736384813E-2</v>
          </cell>
          <cell r="O4">
            <v>4.577421365639265E-2</v>
          </cell>
          <cell r="P4">
            <v>5.9076616818983976E-2</v>
          </cell>
          <cell r="Q4">
            <v>6.3688696461339914E-2</v>
          </cell>
          <cell r="R4">
            <v>6.2014120341133121E-2</v>
          </cell>
          <cell r="S4">
            <v>5.890302445022292E-2</v>
          </cell>
          <cell r="T4">
            <v>5.2830410646578681E-2</v>
          </cell>
          <cell r="U4">
            <v>4.0968002929060478E-2</v>
          </cell>
          <cell r="V4">
            <v>3.6146544420701782E-2</v>
          </cell>
          <cell r="W4">
            <v>3.0048064847432412E-2</v>
          </cell>
          <cell r="X4">
            <v>1.9965130939249648E-2</v>
          </cell>
          <cell r="Y4">
            <v>1.9279024211768282E-2</v>
          </cell>
        </row>
        <row r="5">
          <cell r="B5">
            <v>3.9600513276364213E-2</v>
          </cell>
          <cell r="C5">
            <v>3.9388342804857403E-2</v>
          </cell>
          <cell r="D5">
            <v>3.9117125829650379E-2</v>
          </cell>
          <cell r="E5">
            <v>3.8574303800475204E-2</v>
          </cell>
          <cell r="F5">
            <v>3.8515851710481358E-2</v>
          </cell>
          <cell r="G5">
            <v>3.8301751219551712E-2</v>
          </cell>
          <cell r="H5">
            <v>3.85135621738696E-2</v>
          </cell>
          <cell r="I5">
            <v>3.9001795225787769E-2</v>
          </cell>
          <cell r="J5">
            <v>3.9776939260475389E-2</v>
          </cell>
          <cell r="K5">
            <v>4.0842438316838821E-2</v>
          </cell>
          <cell r="L5">
            <v>4.0773865824380695E-2</v>
          </cell>
          <cell r="M5">
            <v>4.1006665307655996E-2</v>
          </cell>
          <cell r="N5">
            <v>4.0965728121510607E-2</v>
          </cell>
          <cell r="O5">
            <v>4.1024797551315856E-2</v>
          </cell>
          <cell r="P5">
            <v>4.0895255964305009E-2</v>
          </cell>
          <cell r="Q5">
            <v>4.0857967486986869E-2</v>
          </cell>
          <cell r="R5">
            <v>4.1370408712712907E-2</v>
          </cell>
          <cell r="S5">
            <v>4.1587501252467088E-2</v>
          </cell>
          <cell r="T5">
            <v>4.2521060062071118E-2</v>
          </cell>
          <cell r="U5">
            <v>4.2725503155395021E-2</v>
          </cell>
          <cell r="V5">
            <v>4.2873076316129695E-2</v>
          </cell>
          <cell r="W5">
            <v>4.2360825671656652E-2</v>
          </cell>
          <cell r="X5">
            <v>4.1563904654924676E-2</v>
          </cell>
          <cell r="Y5">
            <v>4.1654610060409721E-2</v>
          </cell>
        </row>
        <row r="6">
          <cell r="B6">
            <v>7.297333353033135E-2</v>
          </cell>
          <cell r="C6">
            <v>7.2581866060353911E-2</v>
          </cell>
          <cell r="D6">
            <v>6.823560615261319E-2</v>
          </cell>
          <cell r="E6">
            <v>6.8507480556295713E-2</v>
          </cell>
          <cell r="F6">
            <v>6.7718493124613102E-2</v>
          </cell>
          <cell r="G6">
            <v>6.6953483581057668E-2</v>
          </cell>
          <cell r="H6">
            <v>7.1265098942129013E-2</v>
          </cell>
          <cell r="I6">
            <v>7.3898803267223964E-2</v>
          </cell>
          <cell r="J6">
            <v>7.9243742241077372E-2</v>
          </cell>
          <cell r="K6">
            <v>8.6540203787341147E-2</v>
          </cell>
          <cell r="L6">
            <v>9.0568250253825353E-2</v>
          </cell>
          <cell r="M6">
            <v>9.1133465324068297E-2</v>
          </cell>
          <cell r="N6">
            <v>9.1266261905678131E-2</v>
          </cell>
          <cell r="O6">
            <v>9.1326730724441779E-2</v>
          </cell>
          <cell r="P6">
            <v>9.0563827692894269E-2</v>
          </cell>
          <cell r="Q6">
            <v>9.0699417032717319E-2</v>
          </cell>
          <cell r="R6">
            <v>9.1786787209042417E-2</v>
          </cell>
          <cell r="S6">
            <v>9.1040498046992088E-2</v>
          </cell>
          <cell r="T6">
            <v>9.0048967955205825E-2</v>
          </cell>
          <cell r="U6">
            <v>8.5567906264177374E-2</v>
          </cell>
          <cell r="V6">
            <v>8.6205630841082348E-2</v>
          </cell>
          <cell r="W6">
            <v>8.4483399289404973E-2</v>
          </cell>
          <cell r="X6">
            <v>8.0956719715287187E-2</v>
          </cell>
          <cell r="Y6">
            <v>7.7603838588718166E-2</v>
          </cell>
        </row>
        <row r="7">
          <cell r="B7">
            <v>0.46453025002672421</v>
          </cell>
          <cell r="C7">
            <v>0.46325373051839058</v>
          </cell>
          <cell r="D7">
            <v>0.44223744880639826</v>
          </cell>
          <cell r="E7">
            <v>0.44089173805692838</v>
          </cell>
          <cell r="F7">
            <v>0.45728293974422507</v>
          </cell>
          <cell r="G7">
            <v>0.40604997385964875</v>
          </cell>
          <cell r="H7">
            <v>0.37662319749299711</v>
          </cell>
          <cell r="I7">
            <v>0.28392191024004287</v>
          </cell>
          <cell r="J7">
            <v>0.28954735164587658</v>
          </cell>
          <cell r="K7">
            <v>0.26793769340962215</v>
          </cell>
          <cell r="L7">
            <v>0.27958599243916765</v>
          </cell>
          <cell r="M7">
            <v>0.26751697748085795</v>
          </cell>
          <cell r="N7">
            <v>0.27093062456900452</v>
          </cell>
          <cell r="O7">
            <v>0.32137533973115034</v>
          </cell>
          <cell r="P7">
            <v>0.42230557660121243</v>
          </cell>
          <cell r="Q7">
            <v>0.47606891949591013</v>
          </cell>
          <cell r="R7">
            <v>0.45565697862185123</v>
          </cell>
          <cell r="S7">
            <v>0.45144989003370656</v>
          </cell>
          <cell r="T7">
            <v>0.4696507129742159</v>
          </cell>
          <cell r="U7">
            <v>0.46915669806107235</v>
          </cell>
          <cell r="V7">
            <v>0.37943196478762387</v>
          </cell>
          <cell r="W7">
            <v>0.38371361457671255</v>
          </cell>
          <cell r="X7">
            <v>0.36487693969941909</v>
          </cell>
          <cell r="Y7">
            <v>0.35923711824642235</v>
          </cell>
        </row>
        <row r="8">
          <cell r="B8">
            <v>4.3993334950710471E-2</v>
          </cell>
          <cell r="C8">
            <v>4.2475066965333354E-2</v>
          </cell>
          <cell r="D8">
            <v>4.1827992892255549E-2</v>
          </cell>
          <cell r="E8">
            <v>4.0116906245356042E-2</v>
          </cell>
          <cell r="F8">
            <v>3.9938775916665933E-2</v>
          </cell>
          <cell r="G8">
            <v>3.9989897160438742E-2</v>
          </cell>
          <cell r="H8">
            <v>4.01366389616888E-2</v>
          </cell>
          <cell r="I8">
            <v>3.9418973746201076E-2</v>
          </cell>
          <cell r="J8">
            <v>3.8079014631359938E-2</v>
          </cell>
          <cell r="K8">
            <v>3.8392906950094216E-2</v>
          </cell>
          <cell r="L8">
            <v>3.9819906879822065E-2</v>
          </cell>
          <cell r="M8">
            <v>3.9815420791806645E-2</v>
          </cell>
          <cell r="N8">
            <v>3.9606724970039184E-2</v>
          </cell>
          <cell r="O8">
            <v>3.8143619754938796E-2</v>
          </cell>
          <cell r="P8">
            <v>3.8397441964210868E-2</v>
          </cell>
          <cell r="Q8">
            <v>3.8742248790749896E-2</v>
          </cell>
          <cell r="R8">
            <v>3.836331152584084E-2</v>
          </cell>
          <cell r="S8">
            <v>3.9606742644913456E-2</v>
          </cell>
          <cell r="T8">
            <v>4.0287056752550315E-2</v>
          </cell>
          <cell r="U8">
            <v>4.2647245216074152E-2</v>
          </cell>
          <cell r="V8">
            <v>4.3165393889243328E-2</v>
          </cell>
          <cell r="W8">
            <v>4.3710059996967171E-2</v>
          </cell>
          <cell r="X8">
            <v>4.3025827446552256E-2</v>
          </cell>
          <cell r="Y8">
            <v>4.1770456693753684E-2</v>
          </cell>
        </row>
        <row r="9">
          <cell r="B9">
            <v>2.5829777305256613E-2</v>
          </cell>
          <cell r="C9">
            <v>2.3577476018109968E-2</v>
          </cell>
          <cell r="D9">
            <v>2.3548370111026552E-2</v>
          </cell>
          <cell r="E9">
            <v>2.4032030621739951E-2</v>
          </cell>
          <cell r="F9">
            <v>2.3644937042749975E-2</v>
          </cell>
          <cell r="G9">
            <v>2.3805672989741514E-2</v>
          </cell>
          <cell r="H9">
            <v>2.3227779911496119E-2</v>
          </cell>
          <cell r="I9">
            <v>2.3877981540767857E-2</v>
          </cell>
          <cell r="J9">
            <v>2.9306208876853486E-2</v>
          </cell>
          <cell r="K9">
            <v>3.7717770940224014E-2</v>
          </cell>
          <cell r="L9">
            <v>3.945868573055477E-2</v>
          </cell>
          <cell r="M9">
            <v>4.0679239286462818E-2</v>
          </cell>
          <cell r="N9">
            <v>4.059158766378345E-2</v>
          </cell>
          <cell r="O9">
            <v>4.1062625624614379E-2</v>
          </cell>
          <cell r="P9">
            <v>4.0026394238857559E-2</v>
          </cell>
          <cell r="Q9">
            <v>4.1323789182569015E-2</v>
          </cell>
          <cell r="R9">
            <v>4.0076854083712074E-2</v>
          </cell>
          <cell r="S9">
            <v>3.7725161215007824E-2</v>
          </cell>
          <cell r="T9">
            <v>3.4115387574195966E-2</v>
          </cell>
          <cell r="U9">
            <v>2.7553794403471502E-2</v>
          </cell>
          <cell r="V9">
            <v>2.7750110512759482E-2</v>
          </cell>
          <cell r="W9">
            <v>2.7304859553092267E-2</v>
          </cell>
          <cell r="X9">
            <v>2.5068948766017264E-2</v>
          </cell>
          <cell r="Y9">
            <v>2.4001422862658911E-2</v>
          </cell>
        </row>
        <row r="10">
          <cell r="B10">
            <v>1.8238529210869985E-2</v>
          </cell>
          <cell r="C10">
            <v>1.861252481147542E-2</v>
          </cell>
          <cell r="D10">
            <v>1.8466251266314668E-2</v>
          </cell>
          <cell r="E10">
            <v>1.8465135315738571E-2</v>
          </cell>
          <cell r="F10">
            <v>1.8790968548986788E-2</v>
          </cell>
          <cell r="G10">
            <v>1.8566142355188556E-2</v>
          </cell>
          <cell r="H10">
            <v>1.5110556760845762E-2</v>
          </cell>
          <cell r="I10">
            <v>1.0732746049826601E-2</v>
          </cell>
          <cell r="J10">
            <v>8.6029992669664108E-3</v>
          </cell>
          <cell r="K10">
            <v>8.3255823813339173E-3</v>
          </cell>
          <cell r="L10">
            <v>8.3517641213562942E-3</v>
          </cell>
          <cell r="M10">
            <v>8.1032530837231078E-3</v>
          </cell>
          <cell r="N10">
            <v>8.6788807041709645E-3</v>
          </cell>
          <cell r="O10">
            <v>8.2614727946285684E-3</v>
          </cell>
          <cell r="P10">
            <v>8.6213202987760803E-3</v>
          </cell>
          <cell r="Q10">
            <v>1.0425481552785408E-2</v>
          </cell>
          <cell r="R10">
            <v>1.0379778554527491E-2</v>
          </cell>
          <cell r="S10">
            <v>1.0359004301400876E-2</v>
          </cell>
          <cell r="T10">
            <v>1.2156736640092041E-2</v>
          </cell>
          <cell r="U10">
            <v>1.5718285667250344E-2</v>
          </cell>
          <cell r="V10">
            <v>1.8429154266801112E-2</v>
          </cell>
          <cell r="W10">
            <v>1.8345210397275352E-2</v>
          </cell>
          <cell r="X10">
            <v>1.8312766244373575E-2</v>
          </cell>
          <cell r="Y10">
            <v>1.789795577287585E-2</v>
          </cell>
        </row>
        <row r="11">
          <cell r="B11">
            <v>1.2997436527283851E-3</v>
          </cell>
          <cell r="C11">
            <v>1.2997436527283851E-3</v>
          </cell>
          <cell r="D11">
            <v>1.2997436527283851E-3</v>
          </cell>
          <cell r="E11">
            <v>1.2997436527283851E-3</v>
          </cell>
          <cell r="F11">
            <v>1.2997436527283851E-3</v>
          </cell>
          <cell r="G11">
            <v>1.2997436527283851E-3</v>
          </cell>
          <cell r="H11">
            <v>1.2997436527283851E-3</v>
          </cell>
          <cell r="I11">
            <v>1.2997436527283851E-3</v>
          </cell>
          <cell r="J11">
            <v>1.2997436527283851E-3</v>
          </cell>
          <cell r="K11">
            <v>1.2997436527283851E-3</v>
          </cell>
          <cell r="L11">
            <v>1.2997436527283851E-3</v>
          </cell>
          <cell r="M11">
            <v>1.2997436527283851E-3</v>
          </cell>
          <cell r="N11">
            <v>1.2997436527283851E-3</v>
          </cell>
          <cell r="O11">
            <v>1.2997436527283851E-3</v>
          </cell>
          <cell r="P11">
            <v>1.2997436527283851E-3</v>
          </cell>
          <cell r="Q11">
            <v>1.2997436527283851E-3</v>
          </cell>
          <cell r="R11">
            <v>1.2997436527283851E-3</v>
          </cell>
          <cell r="S11">
            <v>1.2997436527283851E-3</v>
          </cell>
          <cell r="T11">
            <v>1.2997436527283851E-3</v>
          </cell>
          <cell r="U11">
            <v>1.2997436527283851E-3</v>
          </cell>
          <cell r="V11">
            <v>1.2997436527283851E-3</v>
          </cell>
          <cell r="W11">
            <v>1.2997436527283851E-3</v>
          </cell>
          <cell r="X11">
            <v>1.2997436527283851E-3</v>
          </cell>
          <cell r="Y11">
            <v>1.2997436527283851E-3</v>
          </cell>
        </row>
        <row r="12">
          <cell r="B12">
            <v>7.7533652431470822E-3</v>
          </cell>
          <cell r="C12">
            <v>7.0929002754713151E-3</v>
          </cell>
          <cell r="D12">
            <v>6.4751445922045419E-3</v>
          </cell>
          <cell r="E12">
            <v>5.95215325964341E-3</v>
          </cell>
          <cell r="F12">
            <v>5.6869401062205061E-3</v>
          </cell>
          <cell r="G12">
            <v>5.6191182836035801E-3</v>
          </cell>
          <cell r="H12">
            <v>5.630992212905625E-3</v>
          </cell>
          <cell r="I12">
            <v>6.3919046437583438E-3</v>
          </cell>
          <cell r="J12">
            <v>7.6043748905009461E-3</v>
          </cell>
          <cell r="K12">
            <v>7.9662680692268346E-3</v>
          </cell>
          <cell r="L12">
            <v>8.3394300049292741E-3</v>
          </cell>
          <cell r="M12">
            <v>8.2713607340725893E-3</v>
          </cell>
          <cell r="N12">
            <v>7.9411546344673092E-3</v>
          </cell>
          <cell r="O12">
            <v>7.8646111579504831E-3</v>
          </cell>
          <cell r="P12">
            <v>7.7282651285826573E-3</v>
          </cell>
          <cell r="Q12">
            <v>7.6568531291496458E-3</v>
          </cell>
          <cell r="R12">
            <v>7.7789325891704317E-3</v>
          </cell>
          <cell r="S12">
            <v>7.9943823902480331E-3</v>
          </cell>
          <cell r="T12">
            <v>8.8195052058209541E-3</v>
          </cell>
          <cell r="U12">
            <v>9.2529586992291506E-3</v>
          </cell>
          <cell r="V12">
            <v>8.9573270871901953E-3</v>
          </cell>
          <cell r="W12">
            <v>8.685103156465061E-3</v>
          </cell>
          <cell r="X12">
            <v>8.0385868665571007E-3</v>
          </cell>
          <cell r="Y12">
            <v>7.4128007706688818E-3</v>
          </cell>
        </row>
        <row r="13">
          <cell r="B13">
            <v>4.8157628441650846E-4</v>
          </cell>
          <cell r="C13">
            <v>4.8157628441650846E-4</v>
          </cell>
          <cell r="D13">
            <v>4.8157628441650846E-4</v>
          </cell>
          <cell r="E13">
            <v>4.8157628441650846E-4</v>
          </cell>
          <cell r="F13">
            <v>4.8157628441650846E-4</v>
          </cell>
          <cell r="G13">
            <v>4.8157628441650846E-4</v>
          </cell>
          <cell r="H13">
            <v>4.8157628441650846E-4</v>
          </cell>
          <cell r="I13">
            <v>4.8157628441650846E-4</v>
          </cell>
          <cell r="J13">
            <v>4.8157628441650846E-4</v>
          </cell>
          <cell r="K13">
            <v>4.8157628441650846E-4</v>
          </cell>
          <cell r="L13">
            <v>4.8157628441650846E-4</v>
          </cell>
          <cell r="M13">
            <v>4.8157628441650846E-4</v>
          </cell>
          <cell r="N13">
            <v>4.8157628441650846E-4</v>
          </cell>
          <cell r="O13">
            <v>4.8157628441650846E-4</v>
          </cell>
          <cell r="P13">
            <v>4.8157628441650846E-4</v>
          </cell>
          <cell r="Q13">
            <v>4.8157628441650846E-4</v>
          </cell>
          <cell r="R13">
            <v>4.8157628441650846E-4</v>
          </cell>
          <cell r="S13">
            <v>4.8157628441650846E-4</v>
          </cell>
          <cell r="T13">
            <v>4.8157628441650846E-4</v>
          </cell>
          <cell r="U13">
            <v>4.8157628441650846E-4</v>
          </cell>
          <cell r="V13">
            <v>4.8157628441650846E-4</v>
          </cell>
          <cell r="W13">
            <v>4.8157628441650846E-4</v>
          </cell>
          <cell r="X13">
            <v>4.8157628441650846E-4</v>
          </cell>
          <cell r="Y13">
            <v>4.8157628441650846E-4</v>
          </cell>
        </row>
        <row r="14">
          <cell r="B14">
            <v>5.6149745502180148E-4</v>
          </cell>
          <cell r="C14">
            <v>5.6149745502180148E-4</v>
          </cell>
          <cell r="D14">
            <v>5.6149745502180148E-4</v>
          </cell>
          <cell r="E14">
            <v>5.6149745502180148E-4</v>
          </cell>
          <cell r="F14">
            <v>5.6149745502180148E-4</v>
          </cell>
          <cell r="G14">
            <v>5.6149745502180148E-4</v>
          </cell>
          <cell r="H14">
            <v>5.6149745502180148E-4</v>
          </cell>
          <cell r="I14">
            <v>5.6149745502180148E-4</v>
          </cell>
          <cell r="J14">
            <v>5.6149745502180148E-4</v>
          </cell>
          <cell r="K14">
            <v>5.6149745502180148E-4</v>
          </cell>
          <cell r="L14">
            <v>5.6149745502180148E-4</v>
          </cell>
          <cell r="M14">
            <v>5.6149745502180148E-4</v>
          </cell>
          <cell r="N14">
            <v>5.6149745502180148E-4</v>
          </cell>
          <cell r="O14">
            <v>5.6149745502180148E-4</v>
          </cell>
          <cell r="P14">
            <v>5.6149745502180148E-4</v>
          </cell>
          <cell r="Q14">
            <v>5.6149745502180148E-4</v>
          </cell>
          <cell r="R14">
            <v>5.6149745502180148E-4</v>
          </cell>
          <cell r="S14">
            <v>5.6149745502180148E-4</v>
          </cell>
          <cell r="T14">
            <v>5.6149745502180148E-4</v>
          </cell>
          <cell r="U14">
            <v>5.6149745502180148E-4</v>
          </cell>
          <cell r="V14">
            <v>5.6149745502180148E-4</v>
          </cell>
          <cell r="W14">
            <v>5.6149745502180148E-4</v>
          </cell>
          <cell r="X14">
            <v>5.6149745502180148E-4</v>
          </cell>
          <cell r="Y14">
            <v>5.6149745502180148E-4</v>
          </cell>
        </row>
        <row r="15">
          <cell r="B15">
            <v>0.16226491365515541</v>
          </cell>
          <cell r="C15">
            <v>0.1544178983468544</v>
          </cell>
          <cell r="D15">
            <v>0.15590736563692623</v>
          </cell>
          <cell r="E15">
            <v>0.15413125312759299</v>
          </cell>
          <cell r="F15">
            <v>0.15306179067279302</v>
          </cell>
          <cell r="G15">
            <v>0.15728818778028811</v>
          </cell>
          <cell r="H15">
            <v>0.17088573316582722</v>
          </cell>
          <cell r="I15">
            <v>0.17164380890743866</v>
          </cell>
          <cell r="J15">
            <v>0.17248425174048079</v>
          </cell>
          <cell r="K15">
            <v>0.16427971560749574</v>
          </cell>
          <cell r="L15">
            <v>0.16308915516051212</v>
          </cell>
          <cell r="M15">
            <v>0.16046935212402932</v>
          </cell>
          <cell r="N15">
            <v>0.15515480484032296</v>
          </cell>
          <cell r="O15">
            <v>0.15274342289658363</v>
          </cell>
          <cell r="P15">
            <v>0.14342652674855508</v>
          </cell>
          <cell r="Q15">
            <v>0.14619295132029564</v>
          </cell>
          <cell r="R15">
            <v>0.14225792502743168</v>
          </cell>
          <cell r="S15">
            <v>0.15797821768946307</v>
          </cell>
          <cell r="T15">
            <v>0.16141258459724653</v>
          </cell>
          <cell r="U15">
            <v>0.16228589923830045</v>
          </cell>
          <cell r="V15">
            <v>0.16104870453211104</v>
          </cell>
          <cell r="W15">
            <v>0.16079982859797937</v>
          </cell>
          <cell r="X15">
            <v>0.16124379710463174</v>
          </cell>
          <cell r="Y15">
            <v>0.16307614722152328</v>
          </cell>
        </row>
        <row r="16">
          <cell r="B16">
            <v>5.2240842033090956E-3</v>
          </cell>
          <cell r="C16">
            <v>5.2494286922221038E-3</v>
          </cell>
          <cell r="D16">
            <v>5.2834961158230009E-3</v>
          </cell>
          <cell r="E16">
            <v>5.2521741893584743E-3</v>
          </cell>
          <cell r="F16">
            <v>5.261142779182936E-3</v>
          </cell>
          <cell r="G16">
            <v>5.08736994739401E-3</v>
          </cell>
          <cell r="H16">
            <v>5.265846985393131E-3</v>
          </cell>
          <cell r="I16">
            <v>4.9338991421996126E-3</v>
          </cell>
          <cell r="J16">
            <v>4.7733544168550527E-3</v>
          </cell>
          <cell r="K16">
            <v>4.7053202395893074E-3</v>
          </cell>
          <cell r="L16">
            <v>4.7318836544328448E-3</v>
          </cell>
          <cell r="M16">
            <v>4.7415570618884626E-3</v>
          </cell>
          <cell r="N16">
            <v>4.818575454592155E-3</v>
          </cell>
          <cell r="O16">
            <v>4.7344225604663507E-3</v>
          </cell>
          <cell r="P16">
            <v>4.7793438938136847E-3</v>
          </cell>
          <cell r="Q16">
            <v>4.7433874360056421E-3</v>
          </cell>
          <cell r="R16">
            <v>4.8672361765564626E-3</v>
          </cell>
          <cell r="S16">
            <v>5.2475983181049235E-3</v>
          </cell>
          <cell r="T16">
            <v>5.1820410567339457E-3</v>
          </cell>
          <cell r="U16">
            <v>5.5434422847926981E-3</v>
          </cell>
          <cell r="V16">
            <v>5.7787773440527296E-3</v>
          </cell>
          <cell r="W16">
            <v>5.7594535833253198E-3</v>
          </cell>
          <cell r="X16">
            <v>5.4676332121096063E-3</v>
          </cell>
          <cell r="Y16">
            <v>5.3147833329329893E-3</v>
          </cell>
        </row>
        <row r="17">
          <cell r="B17">
            <v>2.809844693484265E-2</v>
          </cell>
          <cell r="C17">
            <v>2.7634250303062817E-2</v>
          </cell>
          <cell r="D17">
            <v>2.6054944957133098E-2</v>
          </cell>
          <cell r="E17">
            <v>2.4878863562224122E-2</v>
          </cell>
          <cell r="F17">
            <v>2.4398338548590189E-2</v>
          </cell>
          <cell r="G17">
            <v>2.2672190091080357E-2</v>
          </cell>
          <cell r="H17">
            <v>2.306849829926776E-2</v>
          </cell>
          <cell r="I17">
            <v>2.2358953279639604E-2</v>
          </cell>
          <cell r="J17">
            <v>2.4410937531973636E-2</v>
          </cell>
          <cell r="K17">
            <v>2.5881892312431213E-2</v>
          </cell>
          <cell r="L17">
            <v>2.7449358054177034E-2</v>
          </cell>
          <cell r="M17">
            <v>2.7481717931229031E-2</v>
          </cell>
          <cell r="N17">
            <v>2.9722847288971208E-2</v>
          </cell>
          <cell r="O17">
            <v>2.9274697393766369E-2</v>
          </cell>
          <cell r="P17">
            <v>3.0036126366415644E-2</v>
          </cell>
          <cell r="Q17">
            <v>3.109705147270752E-2</v>
          </cell>
          <cell r="R17">
            <v>3.109307552254871E-2</v>
          </cell>
          <cell r="S17">
            <v>3.167610699413307E-2</v>
          </cell>
          <cell r="T17">
            <v>2.9127074794615255E-2</v>
          </cell>
          <cell r="U17">
            <v>2.689119589916121E-2</v>
          </cell>
          <cell r="V17">
            <v>2.4143426772974631E-2</v>
          </cell>
          <cell r="W17">
            <v>2.4208372842316556E-2</v>
          </cell>
          <cell r="X17">
            <v>2.4395701534196616E-2</v>
          </cell>
          <cell r="Y17">
            <v>2.4120773603866E-2</v>
          </cell>
        </row>
        <row r="18">
          <cell r="B18">
            <v>3.717056695109705E-2</v>
          </cell>
          <cell r="C18">
            <v>3.8554289310784542E-2</v>
          </cell>
          <cell r="D18">
            <v>3.7523135480937136E-2</v>
          </cell>
          <cell r="E18">
            <v>3.7515314477152124E-2</v>
          </cell>
          <cell r="F18">
            <v>3.7539507921898106E-2</v>
          </cell>
          <cell r="G18">
            <v>3.5614636242150999E-2</v>
          </cell>
          <cell r="H18">
            <v>3.4454272805539858E-2</v>
          </cell>
          <cell r="I18">
            <v>3.5047910482473299E-2</v>
          </cell>
          <cell r="J18">
            <v>3.9522772903470289E-2</v>
          </cell>
          <cell r="K18">
            <v>4.2822250165909917E-2</v>
          </cell>
          <cell r="L18">
            <v>4.8298673297919308E-2</v>
          </cell>
          <cell r="M18">
            <v>4.7003934324263683E-2</v>
          </cell>
          <cell r="N18">
            <v>4.7420126894081926E-2</v>
          </cell>
          <cell r="O18">
            <v>4.742088499249348E-2</v>
          </cell>
          <cell r="P18">
            <v>5.3800188731686398E-2</v>
          </cell>
          <cell r="Q18">
            <v>5.391654358170498E-2</v>
          </cell>
          <cell r="R18">
            <v>5.4309782637630817E-2</v>
          </cell>
          <cell r="S18">
            <v>5.0376139723875328E-2</v>
          </cell>
          <cell r="T18">
            <v>4.967145132422824E-2</v>
          </cell>
          <cell r="U18">
            <v>4.704655318504055E-2</v>
          </cell>
          <cell r="V18">
            <v>4.7149406736536399E-2</v>
          </cell>
          <cell r="W18">
            <v>4.4594516340828977E-2</v>
          </cell>
          <cell r="X18">
            <v>4.4654506272962975E-2</v>
          </cell>
          <cell r="Y18">
            <v>4.3815947479054838E-2</v>
          </cell>
        </row>
        <row r="19">
          <cell r="B19">
            <v>4.8811555114714071E-2</v>
          </cell>
          <cell r="C19">
            <v>4.8446509276349643E-2</v>
          </cell>
          <cell r="D19">
            <v>4.8587598960197764E-2</v>
          </cell>
          <cell r="E19">
            <v>4.8867777352816513E-2</v>
          </cell>
          <cell r="F19">
            <v>4.893996410090496E-2</v>
          </cell>
          <cell r="G19">
            <v>4.8293718953814575E-2</v>
          </cell>
          <cell r="H19">
            <v>5.1980023135184551E-2</v>
          </cell>
          <cell r="I19">
            <v>5.3891404146949241E-2</v>
          </cell>
          <cell r="J19">
            <v>5.661070519847166E-2</v>
          </cell>
          <cell r="K19">
            <v>5.6031738563732655E-2</v>
          </cell>
          <cell r="L19">
            <v>5.5932870184069144E-2</v>
          </cell>
          <cell r="M19">
            <v>5.6301195352004368E-2</v>
          </cell>
          <cell r="N19">
            <v>5.670633331259807E-2</v>
          </cell>
          <cell r="O19">
            <v>5.630823686821837E-2</v>
          </cell>
          <cell r="P19">
            <v>5.6097808396457408E-2</v>
          </cell>
          <cell r="Q19">
            <v>5.6423642654336019E-2</v>
          </cell>
          <cell r="R19">
            <v>5.6751702025190483E-2</v>
          </cell>
          <cell r="S19">
            <v>5.8368869769536855E-2</v>
          </cell>
          <cell r="T19">
            <v>5.8106343965475551E-2</v>
          </cell>
          <cell r="U19">
            <v>5.9500298156182511E-2</v>
          </cell>
          <cell r="V19">
            <v>6.0612119087560853E-2</v>
          </cell>
          <cell r="W19">
            <v>6.079801662694035E-2</v>
          </cell>
          <cell r="X19">
            <v>5.8585589087670607E-2</v>
          </cell>
          <cell r="Y19">
            <v>5.638535080770616E-2</v>
          </cell>
        </row>
        <row r="20">
          <cell r="B20">
            <v>6.9844040972125349E-2</v>
          </cell>
          <cell r="C20">
            <v>6.6172900295932138E-3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5.2531671074402049E-2</v>
          </cell>
          <cell r="J20">
            <v>0.13387377438863313</v>
          </cell>
          <cell r="K20">
            <v>0.18022753141859693</v>
          </cell>
          <cell r="L20">
            <v>0.17924794429058535</v>
          </cell>
          <cell r="M20">
            <v>0.14159478833600775</v>
          </cell>
          <cell r="N20">
            <v>0.13441483392545461</v>
          </cell>
          <cell r="O20">
            <v>0.14238101630996489</v>
          </cell>
          <cell r="P20">
            <v>0.14067533215488801</v>
          </cell>
          <cell r="Q20">
            <v>0.12395862742148706</v>
          </cell>
          <cell r="R20">
            <v>0.12398972841202323</v>
          </cell>
          <cell r="S20">
            <v>0.15907651055384969</v>
          </cell>
          <cell r="T20">
            <v>0.21333758559267574</v>
          </cell>
          <cell r="U20">
            <v>0.27802064281533961</v>
          </cell>
          <cell r="V20">
            <v>0.28966087480172714</v>
          </cell>
          <cell r="W20">
            <v>0.26374992153787091</v>
          </cell>
          <cell r="X20">
            <v>0.19539622314633009</v>
          </cell>
          <cell r="Y20">
            <v>0.16504615604739412</v>
          </cell>
        </row>
        <row r="21">
          <cell r="B21">
            <v>6.4427008235391605E-3</v>
          </cell>
          <cell r="C21">
            <v>5.3109003679822813E-3</v>
          </cell>
          <cell r="D21">
            <v>5.0434845153733681E-3</v>
          </cell>
          <cell r="E21">
            <v>5.499274054783761E-3</v>
          </cell>
          <cell r="F21">
            <v>4.7776353226343972E-3</v>
          </cell>
          <cell r="G21">
            <v>5.4490079931521999E-3</v>
          </cell>
          <cell r="H21">
            <v>6.8045605736985005E-3</v>
          </cell>
          <cell r="I21">
            <v>9.2477410251135764E-3</v>
          </cell>
          <cell r="J21">
            <v>1.0976573886172635E-2</v>
          </cell>
          <cell r="K21">
            <v>1.0501563049074071E-2</v>
          </cell>
          <cell r="L21">
            <v>1.2168172283743749E-2</v>
          </cell>
          <cell r="M21">
            <v>1.2557435645668373E-2</v>
          </cell>
          <cell r="N21">
            <v>1.247202745123311E-2</v>
          </cell>
          <cell r="O21">
            <v>1.2785749937479848E-2</v>
          </cell>
          <cell r="P21">
            <v>1.2249556754628152E-2</v>
          </cell>
          <cell r="Q21">
            <v>1.2578980036613658E-2</v>
          </cell>
          <cell r="R21">
            <v>1.2379346558351564E-2</v>
          </cell>
          <cell r="S21">
            <v>1.2558879606048828E-2</v>
          </cell>
          <cell r="T21">
            <v>1.2956965163730605E-2</v>
          </cell>
          <cell r="U21">
            <v>1.2801602378516687E-2</v>
          </cell>
          <cell r="V21">
            <v>1.2455579059544305E-2</v>
          </cell>
          <cell r="W21">
            <v>1.0810445565583625E-2</v>
          </cell>
          <cell r="X21">
            <v>8.5914921553448386E-3</v>
          </cell>
          <cell r="Y21">
            <v>8.9493399652028297E-3</v>
          </cell>
        </row>
        <row r="22">
          <cell r="B22">
            <v>1.5100966550655659E-2</v>
          </cell>
          <cell r="C22">
            <v>1.4396947395460812E-2</v>
          </cell>
          <cell r="D22">
            <v>1.247033714486645E-2</v>
          </cell>
          <cell r="E22">
            <v>1.1777808868537182E-2</v>
          </cell>
          <cell r="F22">
            <v>1.207997648610269E-2</v>
          </cell>
          <cell r="G22">
            <v>1.1864081510055033E-2</v>
          </cell>
          <cell r="H22">
            <v>1.1914652858358235E-2</v>
          </cell>
          <cell r="I22">
            <v>1.2253056607761053E-2</v>
          </cell>
          <cell r="J22">
            <v>1.2756748414632297E-2</v>
          </cell>
          <cell r="K22">
            <v>1.3755700687279503E-2</v>
          </cell>
          <cell r="L22">
            <v>1.4584367871513826E-2</v>
          </cell>
          <cell r="M22">
            <v>1.5485183629910885E-2</v>
          </cell>
          <cell r="N22">
            <v>1.5968055462576767E-2</v>
          </cell>
          <cell r="O22">
            <v>1.4923945143606709E-2</v>
          </cell>
          <cell r="P22">
            <v>1.5175968750213003E-2</v>
          </cell>
          <cell r="Q22">
            <v>1.4783305805333118E-2</v>
          </cell>
          <cell r="R22">
            <v>1.4890729125817098E-2</v>
          </cell>
          <cell r="S22">
            <v>1.4871681638227642E-2</v>
          </cell>
          <cell r="T22">
            <v>1.6954588076928689E-2</v>
          </cell>
          <cell r="U22">
            <v>1.9758671685112524E-2</v>
          </cell>
          <cell r="V22">
            <v>2.1681531544130998E-2</v>
          </cell>
          <cell r="W22">
            <v>2.187662037885842E-2</v>
          </cell>
          <cell r="X22">
            <v>2.0517835933270254E-2</v>
          </cell>
          <cell r="Y22">
            <v>1.7060728792542775E-2</v>
          </cell>
        </row>
        <row r="23">
          <cell r="B23">
            <v>9.9596778815933165E-2</v>
          </cell>
          <cell r="C23">
            <v>9.9596778815933165E-2</v>
          </cell>
          <cell r="D23">
            <v>9.9596778815933165E-2</v>
          </cell>
          <cell r="E23">
            <v>9.9596778815933165E-2</v>
          </cell>
          <cell r="F23">
            <v>9.9596778815933165E-2</v>
          </cell>
          <cell r="G23">
            <v>9.9596778815933165E-2</v>
          </cell>
          <cell r="H23">
            <v>9.9596778815933165E-2</v>
          </cell>
          <cell r="I23">
            <v>9.9596778815933165E-2</v>
          </cell>
          <cell r="J23">
            <v>9.9596778815933165E-2</v>
          </cell>
          <cell r="K23">
            <v>9.9596778815933165E-2</v>
          </cell>
          <cell r="L23">
            <v>9.9596778815933165E-2</v>
          </cell>
          <cell r="M23">
            <v>9.9596778815933165E-2</v>
          </cell>
          <cell r="N23">
            <v>9.9596778815933165E-2</v>
          </cell>
          <cell r="O23">
            <v>9.9596778815933165E-2</v>
          </cell>
          <cell r="P23">
            <v>9.9596778815933165E-2</v>
          </cell>
          <cell r="Q23">
            <v>9.9596778815933165E-2</v>
          </cell>
          <cell r="R23">
            <v>9.9596778815933165E-2</v>
          </cell>
          <cell r="S23">
            <v>9.9596778815933165E-2</v>
          </cell>
          <cell r="T23">
            <v>9.9596778815933165E-2</v>
          </cell>
          <cell r="U23">
            <v>9.9596778815933165E-2</v>
          </cell>
          <cell r="V23">
            <v>9.9596778815933165E-2</v>
          </cell>
          <cell r="W23">
            <v>9.9596778815933165E-2</v>
          </cell>
          <cell r="X23">
            <v>9.9596778815933165E-2</v>
          </cell>
          <cell r="Y23">
            <v>9.9596778815933165E-2</v>
          </cell>
        </row>
        <row r="24">
          <cell r="B24">
            <v>6.9274961533606183E-2</v>
          </cell>
          <cell r="C24">
            <v>5.8639168686720297E-2</v>
          </cell>
          <cell r="D24">
            <v>4.7493648547571231E-2</v>
          </cell>
          <cell r="E24">
            <v>4.1971864635802401E-2</v>
          </cell>
          <cell r="F24">
            <v>3.9972566822557114E-2</v>
          </cell>
          <cell r="G24">
            <v>3.853103514503109E-2</v>
          </cell>
          <cell r="H24">
            <v>3.8861748007918008E-2</v>
          </cell>
          <cell r="I24">
            <v>3.9696822485735112E-2</v>
          </cell>
          <cell r="J24">
            <v>4.4054044749228152E-2</v>
          </cell>
          <cell r="K24">
            <v>5.0480257964213536E-2</v>
          </cell>
          <cell r="L24">
            <v>5.9916055338323497E-2</v>
          </cell>
          <cell r="M24">
            <v>8.0608608910431742E-2</v>
          </cell>
          <cell r="N24">
            <v>9.1217660221409952E-2</v>
          </cell>
          <cell r="O24">
            <v>8.5850632798827278E-2</v>
          </cell>
          <cell r="P24">
            <v>7.8904365548802605E-2</v>
          </cell>
          <cell r="Q24">
            <v>7.519468988460129E-2</v>
          </cell>
          <cell r="R24">
            <v>6.9103084774147214E-2</v>
          </cell>
          <cell r="S24">
            <v>7.178269978557289E-2</v>
          </cell>
          <cell r="T24">
            <v>8.5530929430403635E-2</v>
          </cell>
          <cell r="U24">
            <v>9.8894859887925318E-2</v>
          </cell>
          <cell r="V24">
            <v>0.10190322872928551</v>
          </cell>
          <cell r="W24">
            <v>9.8295931038332091E-2</v>
          </cell>
          <cell r="X24">
            <v>9.1274971050151532E-2</v>
          </cell>
          <cell r="Y24">
            <v>8.1202230872453735E-2</v>
          </cell>
        </row>
        <row r="25">
          <cell r="B25">
            <v>9.7301387899011604E-2</v>
          </cell>
          <cell r="C25">
            <v>8.866919400338745E-2</v>
          </cell>
          <cell r="D25">
            <v>6.7846292364312041E-2</v>
          </cell>
          <cell r="E25">
            <v>6.0894971467320209E-2</v>
          </cell>
          <cell r="F25">
            <v>5.9724729641187524E-2</v>
          </cell>
          <cell r="G25">
            <v>5.8347709994785613E-2</v>
          </cell>
          <cell r="H25">
            <v>5.9205037533706845E-2</v>
          </cell>
          <cell r="I25">
            <v>6.2765445301119965E-2</v>
          </cell>
          <cell r="J25">
            <v>7.2078726787819528E-2</v>
          </cell>
          <cell r="K25">
            <v>8.5018822289061338E-2</v>
          </cell>
          <cell r="L25">
            <v>8.7202578364816818E-2</v>
          </cell>
          <cell r="M25">
            <v>9.9485511731898721E-2</v>
          </cell>
          <cell r="N25">
            <v>0.12046085808863721</v>
          </cell>
          <cell r="O25">
            <v>0.11879728854719926</v>
          </cell>
          <cell r="P25">
            <v>0.11744949650258062</v>
          </cell>
          <cell r="Q25">
            <v>0.10741762439830364</v>
          </cell>
          <cell r="R25">
            <v>0.10278721935189448</v>
          </cell>
          <cell r="S25">
            <v>0.11543212039296141</v>
          </cell>
          <cell r="T25">
            <v>0.13234015014036746</v>
          </cell>
          <cell r="U25">
            <v>0.14494019054214169</v>
          </cell>
          <cell r="V25">
            <v>0.14639199965808905</v>
          </cell>
          <cell r="W25">
            <v>0.14429927631723496</v>
          </cell>
          <cell r="X25">
            <v>0.12731451229544147</v>
          </cell>
          <cell r="Y25">
            <v>0.10755162869442156</v>
          </cell>
        </row>
        <row r="26">
          <cell r="B26">
            <v>1.0220320857726244E-2</v>
          </cell>
          <cell r="C26">
            <v>9.9705790843273544E-3</v>
          </cell>
          <cell r="D26">
            <v>9.8882777653220722E-3</v>
          </cell>
          <cell r="E26">
            <v>8.6128338836372401E-3</v>
          </cell>
          <cell r="F26">
            <v>8.53766321930036E-3</v>
          </cell>
          <cell r="G26">
            <v>8.0786984655740572E-3</v>
          </cell>
          <cell r="H26">
            <v>5.2462403493937588E-3</v>
          </cell>
          <cell r="I26">
            <v>2.94906647238613E-3</v>
          </cell>
          <cell r="J26">
            <v>2.5760109505242276E-3</v>
          </cell>
          <cell r="K26">
            <v>2.6788593406726507E-3</v>
          </cell>
          <cell r="L26">
            <v>2.7345518206611315E-3</v>
          </cell>
          <cell r="M26">
            <v>2.5697259791684691E-3</v>
          </cell>
          <cell r="N26">
            <v>3.9742354217568937E-3</v>
          </cell>
          <cell r="O26">
            <v>4.2495300910060669E-3</v>
          </cell>
          <cell r="P26">
            <v>4.3456240809614417E-3</v>
          </cell>
          <cell r="Q26">
            <v>4.3363834172801298E-3</v>
          </cell>
          <cell r="R26">
            <v>4.1455014593376619E-3</v>
          </cell>
          <cell r="S26">
            <v>2.5379145920568042E-3</v>
          </cell>
          <cell r="T26">
            <v>2.7552915641327743E-3</v>
          </cell>
          <cell r="U26">
            <v>5.1461729619930461E-3</v>
          </cell>
          <cell r="V26">
            <v>7.8463434430992539E-3</v>
          </cell>
          <cell r="W26">
            <v>9.9548920985659522E-3</v>
          </cell>
          <cell r="X26">
            <v>9.8116526719208026E-3</v>
          </cell>
          <cell r="Y26">
            <v>8.7145588459010097E-3</v>
          </cell>
        </row>
        <row r="27">
          <cell r="B27">
            <v>1.1514221365193122E-2</v>
          </cell>
          <cell r="C27">
            <v>1.1128971957482411E-2</v>
          </cell>
          <cell r="D27">
            <v>1.007801208783092E-2</v>
          </cell>
          <cell r="E27">
            <v>9.9671168119873227E-3</v>
          </cell>
          <cell r="F27">
            <v>1.0139733828413024E-2</v>
          </cell>
          <cell r="G27">
            <v>8.5445271957048478E-3</v>
          </cell>
          <cell r="H27">
            <v>6.3898031840208007E-3</v>
          </cell>
          <cell r="I27">
            <v>4.2230348792599206E-3</v>
          </cell>
          <cell r="J27">
            <v>4.5291161164457685E-3</v>
          </cell>
          <cell r="K27">
            <v>4.2331154954871816E-3</v>
          </cell>
          <cell r="L27">
            <v>4.3387107013957982E-3</v>
          </cell>
          <cell r="M27">
            <v>4.5077970715064275E-3</v>
          </cell>
          <cell r="N27">
            <v>3.9964171446963152E-3</v>
          </cell>
          <cell r="O27">
            <v>3.8923086775194842E-3</v>
          </cell>
          <cell r="P27">
            <v>3.586954160834219E-3</v>
          </cell>
          <cell r="Q27">
            <v>3.7572778825191253E-3</v>
          </cell>
          <cell r="R27">
            <v>3.9534842167518632E-3</v>
          </cell>
          <cell r="S27">
            <v>4.4649095944702373E-3</v>
          </cell>
          <cell r="T27">
            <v>5.3815599552742271E-3</v>
          </cell>
          <cell r="U27">
            <v>5.5549641616697626E-3</v>
          </cell>
          <cell r="V27">
            <v>6.986679826299671E-3</v>
          </cell>
          <cell r="W27">
            <v>9.8037466840412407E-3</v>
          </cell>
          <cell r="X27">
            <v>9.9890033016356832E-3</v>
          </cell>
          <cell r="Y27">
            <v>9.997085559994243E-3</v>
          </cell>
        </row>
        <row r="28">
          <cell r="B28">
            <v>5.8869521201460858E-3</v>
          </cell>
          <cell r="C28">
            <v>4.5091396518139636E-3</v>
          </cell>
          <cell r="D28">
            <v>3.9399999203336986E-3</v>
          </cell>
          <cell r="E28">
            <v>3.3715862177097597E-3</v>
          </cell>
          <cell r="F28">
            <v>2.7929140474784037E-3</v>
          </cell>
          <cell r="G28">
            <v>2.8382889736787249E-3</v>
          </cell>
          <cell r="H28">
            <v>2.3813925326973194E-3</v>
          </cell>
          <cell r="I28">
            <v>2.6561618487307755E-3</v>
          </cell>
          <cell r="J28">
            <v>3.6073973865326128E-3</v>
          </cell>
          <cell r="K28">
            <v>4.9224731757398733E-3</v>
          </cell>
          <cell r="L28">
            <v>5.9454297527478149E-3</v>
          </cell>
          <cell r="M28">
            <v>6.3770394821112356E-3</v>
          </cell>
          <cell r="N28">
            <v>6.7637252373293532E-3</v>
          </cell>
          <cell r="O28">
            <v>6.1277811680474055E-3</v>
          </cell>
          <cell r="P28">
            <v>5.3396125215884847E-3</v>
          </cell>
          <cell r="Q28">
            <v>5.3126753491626495E-3</v>
          </cell>
          <cell r="R28">
            <v>4.7701999858523244E-3</v>
          </cell>
          <cell r="S28">
            <v>4.8022964292038506E-3</v>
          </cell>
          <cell r="T28">
            <v>5.6808506291530616E-3</v>
          </cell>
          <cell r="U28">
            <v>6.5820579570054312E-3</v>
          </cell>
          <cell r="V28">
            <v>7.4752354926563855E-3</v>
          </cell>
          <cell r="W28">
            <v>7.3919514459694158E-3</v>
          </cell>
          <cell r="X28">
            <v>7.0062814197446362E-3</v>
          </cell>
          <cell r="Y28">
            <v>6.2403775923421988E-3</v>
          </cell>
        </row>
        <row r="29">
          <cell r="B29">
            <v>4.7062213112560375E-3</v>
          </cell>
          <cell r="C29">
            <v>3.9518634966470272E-3</v>
          </cell>
          <cell r="D29">
            <v>2.7926406503845738E-3</v>
          </cell>
          <cell r="E29">
            <v>2.6453942321444986E-3</v>
          </cell>
          <cell r="F29">
            <v>2.7315100680288468E-3</v>
          </cell>
          <cell r="G29">
            <v>2.5670514896362069E-3</v>
          </cell>
          <cell r="H29">
            <v>1.7613062853080454E-3</v>
          </cell>
          <cell r="I29">
            <v>2.013814240506299E-3</v>
          </cell>
          <cell r="J29">
            <v>3.0145591562591588E-3</v>
          </cell>
          <cell r="K29">
            <v>4.2898777515273023E-3</v>
          </cell>
          <cell r="L29">
            <v>5.4856104231398618E-3</v>
          </cell>
          <cell r="M29">
            <v>6.1512483612400698E-3</v>
          </cell>
          <cell r="N29">
            <v>6.2196418011234477E-3</v>
          </cell>
          <cell r="O29">
            <v>5.8750990173029221E-3</v>
          </cell>
          <cell r="P29">
            <v>5.7854490768822235E-3</v>
          </cell>
          <cell r="Q29">
            <v>5.3695097338180555E-3</v>
          </cell>
          <cell r="R29">
            <v>4.7398862061678974E-3</v>
          </cell>
          <cell r="S29">
            <v>5.2571995514389923E-3</v>
          </cell>
          <cell r="T29">
            <v>5.7726852761663351E-3</v>
          </cell>
          <cell r="U29">
            <v>6.4363640825077983E-3</v>
          </cell>
          <cell r="V29">
            <v>7.0974824218129427E-3</v>
          </cell>
          <cell r="W29">
            <v>6.9949372682676864E-3</v>
          </cell>
          <cell r="X29">
            <v>5.939388240170226E-3</v>
          </cell>
          <cell r="Y29">
            <v>4.6438750159106179E-3</v>
          </cell>
        </row>
        <row r="30">
          <cell r="B30">
            <v>1.5464129879946944E-2</v>
          </cell>
          <cell r="C30">
            <v>1.3715478411981277E-2</v>
          </cell>
          <cell r="D30">
            <v>1.2059035078927216E-2</v>
          </cell>
          <cell r="E30">
            <v>1.0317835781402744E-2</v>
          </cell>
          <cell r="F30">
            <v>7.3583541345820158E-3</v>
          </cell>
          <cell r="G30">
            <v>7.5672195348289919E-3</v>
          </cell>
          <cell r="H30">
            <v>6.8658647909215324E-3</v>
          </cell>
          <cell r="I30">
            <v>8.0261431851252115E-3</v>
          </cell>
          <cell r="J30">
            <v>1.129164224024758E-2</v>
          </cell>
          <cell r="K30">
            <v>1.5712141455835875E-2</v>
          </cell>
          <cell r="L30">
            <v>1.7527715631577349E-2</v>
          </cell>
          <cell r="M30">
            <v>1.8766767168629302E-2</v>
          </cell>
          <cell r="N30">
            <v>1.9164024805109203E-2</v>
          </cell>
          <cell r="O30">
            <v>1.7139410440736587E-2</v>
          </cell>
          <cell r="P30">
            <v>1.5159775283243446E-2</v>
          </cell>
          <cell r="Q30">
            <v>1.3982235918563979E-2</v>
          </cell>
          <cell r="R30">
            <v>1.382761242268766E-2</v>
          </cell>
          <cell r="S30">
            <v>1.3547163422828913E-2</v>
          </cell>
          <cell r="T30">
            <v>1.6066618721332967E-2</v>
          </cell>
          <cell r="U30">
            <v>2.1575919738760233E-2</v>
          </cell>
          <cell r="V30">
            <v>2.3738946050482625E-2</v>
          </cell>
          <cell r="W30">
            <v>2.3175079711230319E-2</v>
          </cell>
          <cell r="X30">
            <v>2.1518470778780066E-2</v>
          </cell>
          <cell r="Y30">
            <v>1.629733593020918E-2</v>
          </cell>
        </row>
        <row r="31">
          <cell r="B31">
            <v>1.0187712400012511E-2</v>
          </cell>
          <cell r="C31">
            <v>8.1541492458346836E-3</v>
          </cell>
          <cell r="D31">
            <v>7.496432610593998E-3</v>
          </cell>
          <cell r="E31">
            <v>7.2414312778522746E-3</v>
          </cell>
          <cell r="F31">
            <v>7.119534609663818E-3</v>
          </cell>
          <cell r="G31">
            <v>7.1376052979509252E-3</v>
          </cell>
          <cell r="H31">
            <v>7.405522197919602E-3</v>
          </cell>
          <cell r="I31">
            <v>6.6863718425263421E-3</v>
          </cell>
          <cell r="J31">
            <v>7.8274681749295836E-3</v>
          </cell>
          <cell r="K31">
            <v>9.878475091279466E-3</v>
          </cell>
          <cell r="L31">
            <v>1.1465522791922969E-2</v>
          </cell>
          <cell r="M31">
            <v>1.2672043434224201E-2</v>
          </cell>
          <cell r="N31">
            <v>1.3534871027076765E-2</v>
          </cell>
          <cell r="O31">
            <v>1.3660202400641329E-2</v>
          </cell>
          <cell r="P31">
            <v>1.3256967673305987E-2</v>
          </cell>
          <cell r="Q31">
            <v>1.2699025069495076E-2</v>
          </cell>
          <cell r="R31">
            <v>1.1609873295662489E-2</v>
          </cell>
          <cell r="S31">
            <v>1.2128199208124605E-2</v>
          </cell>
          <cell r="T31">
            <v>1.4554562845582968E-2</v>
          </cell>
          <cell r="U31">
            <v>1.7218885503698541E-2</v>
          </cell>
          <cell r="V31">
            <v>1.7184467309385394E-2</v>
          </cell>
          <cell r="W31">
            <v>1.710822548570836E-2</v>
          </cell>
          <cell r="X31">
            <v>1.5400905986846774E-2</v>
          </cell>
          <cell r="Y31">
            <v>1.3201979583589247E-2</v>
          </cell>
        </row>
        <row r="32">
          <cell r="B32">
            <v>9.866598077306301E-3</v>
          </cell>
          <cell r="C32">
            <v>8.7212181944119962E-3</v>
          </cell>
          <cell r="D32">
            <v>7.3610422593867551E-3</v>
          </cell>
          <cell r="E32">
            <v>7.1310200541816696E-3</v>
          </cell>
          <cell r="F32">
            <v>6.6140945237256384E-3</v>
          </cell>
          <cell r="G32">
            <v>6.5355357905967776E-3</v>
          </cell>
          <cell r="H32">
            <v>6.2867062959717692E-3</v>
          </cell>
          <cell r="I32">
            <v>6.6227119171258239E-3</v>
          </cell>
          <cell r="J32">
            <v>6.2662045769305693E-3</v>
          </cell>
          <cell r="K32">
            <v>6.8866107591914801E-3</v>
          </cell>
          <cell r="L32">
            <v>8.3206865116360641E-3</v>
          </cell>
          <cell r="M32">
            <v>1.0195483023230508E-2</v>
          </cell>
          <cell r="N32">
            <v>1.1000607328629279E-2</v>
          </cell>
          <cell r="O32">
            <v>1.0953306271981865E-2</v>
          </cell>
          <cell r="P32">
            <v>1.0084712836190954E-2</v>
          </cell>
          <cell r="Q32">
            <v>9.0564706149710902E-3</v>
          </cell>
          <cell r="R32">
            <v>8.9851937101837632E-3</v>
          </cell>
          <cell r="S32">
            <v>9.3162256186854232E-3</v>
          </cell>
          <cell r="T32">
            <v>1.07546151563557E-2</v>
          </cell>
          <cell r="U32">
            <v>1.2983383835527596E-2</v>
          </cell>
          <cell r="V32">
            <v>1.4966122796023431E-2</v>
          </cell>
          <cell r="W32">
            <v>1.5234161128962224E-2</v>
          </cell>
          <cell r="X32">
            <v>1.4400411940346256E-2</v>
          </cell>
          <cell r="Y32">
            <v>1.2422160367784409E-2</v>
          </cell>
        </row>
        <row r="33">
          <cell r="B33">
            <v>1.1763550523390048E-2</v>
          </cell>
          <cell r="C33">
            <v>9.3820102752408766E-3</v>
          </cell>
          <cell r="D33">
            <v>8.1258709751961481E-3</v>
          </cell>
          <cell r="E33">
            <v>7.6249586889777831E-3</v>
          </cell>
          <cell r="F33">
            <v>7.1857980816571786E-3</v>
          </cell>
          <cell r="G33">
            <v>7.0679003029452151E-3</v>
          </cell>
          <cell r="H33">
            <v>7.1371595826309892E-3</v>
          </cell>
          <cell r="I33">
            <v>7.6586142960953455E-3</v>
          </cell>
          <cell r="J33">
            <v>9.4268179543448242E-3</v>
          </cell>
          <cell r="K33">
            <v>1.0611282357735964E-2</v>
          </cell>
          <cell r="L33">
            <v>1.1166794918856006E-2</v>
          </cell>
          <cell r="M33">
            <v>1.283092903961964E-2</v>
          </cell>
          <cell r="N33">
            <v>1.2598328681046543E-2</v>
          </cell>
          <cell r="O33">
            <v>1.2949276979936045E-2</v>
          </cell>
          <cell r="P33">
            <v>1.2688674514395265E-2</v>
          </cell>
          <cell r="Q33">
            <v>1.2532399569647875E-2</v>
          </cell>
          <cell r="R33">
            <v>1.287590804888647E-2</v>
          </cell>
          <cell r="S33">
            <v>1.2656386189165815E-2</v>
          </cell>
          <cell r="T33">
            <v>1.3921595316760581E-2</v>
          </cell>
          <cell r="U33">
            <v>1.5092471183063522E-2</v>
          </cell>
          <cell r="V33">
            <v>1.5455570881083239E-2</v>
          </cell>
          <cell r="W33">
            <v>1.4572061544070229E-2</v>
          </cell>
          <cell r="X33">
            <v>1.2701844606708488E-2</v>
          </cell>
          <cell r="Y33">
            <v>1.1037948609181617E-2</v>
          </cell>
        </row>
        <row r="34">
          <cell r="B34">
            <v>9.9968111748371946E-3</v>
          </cell>
          <cell r="C34">
            <v>8.46944565467069E-3</v>
          </cell>
          <cell r="D34">
            <v>7.0853092852918203E-3</v>
          </cell>
          <cell r="E34">
            <v>6.4330366807977182E-3</v>
          </cell>
          <cell r="F34">
            <v>6.3576443938798974E-3</v>
          </cell>
          <cell r="G34">
            <v>6.2006307730669242E-3</v>
          </cell>
          <cell r="H34">
            <v>6.2243790702465572E-3</v>
          </cell>
          <cell r="I34">
            <v>7.3351353404836374E-3</v>
          </cell>
          <cell r="J34">
            <v>9.1458105999587033E-3</v>
          </cell>
          <cell r="K34">
            <v>1.0503998156553796E-2</v>
          </cell>
          <cell r="L34">
            <v>1.0932477009982209E-2</v>
          </cell>
          <cell r="M34">
            <v>1.0958511784266397E-2</v>
          </cell>
          <cell r="N34">
            <v>1.2405457949448639E-2</v>
          </cell>
          <cell r="O34">
            <v>1.2776972685520454E-2</v>
          </cell>
          <cell r="P34">
            <v>1.2752834004561377E-2</v>
          </cell>
          <cell r="Q34">
            <v>1.1888699302870988E-2</v>
          </cell>
          <cell r="R34">
            <v>1.1902652731707476E-2</v>
          </cell>
          <cell r="S34">
            <v>1.1679793787257151E-2</v>
          </cell>
          <cell r="T34">
            <v>1.240587491212878E-2</v>
          </cell>
          <cell r="U34">
            <v>1.3776292221267682E-2</v>
          </cell>
          <cell r="V34">
            <v>1.4448501669058342E-2</v>
          </cell>
          <cell r="W34">
            <v>1.4519174570797393E-2</v>
          </cell>
          <cell r="X34">
            <v>1.3763111853096938E-2</v>
          </cell>
          <cell r="Y34">
            <v>1.1784148973820787E-2</v>
          </cell>
        </row>
        <row r="35">
          <cell r="B35">
            <v>4.7319134844982486E-2</v>
          </cell>
          <cell r="C35">
            <v>4.1892507053557682E-2</v>
          </cell>
          <cell r="D35">
            <v>3.8592580911553154E-2</v>
          </cell>
          <cell r="E35">
            <v>3.8867402594937442E-2</v>
          </cell>
          <cell r="F35">
            <v>3.906651008040582E-2</v>
          </cell>
          <cell r="G35">
            <v>3.7888566301449142E-2</v>
          </cell>
          <cell r="H35">
            <v>3.9017365495396757E-2</v>
          </cell>
          <cell r="I35">
            <v>3.9437017189602727E-2</v>
          </cell>
          <cell r="J35">
            <v>4.8670176036703934E-2</v>
          </cell>
          <cell r="K35">
            <v>5.0753489063421281E-2</v>
          </cell>
          <cell r="L35">
            <v>5.2000955144493724E-2</v>
          </cell>
          <cell r="M35">
            <v>5.7290974105144575E-2</v>
          </cell>
          <cell r="N35">
            <v>6.4094157844900704E-2</v>
          </cell>
          <cell r="O35">
            <v>6.2897172901959203E-2</v>
          </cell>
          <cell r="P35">
            <v>5.9812326485036961E-2</v>
          </cell>
          <cell r="Q35">
            <v>5.8882863019162256E-2</v>
          </cell>
          <cell r="R35">
            <v>6.0835634318520709E-2</v>
          </cell>
          <cell r="S35">
            <v>5.9384752598714577E-2</v>
          </cell>
          <cell r="T35">
            <v>6.7104554389607302E-2</v>
          </cell>
          <cell r="U35">
            <v>7.4408341744630901E-2</v>
          </cell>
          <cell r="V35">
            <v>8.0974036683017697E-2</v>
          </cell>
          <cell r="W35">
            <v>8.2539945660260072E-2</v>
          </cell>
          <cell r="X35">
            <v>8.0146188405582658E-2</v>
          </cell>
          <cell r="Y35">
            <v>6.985139623466885E-2</v>
          </cell>
        </row>
        <row r="36">
          <cell r="B36">
            <v>7.9045063775644284E-2</v>
          </cell>
          <cell r="C36">
            <v>7.9045063775644284E-2</v>
          </cell>
          <cell r="D36">
            <v>7.9045063775644284E-2</v>
          </cell>
          <cell r="E36">
            <v>7.9045063775644284E-2</v>
          </cell>
          <cell r="F36">
            <v>7.9045063775644284E-2</v>
          </cell>
          <cell r="G36">
            <v>7.9045063775644284E-2</v>
          </cell>
          <cell r="H36">
            <v>7.9045063775644284E-2</v>
          </cell>
          <cell r="I36">
            <v>7.9045063775644284E-2</v>
          </cell>
          <cell r="J36">
            <v>7.9045063775644284E-2</v>
          </cell>
          <cell r="K36">
            <v>7.9045063775644284E-2</v>
          </cell>
          <cell r="L36">
            <v>7.9045063775644284E-2</v>
          </cell>
          <cell r="M36">
            <v>7.9045063775644284E-2</v>
          </cell>
          <cell r="N36">
            <v>7.9045063775644284E-2</v>
          </cell>
          <cell r="O36">
            <v>7.9045063775644284E-2</v>
          </cell>
          <cell r="P36">
            <v>7.9045063775644284E-2</v>
          </cell>
          <cell r="Q36">
            <v>7.9045063775644284E-2</v>
          </cell>
          <cell r="R36">
            <v>7.9045063775644284E-2</v>
          </cell>
          <cell r="S36">
            <v>7.9045063775644284E-2</v>
          </cell>
          <cell r="T36">
            <v>7.9045063775644284E-2</v>
          </cell>
          <cell r="U36">
            <v>7.9045063775644284E-2</v>
          </cell>
          <cell r="V36">
            <v>7.9045063775644284E-2</v>
          </cell>
          <cell r="W36">
            <v>7.9045063775644284E-2</v>
          </cell>
          <cell r="X36">
            <v>7.9045063775644284E-2</v>
          </cell>
          <cell r="Y36">
            <v>7.9045063775644284E-2</v>
          </cell>
        </row>
        <row r="37">
          <cell r="B37">
            <v>1.8583600403558016E-2</v>
          </cell>
          <cell r="C37">
            <v>1.5623197881813367E-2</v>
          </cell>
          <cell r="D37">
            <v>1.3362757626475872E-2</v>
          </cell>
          <cell r="E37">
            <v>1.1562643873598746E-2</v>
          </cell>
          <cell r="F37">
            <v>1.1441214065283199E-2</v>
          </cell>
          <cell r="G37">
            <v>1.1868492125476589E-2</v>
          </cell>
          <cell r="H37">
            <v>1.1397042106056991E-2</v>
          </cell>
          <cell r="I37">
            <v>1.1253905042761751E-2</v>
          </cell>
          <cell r="J37">
            <v>1.3281504049712355E-2</v>
          </cell>
          <cell r="K37">
            <v>1.6643592213271188E-2</v>
          </cell>
          <cell r="L37">
            <v>1.6511639136404434E-2</v>
          </cell>
          <cell r="M37">
            <v>1.7937032283276106E-2</v>
          </cell>
          <cell r="N37">
            <v>1.8294216842004472E-2</v>
          </cell>
          <cell r="O37">
            <v>1.6613071434341525E-2</v>
          </cell>
          <cell r="P37">
            <v>1.4983514190844663E-2</v>
          </cell>
          <cell r="Q37">
            <v>1.4917047276633667E-2</v>
          </cell>
          <cell r="R37">
            <v>1.5171619197098635E-2</v>
          </cell>
          <cell r="S37">
            <v>2.0188988237329564E-2</v>
          </cell>
          <cell r="T37">
            <v>2.8522778542236581E-2</v>
          </cell>
          <cell r="U37">
            <v>3.4028279468507831E-2</v>
          </cell>
          <cell r="V37">
            <v>3.346677756454839E-2</v>
          </cell>
          <cell r="W37">
            <v>2.9537253485731184E-2</v>
          </cell>
          <cell r="X37">
            <v>2.6179858622482035E-2</v>
          </cell>
          <cell r="Y37">
            <v>2.3412727294359604E-2</v>
          </cell>
        </row>
        <row r="38">
          <cell r="B38">
            <v>2.0324112404304505E-2</v>
          </cell>
          <cell r="C38">
            <v>1.7334782355577425E-2</v>
          </cell>
          <cell r="D38">
            <v>1.6846577056439618E-2</v>
          </cell>
          <cell r="E38">
            <v>1.6603416376944447E-2</v>
          </cell>
          <cell r="F38">
            <v>1.665450823695357E-2</v>
          </cell>
          <cell r="G38">
            <v>1.6788069880747519E-2</v>
          </cell>
          <cell r="H38">
            <v>1.6546156038233565E-2</v>
          </cell>
          <cell r="I38">
            <v>1.6549884494805902E-2</v>
          </cell>
          <cell r="J38">
            <v>1.7236702259737315E-2</v>
          </cell>
          <cell r="K38">
            <v>1.8403903123688291E-2</v>
          </cell>
          <cell r="L38">
            <v>1.8165033701577328E-2</v>
          </cell>
          <cell r="M38">
            <v>2.1562055038001179E-2</v>
          </cell>
          <cell r="N38">
            <v>2.497533327505351E-2</v>
          </cell>
          <cell r="O38">
            <v>2.2964953937535965E-2</v>
          </cell>
          <cell r="P38">
            <v>1.9941382162587385E-2</v>
          </cell>
          <cell r="Q38">
            <v>1.8096575938778125E-2</v>
          </cell>
          <cell r="R38">
            <v>1.8557245200370581E-2</v>
          </cell>
          <cell r="S38">
            <v>1.9564937485063959E-2</v>
          </cell>
          <cell r="T38">
            <v>2.372353918064497E-2</v>
          </cell>
          <cell r="U38">
            <v>3.0673924875796135E-2</v>
          </cell>
          <cell r="V38">
            <v>3.2775079854164446E-2</v>
          </cell>
          <cell r="W38">
            <v>3.0350082214112003E-2</v>
          </cell>
          <cell r="X38">
            <v>2.8427954312329199E-2</v>
          </cell>
          <cell r="Y38">
            <v>2.3713303339685361E-2</v>
          </cell>
        </row>
        <row r="39">
          <cell r="B39">
            <v>8.2618952677673239E-3</v>
          </cell>
          <cell r="C39">
            <v>7.2199835870812874E-3</v>
          </cell>
          <cell r="D39">
            <v>6.0505220344758779E-3</v>
          </cell>
          <cell r="E39">
            <v>5.2067081374505397E-3</v>
          </cell>
          <cell r="F39">
            <v>5.3265258218112913E-3</v>
          </cell>
          <cell r="G39">
            <v>4.9890527291583031E-3</v>
          </cell>
          <cell r="H39">
            <v>5.0805995533546901E-3</v>
          </cell>
          <cell r="I39">
            <v>5.3775813210938071E-3</v>
          </cell>
          <cell r="J39">
            <v>7.0564303710199654E-3</v>
          </cell>
          <cell r="K39">
            <v>9.4358922281793656E-3</v>
          </cell>
          <cell r="L39">
            <v>9.8506625936442948E-3</v>
          </cell>
          <cell r="M39">
            <v>1.0341732189259519E-2</v>
          </cell>
          <cell r="N39">
            <v>1.1424251489900786E-2</v>
          </cell>
          <cell r="O39">
            <v>1.0870768904672586E-2</v>
          </cell>
          <cell r="P39">
            <v>9.9181710252987509E-3</v>
          </cell>
          <cell r="Q39">
            <v>9.8295239690494897E-3</v>
          </cell>
          <cell r="R39">
            <v>9.0657707600584319E-3</v>
          </cell>
          <cell r="S39">
            <v>9.2177164069875278E-3</v>
          </cell>
          <cell r="T39">
            <v>1.0779695856791669E-2</v>
          </cell>
          <cell r="U39">
            <v>1.235774763701422E-2</v>
          </cell>
          <cell r="V39">
            <v>1.2257182166942746E-2</v>
          </cell>
          <cell r="W39">
            <v>1.198060192863401E-2</v>
          </cell>
          <cell r="X39">
            <v>1.1539316096126861E-2</v>
          </cell>
          <cell r="Y39">
            <v>1.0079732207095999E-2</v>
          </cell>
        </row>
        <row r="40">
          <cell r="B40">
            <v>8.4402546112266625E-3</v>
          </cell>
          <cell r="C40">
            <v>6.8366615942998593E-3</v>
          </cell>
          <cell r="D40">
            <v>5.8050271544224782E-3</v>
          </cell>
          <cell r="E40">
            <v>5.6227843272711048E-3</v>
          </cell>
          <cell r="F40">
            <v>5.8691434662257414E-3</v>
          </cell>
          <cell r="G40">
            <v>5.2746872824244772E-3</v>
          </cell>
          <cell r="H40">
            <v>5.0977776253260587E-3</v>
          </cell>
          <cell r="I40">
            <v>5.093847702662537E-3</v>
          </cell>
          <cell r="J40">
            <v>6.4088994819334758E-3</v>
          </cell>
          <cell r="K40">
            <v>8.3202716238886861E-3</v>
          </cell>
          <cell r="L40">
            <v>9.9731549651499527E-3</v>
          </cell>
          <cell r="M40">
            <v>9.848560785556135E-3</v>
          </cell>
          <cell r="N40">
            <v>9.9146012516800469E-3</v>
          </cell>
          <cell r="O40">
            <v>9.9537923841986533E-3</v>
          </cell>
          <cell r="P40">
            <v>8.9755181010716476E-3</v>
          </cell>
          <cell r="Q40">
            <v>8.1962322417946359E-3</v>
          </cell>
          <cell r="R40">
            <v>8.4156082633835613E-3</v>
          </cell>
          <cell r="S40">
            <v>8.305875443921933E-3</v>
          </cell>
          <cell r="T40">
            <v>9.9762541242555004E-3</v>
          </cell>
          <cell r="U40">
            <v>1.2489707037485599E-2</v>
          </cell>
          <cell r="V40">
            <v>1.308820242374286E-2</v>
          </cell>
          <cell r="W40">
            <v>1.1866954797907782E-2</v>
          </cell>
          <cell r="X40">
            <v>1.1127076555801557E-2</v>
          </cell>
          <cell r="Y40">
            <v>9.6291373369325004E-3</v>
          </cell>
        </row>
        <row r="41">
          <cell r="B41">
            <v>9.0373674006158505E-3</v>
          </cell>
          <cell r="C41">
            <v>7.7780510820835962E-3</v>
          </cell>
          <cell r="D41">
            <v>6.0759450000123271E-3</v>
          </cell>
          <cell r="E41">
            <v>5.7808206923262986E-3</v>
          </cell>
          <cell r="F41">
            <v>5.9741916803340549E-3</v>
          </cell>
          <cell r="G41">
            <v>5.9695022334709438E-3</v>
          </cell>
          <cell r="H41">
            <v>6.0032816449103613E-3</v>
          </cell>
          <cell r="I41">
            <v>5.9565163161425048E-3</v>
          </cell>
          <cell r="J41">
            <v>7.0847728657680038E-3</v>
          </cell>
          <cell r="K41">
            <v>8.699858342461543E-3</v>
          </cell>
          <cell r="L41">
            <v>9.910994030465187E-3</v>
          </cell>
          <cell r="M41">
            <v>1.1087075507858981E-2</v>
          </cell>
          <cell r="N41">
            <v>1.1885477920344745E-2</v>
          </cell>
          <cell r="O41">
            <v>1.0906089200708414E-2</v>
          </cell>
          <cell r="P41">
            <v>1.0676705679570735E-2</v>
          </cell>
          <cell r="Q41">
            <v>9.8468477803462622E-3</v>
          </cell>
          <cell r="R41">
            <v>9.7317324864768448E-3</v>
          </cell>
          <cell r="S41">
            <v>1.0231435482116469E-2</v>
          </cell>
          <cell r="T41">
            <v>1.2935023871523992E-2</v>
          </cell>
          <cell r="U41">
            <v>1.4564009026414684E-2</v>
          </cell>
          <cell r="V41">
            <v>1.491422872748348E-2</v>
          </cell>
          <cell r="W41">
            <v>1.3905651829786467E-2</v>
          </cell>
          <cell r="X41">
            <v>1.3026106602424497E-2</v>
          </cell>
          <cell r="Y41">
            <v>1.2257054311561679E-2</v>
          </cell>
        </row>
        <row r="42">
          <cell r="B42">
            <v>1.1873235026560071E-2</v>
          </cell>
          <cell r="C42">
            <v>1.1789507932323869E-2</v>
          </cell>
          <cell r="D42">
            <v>1.1800840424654784E-2</v>
          </cell>
          <cell r="E42">
            <v>1.1813948268984952E-2</v>
          </cell>
          <cell r="F42">
            <v>1.1793747316388862E-2</v>
          </cell>
          <cell r="G42">
            <v>1.1709663926554412E-2</v>
          </cell>
          <cell r="H42">
            <v>1.1694351811979852E-2</v>
          </cell>
          <cell r="I42">
            <v>1.1559102655007189E-2</v>
          </cell>
          <cell r="J42">
            <v>1.1450285967766007E-2</v>
          </cell>
          <cell r="K42">
            <v>1.1414805901907006E-2</v>
          </cell>
          <cell r="L42">
            <v>1.1411419315209862E-2</v>
          </cell>
          <cell r="M42">
            <v>1.1417601132765128E-2</v>
          </cell>
          <cell r="N42">
            <v>1.1443219636013427E-2</v>
          </cell>
          <cell r="O42">
            <v>1.1407335847521472E-2</v>
          </cell>
          <cell r="P42">
            <v>1.1420778645284266E-2</v>
          </cell>
          <cell r="Q42">
            <v>1.1511137619873857E-2</v>
          </cell>
          <cell r="R42">
            <v>1.1515509404410743E-2</v>
          </cell>
          <cell r="S42">
            <v>1.1607617448517848E-2</v>
          </cell>
          <cell r="T42">
            <v>1.1830028108683855E-2</v>
          </cell>
          <cell r="U42">
            <v>1.1875698663400526E-2</v>
          </cell>
          <cell r="V42">
            <v>1.1971022754492466E-2</v>
          </cell>
          <cell r="W42">
            <v>1.2128975035367376E-2</v>
          </cell>
          <cell r="X42">
            <v>1.2084121806548845E-2</v>
          </cell>
          <cell r="Y42">
            <v>1.202558736031179E-2</v>
          </cell>
        </row>
        <row r="43">
          <cell r="B43">
            <v>1.1911343142979846E-2</v>
          </cell>
          <cell r="C43">
            <v>1.1827924620888214E-2</v>
          </cell>
          <cell r="D43">
            <v>1.178922999013921E-2</v>
          </cell>
          <cell r="E43">
            <v>1.1836266147036518E-2</v>
          </cell>
          <cell r="F43">
            <v>1.1823425079776581E-2</v>
          </cell>
          <cell r="G43">
            <v>1.1790353516830188E-2</v>
          </cell>
          <cell r="H43">
            <v>1.1781265014885233E-2</v>
          </cell>
          <cell r="I43">
            <v>1.166153842995365E-2</v>
          </cell>
          <cell r="J43">
            <v>1.1612064918697623E-2</v>
          </cell>
          <cell r="K43">
            <v>1.1637680556562575E-2</v>
          </cell>
          <cell r="L43">
            <v>1.1639743138540777E-2</v>
          </cell>
          <cell r="M43">
            <v>1.1599597438142343E-2</v>
          </cell>
          <cell r="N43">
            <v>1.1612901413022294E-2</v>
          </cell>
          <cell r="O43">
            <v>1.1513124318596527E-2</v>
          </cell>
          <cell r="P43">
            <v>1.1517195040269337E-2</v>
          </cell>
          <cell r="Q43">
            <v>1.1499726280097737E-2</v>
          </cell>
          <cell r="R43">
            <v>1.1535530233081268E-2</v>
          </cell>
          <cell r="S43">
            <v>1.1586279432764624E-2</v>
          </cell>
          <cell r="T43">
            <v>1.1787269178672986E-2</v>
          </cell>
          <cell r="U43">
            <v>1.1910470584347535E-2</v>
          </cell>
          <cell r="V43">
            <v>1.2051542101474908E-2</v>
          </cell>
          <cell r="W43">
            <v>1.2110675610444122E-2</v>
          </cell>
          <cell r="X43">
            <v>1.2118445047986251E-2</v>
          </cell>
          <cell r="Y43">
            <v>1.2114756706780775E-2</v>
          </cell>
        </row>
        <row r="44">
          <cell r="B44">
            <v>1.3154978008904748E-2</v>
          </cell>
          <cell r="C44">
            <v>1.235025209059753E-2</v>
          </cell>
          <cell r="D44">
            <v>1.1679071315428429E-2</v>
          </cell>
          <cell r="E44">
            <v>1.1752173864633059E-2</v>
          </cell>
          <cell r="F44">
            <v>1.1714663921688538E-2</v>
          </cell>
          <cell r="G44">
            <v>1.1713832565292631E-2</v>
          </cell>
          <cell r="H44">
            <v>1.1699520370699839E-2</v>
          </cell>
          <cell r="I44">
            <v>1.1201152940118865E-2</v>
          </cell>
          <cell r="J44">
            <v>1.0946673601177901E-2</v>
          </cell>
          <cell r="K44">
            <v>1.0884549521251357E-2</v>
          </cell>
          <cell r="L44">
            <v>1.0942842880061979E-2</v>
          </cell>
          <cell r="M44">
            <v>1.095914266263434E-2</v>
          </cell>
          <cell r="N44">
            <v>1.087345930202274E-2</v>
          </cell>
          <cell r="O44">
            <v>1.0664287108144993E-2</v>
          </cell>
          <cell r="P44">
            <v>1.0528878872993416E-2</v>
          </cell>
          <cell r="Q44">
            <v>1.0428289689404588E-2</v>
          </cell>
          <cell r="R44">
            <v>1.058138287296098E-2</v>
          </cell>
          <cell r="S44">
            <v>1.1718529422629916E-2</v>
          </cell>
          <cell r="T44">
            <v>1.2779571884635117E-2</v>
          </cell>
          <cell r="U44">
            <v>1.3008222559280231E-2</v>
          </cell>
          <cell r="V44">
            <v>1.332675033008103E-2</v>
          </cell>
          <cell r="W44">
            <v>1.3326353820309604E-2</v>
          </cell>
          <cell r="X44">
            <v>1.3103184031169295E-2</v>
          </cell>
          <cell r="Y44">
            <v>1.263624076572286E-2</v>
          </cell>
        </row>
        <row r="45">
          <cell r="B45">
            <v>1.4947543848014366E-2</v>
          </cell>
          <cell r="C45">
            <v>1.1640230451322406E-2</v>
          </cell>
          <cell r="D45">
            <v>1.1342203806724871E-2</v>
          </cell>
          <cell r="E45">
            <v>9.5399134493735979E-3</v>
          </cell>
          <cell r="F45">
            <v>9.7277277674273355E-3</v>
          </cell>
          <cell r="G45">
            <v>9.7949835513156478E-3</v>
          </cell>
          <cell r="H45">
            <v>9.5239728277828287E-3</v>
          </cell>
          <cell r="I45">
            <v>9.4811539223343226E-3</v>
          </cell>
          <cell r="J45">
            <v>1.0477453739259139E-2</v>
          </cell>
          <cell r="K45">
            <v>1.499997117427582E-2</v>
          </cell>
          <cell r="L45">
            <v>1.8531672543255835E-2</v>
          </cell>
          <cell r="M45">
            <v>2.1142800248791928E-2</v>
          </cell>
          <cell r="N45">
            <v>2.2687942310824029E-2</v>
          </cell>
          <cell r="O45">
            <v>2.1423230475449442E-2</v>
          </cell>
          <cell r="P45">
            <v>1.9913118317671907E-2</v>
          </cell>
          <cell r="Q45">
            <v>1.9625635295727976E-2</v>
          </cell>
          <cell r="R45">
            <v>1.9447956629023024E-2</v>
          </cell>
          <cell r="S45">
            <v>1.9796664395747843E-2</v>
          </cell>
          <cell r="T45">
            <v>2.0990075019979817E-2</v>
          </cell>
          <cell r="U45">
            <v>2.3098998447827035E-2</v>
          </cell>
          <cell r="V45">
            <v>2.3895395981226825E-2</v>
          </cell>
          <cell r="W45">
            <v>2.4055507377856829E-2</v>
          </cell>
          <cell r="X45">
            <v>2.100446122050802E-2</v>
          </cell>
          <cell r="Y45">
            <v>1.7798962897445775E-2</v>
          </cell>
        </row>
        <row r="46">
          <cell r="B46">
            <v>4.24792978428742E-2</v>
          </cell>
          <cell r="C46">
            <v>3.9897007157729307E-2</v>
          </cell>
          <cell r="D46">
            <v>3.6691981622919305E-2</v>
          </cell>
          <cell r="E46">
            <v>3.5370953642049827E-2</v>
          </cell>
          <cell r="F46">
            <v>3.428228177052469E-2</v>
          </cell>
          <cell r="G46">
            <v>3.3468460038604667E-2</v>
          </cell>
          <cell r="H46">
            <v>3.4643089359479483E-2</v>
          </cell>
          <cell r="I46">
            <v>3.3244886329218758E-2</v>
          </cell>
          <cell r="J46">
            <v>3.4187777574295267E-2</v>
          </cell>
          <cell r="K46">
            <v>3.6090495863317362E-2</v>
          </cell>
          <cell r="L46">
            <v>3.6587664081564469E-2</v>
          </cell>
          <cell r="M46">
            <v>3.9472649318391763E-2</v>
          </cell>
          <cell r="N46">
            <v>4.0163167380093637E-2</v>
          </cell>
          <cell r="O46">
            <v>3.9446639146881825E-2</v>
          </cell>
          <cell r="P46">
            <v>3.7748722057651174E-2</v>
          </cell>
          <cell r="Q46">
            <v>3.6765309154119831E-2</v>
          </cell>
          <cell r="R46">
            <v>3.7531951558781529E-2</v>
          </cell>
          <cell r="S46">
            <v>4.2143523527320682E-2</v>
          </cell>
          <cell r="T46">
            <v>4.7479940158414072E-2</v>
          </cell>
          <cell r="U46">
            <v>5.5823428205049402E-2</v>
          </cell>
          <cell r="V46">
            <v>6.181547626275747E-2</v>
          </cell>
          <cell r="W46">
            <v>6.058790987380442E-2</v>
          </cell>
          <cell r="X46">
            <v>5.2828631498927935E-2</v>
          </cell>
          <cell r="Y46">
            <v>4.779189572788016E-2</v>
          </cell>
        </row>
        <row r="47">
          <cell r="B47">
            <v>4.3922027547058227E-2</v>
          </cell>
          <cell r="C47">
            <v>3.8706684033456847E-2</v>
          </cell>
          <cell r="D47">
            <v>3.4829126151794884E-2</v>
          </cell>
          <cell r="E47">
            <v>3.3639212184503109E-2</v>
          </cell>
          <cell r="F47">
            <v>3.3804713070789777E-2</v>
          </cell>
          <cell r="G47">
            <v>3.4825525056572007E-2</v>
          </cell>
          <cell r="H47">
            <v>3.6194076111895131E-2</v>
          </cell>
          <cell r="I47">
            <v>3.6882131426013459E-2</v>
          </cell>
          <cell r="J47">
            <v>3.9154477744382882E-2</v>
          </cell>
          <cell r="K47">
            <v>3.9630047987442775E-2</v>
          </cell>
          <cell r="L47">
            <v>4.0552004642980047E-2</v>
          </cell>
          <cell r="M47">
            <v>4.5541652285004973E-2</v>
          </cell>
          <cell r="N47">
            <v>4.7537971680470574E-2</v>
          </cell>
          <cell r="O47">
            <v>4.4815034048965273E-2</v>
          </cell>
          <cell r="P47">
            <v>3.9760614021156944E-2</v>
          </cell>
          <cell r="Q47">
            <v>3.962256014791922E-2</v>
          </cell>
          <cell r="R47">
            <v>3.9286860529945351E-2</v>
          </cell>
          <cell r="S47">
            <v>4.2208809211948473E-2</v>
          </cell>
          <cell r="T47">
            <v>4.7890511255180859E-2</v>
          </cell>
          <cell r="U47">
            <v>5.7961794434849889E-2</v>
          </cell>
          <cell r="V47">
            <v>6.118257058669286E-2</v>
          </cell>
          <cell r="W47">
            <v>6.0893189396491049E-2</v>
          </cell>
          <cell r="X47">
            <v>5.5740625641571041E-2</v>
          </cell>
          <cell r="Y47">
            <v>4.8877849239865941E-2</v>
          </cell>
        </row>
        <row r="48">
          <cell r="B48">
            <v>1.830297829502258E-2</v>
          </cell>
          <cell r="C48">
            <v>1.6960239996177413E-2</v>
          </cell>
          <cell r="D48">
            <v>1.6490144018598742E-2</v>
          </cell>
          <cell r="E48">
            <v>1.6066246715529472E-2</v>
          </cell>
          <cell r="F48">
            <v>1.6670168940233238E-2</v>
          </cell>
          <cell r="G48">
            <v>1.4646390872572648E-2</v>
          </cell>
          <cell r="H48">
            <v>1.1799851867400082E-2</v>
          </cell>
          <cell r="I48">
            <v>1.4820654298746985E-2</v>
          </cell>
          <cell r="J48">
            <v>1.8588476495563968E-2</v>
          </cell>
          <cell r="K48">
            <v>3.1110207650173166E-2</v>
          </cell>
          <cell r="L48">
            <v>3.8319079181828607E-2</v>
          </cell>
          <cell r="M48">
            <v>4.2109330413809758E-2</v>
          </cell>
          <cell r="N48">
            <v>4.820398943007375E-2</v>
          </cell>
          <cell r="O48">
            <v>4.4200222675898786E-2</v>
          </cell>
          <cell r="P48">
            <v>3.9138972957479826E-2</v>
          </cell>
          <cell r="Q48">
            <v>3.6248264562045426E-2</v>
          </cell>
          <cell r="R48">
            <v>3.1009348725324432E-2</v>
          </cell>
          <cell r="S48">
            <v>2.8088829968417776E-2</v>
          </cell>
          <cell r="T48">
            <v>2.8792521284235203E-2</v>
          </cell>
          <cell r="U48">
            <v>3.1833518937411508E-2</v>
          </cell>
          <cell r="V48">
            <v>3.1538643819270344E-2</v>
          </cell>
          <cell r="W48">
            <v>3.2029202487392903E-2</v>
          </cell>
          <cell r="X48">
            <v>2.9404579023905256E-2</v>
          </cell>
          <cell r="Y48">
            <v>2.5708858369441586E-2</v>
          </cell>
        </row>
        <row r="49">
          <cell r="B49">
            <v>4.4940556909182465E-2</v>
          </cell>
          <cell r="C49">
            <v>3.3403801576510884E-2</v>
          </cell>
          <cell r="D49">
            <v>1.9072194505574111E-2</v>
          </cell>
          <cell r="E49">
            <v>2.0229290644555181E-2</v>
          </cell>
          <cell r="F49">
            <v>1.921761557581584E-2</v>
          </cell>
          <cell r="G49">
            <v>1.9364792236792373E-2</v>
          </cell>
          <cell r="H49">
            <v>2.1243740787662887E-2</v>
          </cell>
          <cell r="I49">
            <v>2.180565985191513E-2</v>
          </cell>
          <cell r="J49">
            <v>3.2328636726858061E-2</v>
          </cell>
          <cell r="K49">
            <v>5.1449212340988738E-2</v>
          </cell>
          <cell r="L49">
            <v>6.8597199862146019E-2</v>
          </cell>
          <cell r="M49">
            <v>7.9410987753580881E-2</v>
          </cell>
          <cell r="N49">
            <v>8.0743116624761788E-2</v>
          </cell>
          <cell r="O49">
            <v>7.8151804131939479E-2</v>
          </cell>
          <cell r="P49">
            <v>6.8875968759300216E-2</v>
          </cell>
          <cell r="Q49">
            <v>5.9836332963136792E-2</v>
          </cell>
          <cell r="R49">
            <v>4.8345577210235177E-2</v>
          </cell>
          <cell r="S49">
            <v>4.4434877810750624E-2</v>
          </cell>
          <cell r="T49">
            <v>5.1352494784333264E-2</v>
          </cell>
          <cell r="U49">
            <v>5.6136357609628179E-2</v>
          </cell>
          <cell r="V49">
            <v>5.7230548407092199E-2</v>
          </cell>
          <cell r="W49">
            <v>5.5216692667930528E-2</v>
          </cell>
          <cell r="X49">
            <v>5.5756282886629427E-2</v>
          </cell>
          <cell r="Y49">
            <v>4.3938861377802674E-2</v>
          </cell>
        </row>
        <row r="50">
          <cell r="B50">
            <v>1.133110904240543E-3</v>
          </cell>
          <cell r="C50">
            <v>1.133110904240543E-3</v>
          </cell>
          <cell r="D50">
            <v>1.133110904240543E-3</v>
          </cell>
          <cell r="E50">
            <v>1.133110904240543E-3</v>
          </cell>
          <cell r="F50">
            <v>1.133110904240543E-3</v>
          </cell>
          <cell r="G50">
            <v>1.133110904240543E-3</v>
          </cell>
          <cell r="H50">
            <v>1.133110904240543E-3</v>
          </cell>
          <cell r="I50">
            <v>1.133110904240543E-3</v>
          </cell>
          <cell r="J50">
            <v>1.133110904240543E-3</v>
          </cell>
          <cell r="K50">
            <v>1.133110904240543E-3</v>
          </cell>
          <cell r="L50">
            <v>1.133110904240543E-3</v>
          </cell>
          <cell r="M50">
            <v>1.133110904240543E-3</v>
          </cell>
          <cell r="N50">
            <v>1.133110904240543E-3</v>
          </cell>
          <cell r="O50">
            <v>1.133110904240543E-3</v>
          </cell>
          <cell r="P50">
            <v>1.133110904240543E-3</v>
          </cell>
          <cell r="Q50">
            <v>1.133110904240543E-3</v>
          </cell>
          <cell r="R50">
            <v>1.133110904240543E-3</v>
          </cell>
          <cell r="S50">
            <v>1.133110904240543E-3</v>
          </cell>
          <cell r="T50">
            <v>1.133110904240543E-3</v>
          </cell>
          <cell r="U50">
            <v>1.133110904240543E-3</v>
          </cell>
          <cell r="V50">
            <v>1.133110904240543E-3</v>
          </cell>
          <cell r="W50">
            <v>1.133110904240543E-3</v>
          </cell>
          <cell r="X50">
            <v>1.133110904240543E-3</v>
          </cell>
          <cell r="Y50">
            <v>1.133110904240543E-3</v>
          </cell>
        </row>
        <row r="51">
          <cell r="B51">
            <v>2.8390852241883171E-2</v>
          </cell>
          <cell r="C51">
            <v>2.4609135109572505E-2</v>
          </cell>
          <cell r="D51">
            <v>2.2260289873475413E-2</v>
          </cell>
          <cell r="E51">
            <v>2.244609743512305E-2</v>
          </cell>
          <cell r="F51">
            <v>2.1692875596801629E-2</v>
          </cell>
          <cell r="G51">
            <v>2.2458324915121446E-2</v>
          </cell>
          <cell r="H51">
            <v>2.2440471600743413E-2</v>
          </cell>
          <cell r="I51">
            <v>2.3073685552533637E-2</v>
          </cell>
          <cell r="J51">
            <v>2.4767132742549356E-2</v>
          </cell>
          <cell r="K51">
            <v>2.4896510333818803E-2</v>
          </cell>
          <cell r="L51">
            <v>2.4507269348299447E-2</v>
          </cell>
          <cell r="M51">
            <v>2.5508910635008299E-2</v>
          </cell>
          <cell r="N51">
            <v>2.8873252175553706E-2</v>
          </cell>
          <cell r="O51">
            <v>2.6660277687002919E-2</v>
          </cell>
          <cell r="P51">
            <v>2.7465063185522488E-2</v>
          </cell>
          <cell r="Q51">
            <v>2.6232157401718165E-2</v>
          </cell>
          <cell r="R51">
            <v>2.6861541818068334E-2</v>
          </cell>
          <cell r="S51">
            <v>2.7748544156187618E-2</v>
          </cell>
          <cell r="T51">
            <v>3.2892900761557653E-2</v>
          </cell>
          <cell r="U51">
            <v>3.8536853058901296E-2</v>
          </cell>
          <cell r="V51">
            <v>4.1849650305287728E-2</v>
          </cell>
          <cell r="W51">
            <v>4.0035183946031977E-2</v>
          </cell>
          <cell r="X51">
            <v>3.8064031904147005E-2</v>
          </cell>
          <cell r="Y51">
            <v>3.13393155016716E-2</v>
          </cell>
        </row>
        <row r="52">
          <cell r="B52">
            <v>2.9070556643252587E-2</v>
          </cell>
          <cell r="C52">
            <v>2.5739239238618861E-2</v>
          </cell>
          <cell r="D52">
            <v>2.3146940658699915E-2</v>
          </cell>
          <cell r="E52">
            <v>2.2608302537722787E-2</v>
          </cell>
          <cell r="F52">
            <v>1.8857109247337776E-2</v>
          </cell>
          <cell r="G52">
            <v>1.8166495837534859E-2</v>
          </cell>
          <cell r="H52">
            <v>1.616417593411542E-2</v>
          </cell>
          <cell r="I52">
            <v>1.7504672811539002E-2</v>
          </cell>
          <cell r="J52">
            <v>2.1058875344298466E-2</v>
          </cell>
          <cell r="K52">
            <v>2.3402248291040796E-2</v>
          </cell>
          <cell r="L52">
            <v>2.5841112904397705E-2</v>
          </cell>
          <cell r="M52">
            <v>2.7785777639042317E-2</v>
          </cell>
          <cell r="N52">
            <v>3.1754208288169876E-2</v>
          </cell>
          <cell r="O52">
            <v>2.9646541874355069E-2</v>
          </cell>
          <cell r="P52">
            <v>2.9692605579428207E-2</v>
          </cell>
          <cell r="Q52">
            <v>2.88296520085147E-2</v>
          </cell>
          <cell r="R52">
            <v>2.7862725433892246E-2</v>
          </cell>
          <cell r="S52">
            <v>2.7543815183817787E-2</v>
          </cell>
          <cell r="T52">
            <v>3.1412870682638733E-2</v>
          </cell>
          <cell r="U52">
            <v>3.5877664080873929E-2</v>
          </cell>
          <cell r="V52">
            <v>3.770135648047529E-2</v>
          </cell>
          <cell r="W52">
            <v>3.5199924146804666E-2</v>
          </cell>
          <cell r="X52">
            <v>3.2933387541380706E-2</v>
          </cell>
          <cell r="Y52">
            <v>2.7899992016864918E-2</v>
          </cell>
        </row>
        <row r="53">
          <cell r="B53">
            <v>4.0645575712301582E-2</v>
          </cell>
          <cell r="C53">
            <v>3.3465652061730959E-2</v>
          </cell>
          <cell r="D53">
            <v>2.681012300793869E-2</v>
          </cell>
          <cell r="E53">
            <v>2.4668955421288098E-2</v>
          </cell>
          <cell r="F53">
            <v>2.5068335615183835E-2</v>
          </cell>
          <cell r="G53">
            <v>2.4456296747521349E-2</v>
          </cell>
          <cell r="H53">
            <v>2.5496279728795913E-2</v>
          </cell>
          <cell r="I53">
            <v>2.6961458525827525E-2</v>
          </cell>
          <cell r="J53">
            <v>3.3699812769745964E-2</v>
          </cell>
          <cell r="K53">
            <v>3.6413117180051427E-2</v>
          </cell>
          <cell r="L53">
            <v>3.6132101427127923E-2</v>
          </cell>
          <cell r="M53">
            <v>3.6619853501665287E-2</v>
          </cell>
          <cell r="N53">
            <v>3.7163097578163183E-2</v>
          </cell>
          <cell r="O53">
            <v>3.6107031101355797E-2</v>
          </cell>
          <cell r="P53">
            <v>3.2945051627729295E-2</v>
          </cell>
          <cell r="Q53">
            <v>3.3744512749958593E-2</v>
          </cell>
          <cell r="R53">
            <v>3.4556351834215161E-2</v>
          </cell>
          <cell r="S53">
            <v>3.7906070236671481E-2</v>
          </cell>
          <cell r="T53">
            <v>4.7168902894907515E-2</v>
          </cell>
          <cell r="U53">
            <v>5.7563478483851745E-2</v>
          </cell>
          <cell r="V53">
            <v>6.2900848595955419E-2</v>
          </cell>
          <cell r="W53">
            <v>6.1205143385055977E-2</v>
          </cell>
          <cell r="X53">
            <v>5.2747801010836537E-2</v>
          </cell>
          <cell r="Y53">
            <v>4.645492030778367E-2</v>
          </cell>
        </row>
        <row r="54">
          <cell r="B54">
            <v>2.5372749594487043E-2</v>
          </cell>
          <cell r="C54">
            <v>2.2318769976235196E-2</v>
          </cell>
          <cell r="D54">
            <v>1.8300938833723798E-2</v>
          </cell>
          <cell r="E54">
            <v>1.7970701031634537E-2</v>
          </cell>
          <cell r="F54">
            <v>1.8506666441593208E-2</v>
          </cell>
          <cell r="G54">
            <v>1.8122686398705203E-2</v>
          </cell>
          <cell r="H54">
            <v>1.7839172327922103E-2</v>
          </cell>
          <cell r="I54">
            <v>1.8774180409379507E-2</v>
          </cell>
          <cell r="J54">
            <v>2.4388699291370493E-2</v>
          </cell>
          <cell r="K54">
            <v>2.9072103357422011E-2</v>
          </cell>
          <cell r="L54">
            <v>3.1746779238408102E-2</v>
          </cell>
          <cell r="M54">
            <v>3.2058229512341906E-2</v>
          </cell>
          <cell r="N54">
            <v>3.1845477071375285E-2</v>
          </cell>
          <cell r="O54">
            <v>3.0746595147340662E-2</v>
          </cell>
          <cell r="P54">
            <v>3.0315646432273489E-2</v>
          </cell>
          <cell r="Q54">
            <v>3.0005055476924808E-2</v>
          </cell>
          <cell r="R54">
            <v>3.0086395509220348E-2</v>
          </cell>
          <cell r="S54">
            <v>3.0322558428550622E-2</v>
          </cell>
          <cell r="T54">
            <v>3.0728696777279661E-2</v>
          </cell>
          <cell r="U54">
            <v>3.0073630819247563E-2</v>
          </cell>
          <cell r="V54">
            <v>3.0658190166581056E-2</v>
          </cell>
          <cell r="W54">
            <v>3.0288600474086793E-2</v>
          </cell>
          <cell r="X54">
            <v>2.9605436764567016E-2</v>
          </cell>
          <cell r="Y54">
            <v>2.6153548474977577E-2</v>
          </cell>
        </row>
        <row r="55">
          <cell r="B55">
            <v>2.2656359363929544E-2</v>
          </cell>
          <cell r="C55">
            <v>2.0462884599505418E-2</v>
          </cell>
          <cell r="D55">
            <v>1.991069064633277E-2</v>
          </cell>
          <cell r="E55">
            <v>2.0337379030394623E-2</v>
          </cell>
          <cell r="F55">
            <v>2.0368318649324552E-2</v>
          </cell>
          <cell r="G55">
            <v>1.990591780693363E-2</v>
          </cell>
          <cell r="H55">
            <v>1.8260375083775673E-2</v>
          </cell>
          <cell r="I55">
            <v>1.9240436970885899E-2</v>
          </cell>
          <cell r="J55">
            <v>2.5746978836651651E-2</v>
          </cell>
          <cell r="K55">
            <v>2.7926564593961433E-2</v>
          </cell>
          <cell r="L55">
            <v>3.0276753991267225E-2</v>
          </cell>
          <cell r="M55">
            <v>3.0752955211501381E-2</v>
          </cell>
          <cell r="N55">
            <v>3.2073496176008201E-2</v>
          </cell>
          <cell r="O55">
            <v>3.0011313770573544E-2</v>
          </cell>
          <cell r="P55">
            <v>2.8195152092439623E-2</v>
          </cell>
          <cell r="Q55">
            <v>2.8064665993040191E-2</v>
          </cell>
          <cell r="R55">
            <v>2.830815391907485E-2</v>
          </cell>
          <cell r="S55">
            <v>2.7870568482144496E-2</v>
          </cell>
          <cell r="T55">
            <v>2.9518737773768396E-2</v>
          </cell>
          <cell r="U55">
            <v>2.997253732818967E-2</v>
          </cell>
          <cell r="V55">
            <v>2.9874552778063234E-2</v>
          </cell>
          <cell r="W55">
            <v>3.0112799226312038E-2</v>
          </cell>
          <cell r="X55">
            <v>2.8278139226128055E-2</v>
          </cell>
          <cell r="Y55">
            <v>2.5452823324955867E-2</v>
          </cell>
        </row>
        <row r="56">
          <cell r="B56">
            <v>2.1772094652582476E-2</v>
          </cell>
          <cell r="C56">
            <v>2.046912402114659E-2</v>
          </cell>
          <cell r="D56">
            <v>1.7141722212259652E-2</v>
          </cell>
          <cell r="E56">
            <v>1.7050264116140697E-2</v>
          </cell>
          <cell r="F56">
            <v>1.5640158382263007E-2</v>
          </cell>
          <cell r="G56">
            <v>1.5634933602745624E-2</v>
          </cell>
          <cell r="H56">
            <v>1.5026097443214462E-2</v>
          </cell>
          <cell r="I56">
            <v>1.5280121285009584E-2</v>
          </cell>
          <cell r="J56">
            <v>1.7490119035488166E-2</v>
          </cell>
          <cell r="K56">
            <v>2.0650933780187283E-2</v>
          </cell>
          <cell r="L56">
            <v>2.29365143161731E-2</v>
          </cell>
          <cell r="M56">
            <v>2.8757633167053157E-2</v>
          </cell>
          <cell r="N56">
            <v>3.103529101689094E-2</v>
          </cell>
          <cell r="O56">
            <v>3.1186419436728216E-2</v>
          </cell>
          <cell r="P56">
            <v>2.8403499945170343E-2</v>
          </cell>
          <cell r="Q56">
            <v>2.6340308134346985E-2</v>
          </cell>
          <cell r="R56">
            <v>2.5098147063525644E-2</v>
          </cell>
          <cell r="S56">
            <v>2.5665396037222201E-2</v>
          </cell>
          <cell r="T56">
            <v>2.552864364086193E-2</v>
          </cell>
          <cell r="U56">
            <v>2.8005481796427631E-2</v>
          </cell>
          <cell r="V56">
            <v>3.0960222123066039E-2</v>
          </cell>
          <cell r="W56">
            <v>3.0353064485338262E-2</v>
          </cell>
          <cell r="X56">
            <v>2.8097227715363469E-2</v>
          </cell>
          <cell r="Y56">
            <v>2.4459376145362432E-2</v>
          </cell>
        </row>
        <row r="57">
          <cell r="B57">
            <v>2.2149727377325349E-2</v>
          </cell>
          <cell r="C57">
            <v>1.8802912398650087E-2</v>
          </cell>
          <cell r="D57">
            <v>1.5258935134573749E-2</v>
          </cell>
          <cell r="E57">
            <v>1.2139012176812821E-2</v>
          </cell>
          <cell r="F57">
            <v>1.1461560856011016E-2</v>
          </cell>
          <cell r="G57">
            <v>1.2128798567275731E-2</v>
          </cell>
          <cell r="H57">
            <v>1.1358699522234372E-2</v>
          </cell>
          <cell r="I57">
            <v>1.2018835331470475E-2</v>
          </cell>
          <cell r="J57">
            <v>1.4734053027401132E-2</v>
          </cell>
          <cell r="K57">
            <v>2.0544809466422703E-2</v>
          </cell>
          <cell r="L57">
            <v>2.1556563777832532E-2</v>
          </cell>
          <cell r="M57">
            <v>2.1697617608628206E-2</v>
          </cell>
          <cell r="N57">
            <v>2.3149659314658247E-2</v>
          </cell>
          <cell r="O57">
            <v>2.2861884616450862E-2</v>
          </cell>
          <cell r="P57">
            <v>2.1754574908348565E-2</v>
          </cell>
          <cell r="Q57">
            <v>2.0899194446814758E-2</v>
          </cell>
          <cell r="R57">
            <v>1.9163072015743174E-2</v>
          </cell>
          <cell r="S57">
            <v>2.1401389041484052E-2</v>
          </cell>
          <cell r="T57">
            <v>2.6605049003891355E-2</v>
          </cell>
          <cell r="U57">
            <v>3.0808119868116084E-2</v>
          </cell>
          <cell r="V57">
            <v>3.1312848350920991E-2</v>
          </cell>
          <cell r="W57">
            <v>3.0904578058175487E-2</v>
          </cell>
          <cell r="X57">
            <v>2.6511957342845664E-2</v>
          </cell>
          <cell r="Y57">
            <v>2.0562727004910228E-2</v>
          </cell>
        </row>
        <row r="58">
          <cell r="B58">
            <v>1.5647029176303739E-2</v>
          </cell>
          <cell r="C58">
            <v>1.5584141422312065E-2</v>
          </cell>
          <cell r="D58">
            <v>1.561858402178682E-2</v>
          </cell>
          <cell r="E58">
            <v>1.5438929623860979E-2</v>
          </cell>
          <cell r="F58">
            <v>1.5563020286436309E-2</v>
          </cell>
          <cell r="G58">
            <v>1.5472339796073925E-2</v>
          </cell>
          <cell r="H58">
            <v>1.3710380203362772E-2</v>
          </cell>
          <cell r="I58">
            <v>1.3186908852860087E-2</v>
          </cell>
          <cell r="J58">
            <v>1.2797515013960122E-2</v>
          </cell>
          <cell r="K58">
            <v>1.2438837195282703E-2</v>
          </cell>
          <cell r="L58">
            <v>1.2099774012484793E-2</v>
          </cell>
          <cell r="M58">
            <v>1.2205729565050869E-2</v>
          </cell>
          <cell r="N58">
            <v>1.0980247100241626E-2</v>
          </cell>
          <cell r="O58">
            <v>9.596585001209839E-3</v>
          </cell>
          <cell r="P58">
            <v>9.085066449129528E-3</v>
          </cell>
          <cell r="Q58">
            <v>8.8077812277111145E-3</v>
          </cell>
          <cell r="R58">
            <v>8.9841743253564997E-3</v>
          </cell>
          <cell r="S58">
            <v>1.0999452381527809E-2</v>
          </cell>
          <cell r="T58">
            <v>1.3680650171430549E-2</v>
          </cell>
          <cell r="U58">
            <v>1.5283366875084792E-2</v>
          </cell>
          <cell r="V58">
            <v>1.667344357936721E-2</v>
          </cell>
          <cell r="W58">
            <v>1.7645006146632402E-2</v>
          </cell>
          <cell r="X58">
            <v>1.6821664524364215E-2</v>
          </cell>
          <cell r="Y58">
            <v>1.6398612212963341E-2</v>
          </cell>
        </row>
        <row r="59">
          <cell r="B59">
            <v>1.3848183404960801E-2</v>
          </cell>
          <cell r="C59">
            <v>1.1781532088374434E-2</v>
          </cell>
          <cell r="D59">
            <v>8.752824163179582E-3</v>
          </cell>
          <cell r="E59">
            <v>7.7506609814762964E-3</v>
          </cell>
          <cell r="F59">
            <v>7.0802277749417858E-3</v>
          </cell>
          <cell r="G59">
            <v>6.8881867200323091E-3</v>
          </cell>
          <cell r="H59">
            <v>6.9735884826253296E-3</v>
          </cell>
          <cell r="I59">
            <v>6.6141130005079101E-3</v>
          </cell>
          <cell r="J59">
            <v>6.9472901918795453E-3</v>
          </cell>
          <cell r="K59">
            <v>1.0055647968420517E-2</v>
          </cell>
          <cell r="L59">
            <v>1.2814978438590318E-2</v>
          </cell>
          <cell r="M59">
            <v>1.4431916138601862E-2</v>
          </cell>
          <cell r="N59">
            <v>1.445910536595591E-2</v>
          </cell>
          <cell r="O59">
            <v>1.3834194603460926E-2</v>
          </cell>
          <cell r="P59">
            <v>1.2333201775200909E-2</v>
          </cell>
          <cell r="Q59">
            <v>1.2111460527868547E-2</v>
          </cell>
          <cell r="R59">
            <v>1.043257353631462E-2</v>
          </cell>
          <cell r="S59">
            <v>1.15180775783402E-2</v>
          </cell>
          <cell r="T59">
            <v>1.4941754884396597E-2</v>
          </cell>
          <cell r="U59">
            <v>1.7707235060066922E-2</v>
          </cell>
          <cell r="V59">
            <v>1.9141739631950323E-2</v>
          </cell>
          <cell r="W59">
            <v>1.9827306607647626E-2</v>
          </cell>
          <cell r="X59">
            <v>1.8127226845634267E-2</v>
          </cell>
          <cell r="Y59">
            <v>1.4962794307443805E-2</v>
          </cell>
        </row>
        <row r="60">
          <cell r="B60">
            <v>1.4517287666460255E-2</v>
          </cell>
          <cell r="C60">
            <v>1.3006447207280978E-2</v>
          </cell>
          <cell r="D60">
            <v>1.0629120653553E-2</v>
          </cell>
          <cell r="E60">
            <v>9.3436532656952023E-3</v>
          </cell>
          <cell r="F60">
            <v>9.5562773572491384E-3</v>
          </cell>
          <cell r="G60">
            <v>9.6428921650611454E-3</v>
          </cell>
          <cell r="H60">
            <v>8.1953491108858363E-3</v>
          </cell>
          <cell r="I60">
            <v>8.6853124709164869E-3</v>
          </cell>
          <cell r="J60">
            <v>1.0779938722731907E-2</v>
          </cell>
          <cell r="K60">
            <v>1.2975255533422837E-2</v>
          </cell>
          <cell r="L60">
            <v>1.4421577045035442E-2</v>
          </cell>
          <cell r="M60">
            <v>1.6967350099130776E-2</v>
          </cell>
          <cell r="N60">
            <v>1.8296377736273368E-2</v>
          </cell>
          <cell r="O60">
            <v>1.685493597250064E-2</v>
          </cell>
          <cell r="P60">
            <v>1.3742660031248506E-2</v>
          </cell>
          <cell r="Q60">
            <v>1.3420630761997714E-2</v>
          </cell>
          <cell r="R60">
            <v>1.3388312498452603E-2</v>
          </cell>
          <cell r="S60">
            <v>1.3155972296926149E-2</v>
          </cell>
          <cell r="T60">
            <v>1.5138887033869371E-2</v>
          </cell>
          <cell r="U60">
            <v>1.678910072710817E-2</v>
          </cell>
          <cell r="V60">
            <v>1.9148262331317552E-2</v>
          </cell>
          <cell r="W60">
            <v>1.9482752856325319E-2</v>
          </cell>
          <cell r="X60">
            <v>1.8685138819485268E-2</v>
          </cell>
          <cell r="Y60">
            <v>1.7257668664912334E-2</v>
          </cell>
        </row>
        <row r="61">
          <cell r="B61">
            <v>3.1223507180257511E-2</v>
          </cell>
          <cell r="C61">
            <v>2.8589662715546686E-2</v>
          </cell>
          <cell r="D61">
            <v>2.7788417941587061E-2</v>
          </cell>
          <cell r="E61">
            <v>2.5008872883548687E-2</v>
          </cell>
          <cell r="F61">
            <v>2.6130174752565814E-2</v>
          </cell>
          <cell r="G61">
            <v>2.6058550938780862E-2</v>
          </cell>
          <cell r="H61">
            <v>2.6686950552516579E-2</v>
          </cell>
          <cell r="I61">
            <v>3.2593155183370907E-2</v>
          </cell>
          <cell r="J61">
            <v>4.2517841299950079E-2</v>
          </cell>
          <cell r="K61">
            <v>4.7743100818445759E-2</v>
          </cell>
          <cell r="L61">
            <v>4.8429569204221486E-2</v>
          </cell>
          <cell r="M61">
            <v>4.782698728727984E-2</v>
          </cell>
          <cell r="N61">
            <v>4.76767793471412E-2</v>
          </cell>
          <cell r="O61">
            <v>4.7596852739286301E-2</v>
          </cell>
          <cell r="P61">
            <v>4.7845847438082199E-2</v>
          </cell>
          <cell r="Q61">
            <v>4.8549231861462538E-2</v>
          </cell>
          <cell r="R61">
            <v>4.774590879531946E-2</v>
          </cell>
          <cell r="S61">
            <v>4.8476791611036345E-2</v>
          </cell>
          <cell r="T61">
            <v>4.7396303175543823E-2</v>
          </cell>
          <cell r="U61">
            <v>4.8151228632474501E-2</v>
          </cell>
          <cell r="V61">
            <v>4.7633253087231278E-2</v>
          </cell>
          <cell r="W61">
            <v>4.6554550576014493E-2</v>
          </cell>
          <cell r="X61">
            <v>4.0547735715824679E-2</v>
          </cell>
          <cell r="Y61">
            <v>3.6512102242997564E-2</v>
          </cell>
        </row>
        <row r="62">
          <cell r="B62">
            <v>3.1722971262209791E-3</v>
          </cell>
          <cell r="C62">
            <v>2.9016025829195495E-3</v>
          </cell>
          <cell r="D62">
            <v>2.5459374678156567E-3</v>
          </cell>
          <cell r="E62">
            <v>2.2475764626234285E-3</v>
          </cell>
          <cell r="F62">
            <v>2.1850461899058701E-3</v>
          </cell>
          <cell r="G62">
            <v>2.1380551874978612E-3</v>
          </cell>
          <cell r="H62">
            <v>1.8713665489218086E-3</v>
          </cell>
          <cell r="I62">
            <v>2.049404178995707E-3</v>
          </cell>
          <cell r="J62">
            <v>2.6647606665423681E-3</v>
          </cell>
          <cell r="K62">
            <v>3.297113916458959E-3</v>
          </cell>
          <cell r="L62">
            <v>4.0636095937320272E-3</v>
          </cell>
          <cell r="M62">
            <v>4.6454694535337194E-3</v>
          </cell>
          <cell r="N62">
            <v>4.7208780434947204E-3</v>
          </cell>
          <cell r="O62">
            <v>4.2844141571289004E-3</v>
          </cell>
          <cell r="P62">
            <v>4.3616311992071242E-3</v>
          </cell>
          <cell r="Q62">
            <v>3.9458929270088563E-3</v>
          </cell>
          <cell r="R62">
            <v>3.9620013217349058E-3</v>
          </cell>
          <cell r="S62">
            <v>3.9882059440871417E-3</v>
          </cell>
          <cell r="T62">
            <v>4.6956002244457444E-3</v>
          </cell>
          <cell r="U62">
            <v>5.4733970724455596E-3</v>
          </cell>
          <cell r="V62">
            <v>5.9667386206359576E-3</v>
          </cell>
          <cell r="W62">
            <v>5.7603193685103879E-3</v>
          </cell>
          <cell r="X62">
            <v>4.8477922943426779E-3</v>
          </cell>
          <cell r="Y62">
            <v>4.1553004775463425E-3</v>
          </cell>
        </row>
        <row r="63">
          <cell r="B63">
            <v>1.9753599462556785E-2</v>
          </cell>
          <cell r="C63">
            <v>1.7839868122043804E-2</v>
          </cell>
          <cell r="D63">
            <v>1.6035396911546523E-2</v>
          </cell>
          <cell r="E63">
            <v>1.5779516103729924E-2</v>
          </cell>
          <cell r="F63">
            <v>1.4954931497927091E-2</v>
          </cell>
          <cell r="G63">
            <v>1.4943942851597811E-2</v>
          </cell>
          <cell r="H63">
            <v>1.5009109375800897E-2</v>
          </cell>
          <cell r="I63">
            <v>1.5057942720894684E-2</v>
          </cell>
          <cell r="J63">
            <v>1.5983575366847146E-2</v>
          </cell>
          <cell r="K63">
            <v>1.5908636897367691E-2</v>
          </cell>
          <cell r="L63">
            <v>1.6316335496732309E-2</v>
          </cell>
          <cell r="M63">
            <v>1.7066351267507451E-2</v>
          </cell>
          <cell r="N63">
            <v>1.6956017804412502E-2</v>
          </cell>
          <cell r="O63">
            <v>1.6241979391716548E-2</v>
          </cell>
          <cell r="P63">
            <v>1.5982396409809353E-2</v>
          </cell>
          <cell r="Q63">
            <v>1.585654521618312E-2</v>
          </cell>
          <cell r="R63">
            <v>1.5980835961561128E-2</v>
          </cell>
          <cell r="S63">
            <v>1.7360751917688887E-2</v>
          </cell>
          <cell r="T63">
            <v>2.108763144231169E-2</v>
          </cell>
          <cell r="U63">
            <v>2.3867143499038412E-2</v>
          </cell>
          <cell r="V63">
            <v>2.404011048745773E-2</v>
          </cell>
          <cell r="W63">
            <v>2.4183830804473561E-2</v>
          </cell>
          <cell r="X63">
            <v>2.3372662219920175E-2</v>
          </cell>
          <cell r="Y63">
            <v>2.0032812988161383E-2</v>
          </cell>
        </row>
        <row r="64">
          <cell r="B64">
            <v>1.6762701258688339E-2</v>
          </cell>
          <cell r="C64">
            <v>1.4739701883653865E-2</v>
          </cell>
          <cell r="D64">
            <v>1.4183294730091636E-2</v>
          </cell>
          <cell r="E64">
            <v>1.3817315717033513E-2</v>
          </cell>
          <cell r="F64">
            <v>1.3968806459654695E-2</v>
          </cell>
          <cell r="G64">
            <v>1.386783351231002E-2</v>
          </cell>
          <cell r="H64">
            <v>1.3882809883001375E-2</v>
          </cell>
          <cell r="I64">
            <v>1.4028204967180343E-2</v>
          </cell>
          <cell r="J64">
            <v>1.48277513592658E-2</v>
          </cell>
          <cell r="K64">
            <v>1.6112108460479814E-2</v>
          </cell>
          <cell r="L64">
            <v>1.6148749599432268E-2</v>
          </cell>
          <cell r="M64">
            <v>1.646720287026605E-2</v>
          </cell>
          <cell r="N64">
            <v>1.6870607445669442E-2</v>
          </cell>
          <cell r="O64">
            <v>1.6975218145382571E-2</v>
          </cell>
          <cell r="P64">
            <v>1.5815601160700427E-2</v>
          </cell>
          <cell r="Q64">
            <v>1.4879521524677579E-2</v>
          </cell>
          <cell r="R64">
            <v>1.5753191431696085E-2</v>
          </cell>
          <cell r="S64">
            <v>1.8105244711465913E-2</v>
          </cell>
          <cell r="T64">
            <v>2.2033491718567267E-2</v>
          </cell>
          <cell r="U64">
            <v>2.4648459927045199E-2</v>
          </cell>
          <cell r="V64">
            <v>2.596781857509927E-2</v>
          </cell>
          <cell r="W64">
            <v>2.5334170369522492E-2</v>
          </cell>
          <cell r="X64">
            <v>2.2109718523683309E-2</v>
          </cell>
          <cell r="Y64">
            <v>2.051098351720548E-2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2.5243803589233445E-2</v>
          </cell>
          <cell r="C66">
            <v>1.9449599580550377E-2</v>
          </cell>
          <cell r="D66">
            <v>1.5483795499888764E-2</v>
          </cell>
          <cell r="E66">
            <v>7.3882195311758027E-3</v>
          </cell>
          <cell r="F66">
            <v>6.6287462168418843E-3</v>
          </cell>
          <cell r="G66">
            <v>4.0992299645687081E-3</v>
          </cell>
          <cell r="H66">
            <v>6.6308365633966559E-3</v>
          </cell>
          <cell r="I66">
            <v>1.0139652906035053E-2</v>
          </cell>
          <cell r="J66">
            <v>2.4225932277215784E-2</v>
          </cell>
          <cell r="K66">
            <v>4.2653190350114591E-2</v>
          </cell>
          <cell r="L66">
            <v>5.3345395678659632E-2</v>
          </cell>
          <cell r="M66">
            <v>6.8946473097453401E-2</v>
          </cell>
          <cell r="N66">
            <v>7.2505359642728251E-2</v>
          </cell>
          <cell r="O66">
            <v>6.4836634594477333E-2</v>
          </cell>
          <cell r="P66">
            <v>6.4433325070756012E-2</v>
          </cell>
          <cell r="Q66">
            <v>6.2089156535506444E-2</v>
          </cell>
          <cell r="R66">
            <v>5.8177004584277624E-2</v>
          </cell>
          <cell r="S66">
            <v>5.8296099500390684E-2</v>
          </cell>
          <cell r="T66">
            <v>5.8775903297942557E-2</v>
          </cell>
          <cell r="U66">
            <v>6.145306988870141E-2</v>
          </cell>
          <cell r="V66">
            <v>6.4353212410596203E-2</v>
          </cell>
          <cell r="W66">
            <v>6.3975233270887305E-2</v>
          </cell>
          <cell r="X66">
            <v>6.2952677748741623E-2</v>
          </cell>
          <cell r="Y66">
            <v>4.8034401222652109E-2</v>
          </cell>
        </row>
        <row r="67">
          <cell r="B67">
            <v>3.7839261847810592E-2</v>
          </cell>
          <cell r="C67">
            <v>2.6616328140808228E-2</v>
          </cell>
          <cell r="D67">
            <v>2.3868101228720556E-2</v>
          </cell>
          <cell r="E67">
            <v>2.0713928442619697E-2</v>
          </cell>
          <cell r="F67">
            <v>1.770264461713876E-2</v>
          </cell>
          <cell r="G67">
            <v>1.6661249199486784E-2</v>
          </cell>
          <cell r="H67">
            <v>1.8964396511515935E-2</v>
          </cell>
          <cell r="I67">
            <v>2.0094895273013592E-2</v>
          </cell>
          <cell r="J67">
            <v>3.0025476767619651E-2</v>
          </cell>
          <cell r="K67">
            <v>4.3907690453272218E-2</v>
          </cell>
          <cell r="L67">
            <v>5.5348932875969918E-2</v>
          </cell>
          <cell r="M67">
            <v>6.0526832943281698E-2</v>
          </cell>
          <cell r="N67">
            <v>5.9464339214014422E-2</v>
          </cell>
          <cell r="O67">
            <v>5.0098683163629497E-2</v>
          </cell>
          <cell r="P67">
            <v>4.0480413138862491E-2</v>
          </cell>
          <cell r="Q67">
            <v>3.822299112025257E-2</v>
          </cell>
          <cell r="R67">
            <v>3.8711386423948176E-2</v>
          </cell>
          <cell r="S67">
            <v>3.677256104414571E-2</v>
          </cell>
          <cell r="T67">
            <v>5.2896842048308711E-2</v>
          </cell>
          <cell r="U67">
            <v>5.9450988800162988E-2</v>
          </cell>
          <cell r="V67">
            <v>5.7419873375007723E-2</v>
          </cell>
          <cell r="W67">
            <v>5.4630706952528182E-2</v>
          </cell>
          <cell r="X67">
            <v>5.0973381249237962E-2</v>
          </cell>
          <cell r="Y67">
            <v>3.4397709391178935E-2</v>
          </cell>
        </row>
        <row r="68">
          <cell r="B68">
            <v>3.1605764238497092E-2</v>
          </cell>
          <cell r="C68">
            <v>3.1321501611016177E-2</v>
          </cell>
          <cell r="D68">
            <v>2.2190658686792465E-2</v>
          </cell>
          <cell r="E68">
            <v>1.8194268812641107E-2</v>
          </cell>
          <cell r="F68">
            <v>1.7948890721660674E-2</v>
          </cell>
          <cell r="G68">
            <v>1.7979773032923668E-2</v>
          </cell>
          <cell r="H68">
            <v>1.3794479599821436E-2</v>
          </cell>
          <cell r="I68">
            <v>1.302448538828805E-2</v>
          </cell>
          <cell r="J68">
            <v>3.0865222314323915E-2</v>
          </cell>
          <cell r="K68">
            <v>4.7277742011183878E-2</v>
          </cell>
          <cell r="L68">
            <v>6.1983752717444135E-2</v>
          </cell>
          <cell r="M68">
            <v>7.0091063517832453E-2</v>
          </cell>
          <cell r="N68">
            <v>7.6150517841457724E-2</v>
          </cell>
          <cell r="O68">
            <v>6.8263665288306588E-2</v>
          </cell>
          <cell r="P68">
            <v>5.093035109587235E-2</v>
          </cell>
          <cell r="Q68">
            <v>4.3862923383566739E-2</v>
          </cell>
          <cell r="R68">
            <v>3.7858363184845707E-2</v>
          </cell>
          <cell r="S68">
            <v>4.2891680454754215E-2</v>
          </cell>
          <cell r="T68">
            <v>5.2026117261339273E-2</v>
          </cell>
          <cell r="U68">
            <v>5.5290435580910041E-2</v>
          </cell>
          <cell r="V68">
            <v>5.7635896206436443E-2</v>
          </cell>
          <cell r="W68">
            <v>5.1525130672766532E-2</v>
          </cell>
          <cell r="X68">
            <v>4.0296775956890685E-2</v>
          </cell>
          <cell r="Y68">
            <v>2.8272228039089586E-2</v>
          </cell>
        </row>
        <row r="69">
          <cell r="B69">
            <v>2.4921817992377113E-2</v>
          </cell>
          <cell r="C69">
            <v>1.2935464251302525E-2</v>
          </cell>
          <cell r="D69">
            <v>1.1608942243687368E-2</v>
          </cell>
          <cell r="E69">
            <v>1.3530490942808802E-2</v>
          </cell>
          <cell r="F69">
            <v>1.0955057515238471E-2</v>
          </cell>
          <cell r="G69">
            <v>1.122484738785284E-2</v>
          </cell>
          <cell r="H69">
            <v>1.1771407503333744E-2</v>
          </cell>
          <cell r="I69">
            <v>1.0160468335149584E-2</v>
          </cell>
          <cell r="J69">
            <v>1.5349075450772066E-2</v>
          </cell>
          <cell r="K69">
            <v>2.7381305955357985E-2</v>
          </cell>
          <cell r="L69">
            <v>4.3526858873844582E-2</v>
          </cell>
          <cell r="M69">
            <v>5.4484805782366343E-2</v>
          </cell>
          <cell r="N69">
            <v>5.756551982247065E-2</v>
          </cell>
          <cell r="O69">
            <v>5.7201375049979866E-2</v>
          </cell>
          <cell r="P69">
            <v>4.5548188817257328E-2</v>
          </cell>
          <cell r="Q69">
            <v>4.0030758904887373E-2</v>
          </cell>
          <cell r="R69">
            <v>2.6907912711997533E-2</v>
          </cell>
          <cell r="S69">
            <v>3.4569319175955016E-2</v>
          </cell>
          <cell r="T69">
            <v>4.2855972047484356E-2</v>
          </cell>
          <cell r="U69">
            <v>4.7396440516331823E-2</v>
          </cell>
          <cell r="V69">
            <v>5.1888184919877983E-2</v>
          </cell>
          <cell r="W69">
            <v>5.0557623808613159E-2</v>
          </cell>
          <cell r="X69">
            <v>4.3955719317289754E-2</v>
          </cell>
          <cell r="Y69">
            <v>3.1463526016315899E-2</v>
          </cell>
        </row>
        <row r="70">
          <cell r="B70">
            <v>4.2284288250817273E-2</v>
          </cell>
          <cell r="C70">
            <v>2.7811553639568377E-2</v>
          </cell>
          <cell r="D70">
            <v>1.7953068450580548E-2</v>
          </cell>
          <cell r="E70">
            <v>1.2653818805686933E-2</v>
          </cell>
          <cell r="F70">
            <v>1.1997625862742573E-2</v>
          </cell>
          <cell r="G70">
            <v>1.1255628620248108E-2</v>
          </cell>
          <cell r="H70">
            <v>1.4444217130504054E-2</v>
          </cell>
          <cell r="I70">
            <v>1.9230729941363288E-2</v>
          </cell>
          <cell r="J70">
            <v>3.7379543300651387E-2</v>
          </cell>
          <cell r="K70">
            <v>4.3473029090644273E-2</v>
          </cell>
          <cell r="L70">
            <v>5.2057283640778905E-2</v>
          </cell>
          <cell r="M70">
            <v>5.5085649399679602E-2</v>
          </cell>
          <cell r="N70">
            <v>6.4266922675584578E-2</v>
          </cell>
          <cell r="O70">
            <v>5.8604480257115642E-2</v>
          </cell>
          <cell r="P70">
            <v>5.8923129658499197E-2</v>
          </cell>
          <cell r="Q70">
            <v>5.1757990299129371E-2</v>
          </cell>
          <cell r="R70">
            <v>3.9730928847295045E-2</v>
          </cell>
          <cell r="S70">
            <v>3.7531904724584758E-2</v>
          </cell>
          <cell r="T70">
            <v>3.8298421151185515E-2</v>
          </cell>
          <cell r="U70">
            <v>4.4126148860545854E-2</v>
          </cell>
          <cell r="V70">
            <v>4.5440442103680423E-2</v>
          </cell>
          <cell r="W70">
            <v>4.4071161166054411E-2</v>
          </cell>
          <cell r="X70">
            <v>4.4814127105732793E-2</v>
          </cell>
          <cell r="Y70">
            <v>4.0303925285954008E-2</v>
          </cell>
        </row>
        <row r="71">
          <cell r="B71">
            <v>3.5485763821995954E-2</v>
          </cell>
          <cell r="C71">
            <v>1.8127001073187796E-2</v>
          </cell>
          <cell r="D71">
            <v>1.7914847596147015E-2</v>
          </cell>
          <cell r="E71">
            <v>1.8066304645812294E-2</v>
          </cell>
          <cell r="F71">
            <v>1.7984766803259493E-2</v>
          </cell>
          <cell r="G71">
            <v>1.9572365349149867E-2</v>
          </cell>
          <cell r="H71">
            <v>1.1884460412837606E-2</v>
          </cell>
          <cell r="I71">
            <v>1.4712654640984979E-2</v>
          </cell>
          <cell r="J71">
            <v>2.0958611925154295E-2</v>
          </cell>
          <cell r="K71">
            <v>4.0719077340242014E-2</v>
          </cell>
          <cell r="L71">
            <v>4.8290296456191754E-2</v>
          </cell>
          <cell r="M71">
            <v>5.6499722997848577E-2</v>
          </cell>
          <cell r="N71">
            <v>5.864218099506853E-2</v>
          </cell>
          <cell r="O71">
            <v>5.8687382219754232E-2</v>
          </cell>
          <cell r="P71">
            <v>5.546985225082441E-2</v>
          </cell>
          <cell r="Q71">
            <v>4.5138992808078114E-2</v>
          </cell>
          <cell r="R71">
            <v>4.0075174125279105E-2</v>
          </cell>
          <cell r="S71">
            <v>3.7612780465971767E-2</v>
          </cell>
          <cell r="T71">
            <v>4.6846478103948527E-2</v>
          </cell>
          <cell r="U71">
            <v>5.1930367809029793E-2</v>
          </cell>
          <cell r="V71">
            <v>5.0223162629083121E-2</v>
          </cell>
          <cell r="W71">
            <v>5.1323726434336081E-2</v>
          </cell>
          <cell r="X71">
            <v>5.1080429303309804E-2</v>
          </cell>
          <cell r="Y71">
            <v>3.8173708700423893E-2</v>
          </cell>
        </row>
        <row r="72">
          <cell r="B72">
            <v>8.4763074573360898E-3</v>
          </cell>
          <cell r="C72">
            <v>8.4403998565204565E-3</v>
          </cell>
          <cell r="D72">
            <v>8.3027082072603155E-3</v>
          </cell>
          <cell r="E72">
            <v>8.1755450632864605E-3</v>
          </cell>
          <cell r="F72">
            <v>8.1867746982358536E-3</v>
          </cell>
          <cell r="G72">
            <v>8.0863069476171459E-3</v>
          </cell>
          <cell r="H72">
            <v>7.8204781216578267E-3</v>
          </cell>
          <cell r="I72">
            <v>6.8899776834304843E-3</v>
          </cell>
          <cell r="J72">
            <v>6.3171911094001129E-3</v>
          </cell>
          <cell r="K72">
            <v>6.402826548945393E-3</v>
          </cell>
          <cell r="L72">
            <v>6.3526020108334979E-3</v>
          </cell>
          <cell r="M72">
            <v>6.3607731948821366E-3</v>
          </cell>
          <cell r="N72">
            <v>6.3652174044532758E-3</v>
          </cell>
          <cell r="O72">
            <v>6.3444308267848592E-3</v>
          </cell>
          <cell r="P72">
            <v>6.3556942534964819E-3</v>
          </cell>
          <cell r="Q72">
            <v>6.3882701051238538E-3</v>
          </cell>
          <cell r="R72">
            <v>6.4424226885791474E-3</v>
          </cell>
          <cell r="S72">
            <v>7.2621896957188346E-3</v>
          </cell>
          <cell r="T72">
            <v>8.1873857165330136E-3</v>
          </cell>
          <cell r="U72">
            <v>9.0150585139396177E-3</v>
          </cell>
          <cell r="V72">
            <v>9.3506460855439823E-3</v>
          </cell>
          <cell r="W72">
            <v>9.3212101012269486E-3</v>
          </cell>
          <cell r="X72">
            <v>9.1336894355631172E-3</v>
          </cell>
          <cell r="Y72">
            <v>8.5787567687487052E-3</v>
          </cell>
        </row>
        <row r="73">
          <cell r="B73">
            <v>9.0119334675776274E-3</v>
          </cell>
          <cell r="C73">
            <v>8.8855923922053857E-3</v>
          </cell>
          <cell r="D73">
            <v>8.749396571858678E-3</v>
          </cell>
          <cell r="E73">
            <v>8.7665851173002116E-3</v>
          </cell>
          <cell r="F73">
            <v>8.6981539334017085E-3</v>
          </cell>
          <cell r="G73">
            <v>8.738142235328707E-3</v>
          </cell>
          <cell r="H73">
            <v>8.4348878470241213E-3</v>
          </cell>
          <cell r="I73">
            <v>8.1141178643511624E-3</v>
          </cell>
          <cell r="J73">
            <v>7.9988516932275756E-3</v>
          </cell>
          <cell r="K73">
            <v>7.3638502362604573E-3</v>
          </cell>
          <cell r="L73">
            <v>6.9563246467661977E-3</v>
          </cell>
          <cell r="M73">
            <v>6.7354558592598252E-3</v>
          </cell>
          <cell r="N73">
            <v>6.6872693003518753E-3</v>
          </cell>
          <cell r="O73">
            <v>6.5325632023901098E-3</v>
          </cell>
          <cell r="P73">
            <v>6.3687881661352048E-3</v>
          </cell>
          <cell r="Q73">
            <v>6.406436240318311E-3</v>
          </cell>
          <cell r="R73">
            <v>6.4454789657408104E-3</v>
          </cell>
          <cell r="S73">
            <v>7.1215211107738419E-3</v>
          </cell>
          <cell r="T73">
            <v>7.7969474948062414E-3</v>
          </cell>
          <cell r="U73">
            <v>8.4012799633602329E-3</v>
          </cell>
          <cell r="V73">
            <v>8.8293922453328792E-3</v>
          </cell>
          <cell r="W73">
            <v>9.0429900731931728E-3</v>
          </cell>
          <cell r="X73">
            <v>9.0123033984483517E-3</v>
          </cell>
          <cell r="Y73">
            <v>8.8931358596883933E-3</v>
          </cell>
        </row>
        <row r="74">
          <cell r="B74">
            <v>7.9375462236813618E-3</v>
          </cell>
          <cell r="C74">
            <v>7.7610742785907743E-3</v>
          </cell>
          <cell r="D74">
            <v>7.8317627917287476E-3</v>
          </cell>
          <cell r="E74">
            <v>7.6839173107565118E-3</v>
          </cell>
          <cell r="F74">
            <v>7.5604387533478867E-3</v>
          </cell>
          <cell r="G74">
            <v>7.574534957320112E-3</v>
          </cell>
          <cell r="H74">
            <v>7.3227027385601301E-3</v>
          </cell>
          <cell r="I74">
            <v>7.2319941872022123E-3</v>
          </cell>
          <cell r="J74">
            <v>7.3192233727263391E-3</v>
          </cell>
          <cell r="K74">
            <v>7.2867630256897471E-3</v>
          </cell>
          <cell r="L74">
            <v>7.2899768001291731E-3</v>
          </cell>
          <cell r="M74">
            <v>7.2451716899896079E-3</v>
          </cell>
          <cell r="N74">
            <v>7.0902229237002502E-3</v>
          </cell>
          <cell r="O74">
            <v>6.9307713556906233E-3</v>
          </cell>
          <cell r="P74">
            <v>6.9361685522404352E-3</v>
          </cell>
          <cell r="Q74">
            <v>6.9650988457998879E-3</v>
          </cell>
          <cell r="R74">
            <v>7.304030813801772E-3</v>
          </cell>
          <cell r="S74">
            <v>7.9044271348939366E-3</v>
          </cell>
          <cell r="T74">
            <v>8.6301416883097989E-3</v>
          </cell>
          <cell r="U74">
            <v>9.1503998572109932E-3</v>
          </cell>
          <cell r="V74">
            <v>9.3491471936345532E-3</v>
          </cell>
          <cell r="W74">
            <v>9.3357486611041537E-3</v>
          </cell>
          <cell r="X74">
            <v>8.8929936773905899E-3</v>
          </cell>
          <cell r="Y74">
            <v>8.4603768151838739E-3</v>
          </cell>
        </row>
        <row r="75">
          <cell r="B75">
            <v>1.6982136860489619E-2</v>
          </cell>
          <cell r="C75">
            <v>1.6376556962116474E-2</v>
          </cell>
          <cell r="D75">
            <v>1.5029360027977109E-2</v>
          </cell>
          <cell r="E75">
            <v>1.4085727636676957E-2</v>
          </cell>
          <cell r="F75">
            <v>1.3579444436390515E-2</v>
          </cell>
          <cell r="G75">
            <v>1.3819930922772389E-2</v>
          </cell>
          <cell r="H75">
            <v>1.2796178856063536E-2</v>
          </cell>
          <cell r="I75">
            <v>1.3612809454114166E-2</v>
          </cell>
          <cell r="J75">
            <v>1.4374816755390023E-2</v>
          </cell>
          <cell r="K75">
            <v>1.7540789190113676E-2</v>
          </cell>
          <cell r="L75">
            <v>1.9212710829976422E-2</v>
          </cell>
          <cell r="M75">
            <v>1.9427580591623798E-2</v>
          </cell>
          <cell r="N75">
            <v>1.9059366974780331E-2</v>
          </cell>
          <cell r="O75">
            <v>1.8376587127822724E-2</v>
          </cell>
          <cell r="P75">
            <v>1.7350009002683187E-2</v>
          </cell>
          <cell r="Q75">
            <v>1.6829405209266554E-2</v>
          </cell>
          <cell r="R75">
            <v>1.6263498717071209E-2</v>
          </cell>
          <cell r="S75">
            <v>1.8326149958505216E-2</v>
          </cell>
          <cell r="T75">
            <v>2.0355639031595273E-2</v>
          </cell>
          <cell r="U75">
            <v>2.2279450296691265E-2</v>
          </cell>
          <cell r="V75">
            <v>2.2494089049157083E-2</v>
          </cell>
          <cell r="W75">
            <v>2.2911233928159747E-2</v>
          </cell>
          <cell r="X75">
            <v>2.2130590371207879E-2</v>
          </cell>
          <cell r="Y75">
            <v>1.840116529930343E-2</v>
          </cell>
        </row>
        <row r="76">
          <cell r="B76">
            <v>9.0403193383011577E-3</v>
          </cell>
          <cell r="C76">
            <v>8.989447519971815E-3</v>
          </cell>
          <cell r="D76">
            <v>8.9560370513398994E-3</v>
          </cell>
          <cell r="E76">
            <v>9.0448446678629123E-3</v>
          </cell>
          <cell r="F76">
            <v>8.9956916843164595E-3</v>
          </cell>
          <cell r="G76">
            <v>8.9749304010665523E-3</v>
          </cell>
          <cell r="H76">
            <v>8.805431119334994E-3</v>
          </cell>
          <cell r="I76">
            <v>8.7554655525938704E-3</v>
          </cell>
          <cell r="J76">
            <v>8.4951526883837759E-3</v>
          </cell>
          <cell r="K76">
            <v>8.4169170519288686E-3</v>
          </cell>
          <cell r="L76">
            <v>8.4051797500954515E-3</v>
          </cell>
          <cell r="M76">
            <v>8.3927406269546714E-3</v>
          </cell>
          <cell r="N76">
            <v>8.2652946992863678E-3</v>
          </cell>
          <cell r="O76">
            <v>8.1243491602199444E-3</v>
          </cell>
          <cell r="P76">
            <v>7.833541601949278E-3</v>
          </cell>
          <cell r="Q76">
            <v>7.9594452617326571E-3</v>
          </cell>
          <cell r="R76">
            <v>8.1787788954093155E-3</v>
          </cell>
          <cell r="S76">
            <v>8.433972801673217E-3</v>
          </cell>
          <cell r="T76">
            <v>9.0199399414869763E-3</v>
          </cell>
          <cell r="U76">
            <v>9.2290940538077397E-3</v>
          </cell>
          <cell r="V76">
            <v>9.3748154952692959E-3</v>
          </cell>
          <cell r="W76">
            <v>9.5878757179299039E-3</v>
          </cell>
          <cell r="X76">
            <v>9.2009900775217573E-3</v>
          </cell>
          <cell r="Y76">
            <v>9.205993333264521E-3</v>
          </cell>
        </row>
        <row r="77">
          <cell r="B77">
            <v>9.4404552029499194E-3</v>
          </cell>
          <cell r="C77">
            <v>9.0567873880404125E-3</v>
          </cell>
          <cell r="D77">
            <v>9.0287755980531445E-3</v>
          </cell>
          <cell r="E77">
            <v>8.8396074357711268E-3</v>
          </cell>
          <cell r="F77">
            <v>8.786867585112209E-3</v>
          </cell>
          <cell r="G77">
            <v>8.799695609937595E-3</v>
          </cell>
          <cell r="H77">
            <v>8.4006920657424943E-3</v>
          </cell>
          <cell r="I77">
            <v>8.1911528063773695E-3</v>
          </cell>
          <cell r="J77">
            <v>8.2033909574585739E-3</v>
          </cell>
          <cell r="K77">
            <v>8.2600969927012994E-3</v>
          </cell>
          <cell r="L77">
            <v>8.0207832385589106E-3</v>
          </cell>
          <cell r="M77">
            <v>7.996224531923701E-3</v>
          </cell>
          <cell r="N77">
            <v>7.9845970039143684E-3</v>
          </cell>
          <cell r="O77">
            <v>7.795737018551633E-3</v>
          </cell>
          <cell r="P77">
            <v>7.7693183817052758E-3</v>
          </cell>
          <cell r="Q77">
            <v>7.8168845357154456E-3</v>
          </cell>
          <cell r="R77">
            <v>7.7770180619838557E-3</v>
          </cell>
          <cell r="S77">
            <v>8.1470161210082243E-3</v>
          </cell>
          <cell r="T77">
            <v>8.7282501415644129E-3</v>
          </cell>
          <cell r="U77">
            <v>8.9942154190548393E-3</v>
          </cell>
          <cell r="V77">
            <v>9.1541729742410111E-3</v>
          </cell>
          <cell r="W77">
            <v>9.398392462286043E-3</v>
          </cell>
          <cell r="X77">
            <v>9.1786738791776734E-3</v>
          </cell>
          <cell r="Y77">
            <v>9.2092072065102677E-3</v>
          </cell>
        </row>
        <row r="78">
          <cell r="B78">
            <v>9.2968326053868532E-3</v>
          </cell>
          <cell r="C78">
            <v>9.1142733015851258E-3</v>
          </cell>
          <cell r="D78">
            <v>8.9794235197672365E-3</v>
          </cell>
          <cell r="E78">
            <v>8.967012754040958E-3</v>
          </cell>
          <cell r="F78">
            <v>9.0438198486879236E-3</v>
          </cell>
          <cell r="G78">
            <v>8.7857567056304868E-3</v>
          </cell>
          <cell r="H78">
            <v>8.8225468445169829E-3</v>
          </cell>
          <cell r="I78">
            <v>8.6264580898077949E-3</v>
          </cell>
          <cell r="J78">
            <v>8.3200877453228697E-3</v>
          </cell>
          <cell r="K78">
            <v>8.1732931683947147E-3</v>
          </cell>
          <cell r="L78">
            <v>8.245445398391376E-3</v>
          </cell>
          <cell r="M78">
            <v>8.192105892162363E-3</v>
          </cell>
          <cell r="N78">
            <v>8.1460070120384833E-3</v>
          </cell>
          <cell r="O78">
            <v>8.0512877144453942E-3</v>
          </cell>
          <cell r="P78">
            <v>7.9641565447929989E-3</v>
          </cell>
          <cell r="Q78">
            <v>7.9783147991356346E-3</v>
          </cell>
          <cell r="R78">
            <v>7.9640576396643667E-3</v>
          </cell>
          <cell r="S78">
            <v>7.915754686908737E-3</v>
          </cell>
          <cell r="T78">
            <v>8.3461890162619696E-3</v>
          </cell>
          <cell r="U78">
            <v>8.8028006974224804E-3</v>
          </cell>
          <cell r="V78">
            <v>9.2345451986095319E-3</v>
          </cell>
          <cell r="W78">
            <v>9.3604912463051814E-3</v>
          </cell>
          <cell r="X78">
            <v>9.1700740733028571E-3</v>
          </cell>
          <cell r="Y78">
            <v>9.2036119032842291E-3</v>
          </cell>
        </row>
        <row r="79">
          <cell r="B79">
            <v>1.1077410471023352E-2</v>
          </cell>
          <cell r="C79">
            <v>1.0271931747346457E-2</v>
          </cell>
          <cell r="D79">
            <v>9.5300341016248818E-3</v>
          </cell>
          <cell r="E79">
            <v>8.8590243601996931E-3</v>
          </cell>
          <cell r="F79">
            <v>8.9735173718512098E-3</v>
          </cell>
          <cell r="G79">
            <v>9.0051154361130113E-3</v>
          </cell>
          <cell r="H79">
            <v>8.8472808335679724E-3</v>
          </cell>
          <cell r="I79">
            <v>8.8883985905652847E-3</v>
          </cell>
          <cell r="J79">
            <v>9.209837788459246E-3</v>
          </cell>
          <cell r="K79">
            <v>9.3042312228013568E-3</v>
          </cell>
          <cell r="L79">
            <v>1.0148256268937471E-2</v>
          </cell>
          <cell r="M79">
            <v>1.0667975350544147E-2</v>
          </cell>
          <cell r="N79">
            <v>1.1026844853486845E-2</v>
          </cell>
          <cell r="O79">
            <v>1.1153476221834031E-2</v>
          </cell>
          <cell r="P79">
            <v>1.0950044280057152E-2</v>
          </cell>
          <cell r="Q79">
            <v>1.064116218005281E-2</v>
          </cell>
          <cell r="R79">
            <v>1.0585445591321685E-2</v>
          </cell>
          <cell r="S79">
            <v>1.0773419876811239E-2</v>
          </cell>
          <cell r="T79">
            <v>1.1158722442323354E-2</v>
          </cell>
          <cell r="U79">
            <v>1.1910168039388627E-2</v>
          </cell>
          <cell r="V79">
            <v>1.2145322541393413E-2</v>
          </cell>
          <cell r="W79">
            <v>1.2272067932236546E-2</v>
          </cell>
          <cell r="X79">
            <v>1.1912551149076397E-2</v>
          </cell>
          <cell r="Y79">
            <v>1.1353947629775563E-2</v>
          </cell>
        </row>
        <row r="80">
          <cell r="B80">
            <v>9.5236924154401166E-3</v>
          </cell>
          <cell r="C80">
            <v>9.0034758440006128E-3</v>
          </cell>
          <cell r="D80">
            <v>8.7449407031415065E-3</v>
          </cell>
          <cell r="E80">
            <v>8.5356612055977315E-3</v>
          </cell>
          <cell r="F80">
            <v>8.5797515508017133E-3</v>
          </cell>
          <cell r="G80">
            <v>8.4579451915918463E-3</v>
          </cell>
          <cell r="H80">
            <v>8.2297612780133211E-3</v>
          </cell>
          <cell r="I80">
            <v>8.0988313406140794E-3</v>
          </cell>
          <cell r="J80">
            <v>8.9769102821529827E-3</v>
          </cell>
          <cell r="K80">
            <v>9.8558300654947358E-3</v>
          </cell>
          <cell r="L80">
            <v>1.0883891668757421E-2</v>
          </cell>
          <cell r="M80">
            <v>1.1826356762165816E-2</v>
          </cell>
          <cell r="N80">
            <v>1.1881321237171522E-2</v>
          </cell>
          <cell r="O80">
            <v>1.1512373588159623E-2</v>
          </cell>
          <cell r="P80">
            <v>1.1455321039144555E-2</v>
          </cell>
          <cell r="Q80">
            <v>1.1477160200564534E-2</v>
          </cell>
          <cell r="R80">
            <v>1.1546631222199014E-2</v>
          </cell>
          <cell r="S80">
            <v>1.1873009846951527E-2</v>
          </cell>
          <cell r="T80">
            <v>1.2422530298655135E-2</v>
          </cell>
          <cell r="U80">
            <v>1.3476541011120563E-2</v>
          </cell>
          <cell r="V80">
            <v>1.3498632721500365E-2</v>
          </cell>
          <cell r="W80">
            <v>1.3544926744110803E-2</v>
          </cell>
          <cell r="X80">
            <v>1.2899612476058997E-2</v>
          </cell>
          <cell r="Y80">
            <v>1.2058168646286888E-2</v>
          </cell>
        </row>
        <row r="81">
          <cell r="B81">
            <v>1.0479477786771642E-2</v>
          </cell>
          <cell r="C81">
            <v>9.8184969858671513E-3</v>
          </cell>
          <cell r="D81">
            <v>9.7189054497146803E-3</v>
          </cell>
          <cell r="E81">
            <v>9.3807856696821769E-3</v>
          </cell>
          <cell r="F81">
            <v>9.3900350283198531E-3</v>
          </cell>
          <cell r="G81">
            <v>9.4822833774046347E-3</v>
          </cell>
          <cell r="H81">
            <v>9.0178440617781561E-3</v>
          </cell>
          <cell r="I81">
            <v>9.1597533577123837E-3</v>
          </cell>
          <cell r="J81">
            <v>1.036452068182424E-2</v>
          </cell>
          <cell r="K81">
            <v>1.0733588874549361E-2</v>
          </cell>
          <cell r="L81">
            <v>1.1110575801169616E-2</v>
          </cell>
          <cell r="M81">
            <v>1.1383180073068638E-2</v>
          </cell>
          <cell r="N81">
            <v>1.1400004517212462E-2</v>
          </cell>
          <cell r="O81">
            <v>1.1068511380798262E-2</v>
          </cell>
          <cell r="P81">
            <v>1.0310458110928572E-2</v>
          </cell>
          <cell r="Q81">
            <v>1.02785541422929E-2</v>
          </cell>
          <cell r="R81">
            <v>1.0301447665978238E-2</v>
          </cell>
          <cell r="S81">
            <v>1.0459014997421431E-2</v>
          </cell>
          <cell r="T81">
            <v>1.1076496611348317E-2</v>
          </cell>
          <cell r="U81">
            <v>1.1899139870530422E-2</v>
          </cell>
          <cell r="V81">
            <v>1.2699448158167202E-2</v>
          </cell>
          <cell r="W81">
            <v>1.2668133371631463E-2</v>
          </cell>
          <cell r="X81">
            <v>1.1942087421810575E-2</v>
          </cell>
          <cell r="Y81">
            <v>1.1339443454498523E-2</v>
          </cell>
        </row>
        <row r="82">
          <cell r="B82">
            <v>1.04179153219811E-2</v>
          </cell>
          <cell r="C82">
            <v>1.0135789084801155E-2</v>
          </cell>
          <cell r="D82">
            <v>9.7936452196799723E-3</v>
          </cell>
          <cell r="E82">
            <v>9.4078921961444524E-3</v>
          </cell>
          <cell r="F82">
            <v>9.047077888359744E-3</v>
          </cell>
          <cell r="G82">
            <v>9.0021658697794389E-3</v>
          </cell>
          <cell r="H82">
            <v>9.0676922466083748E-3</v>
          </cell>
          <cell r="I82">
            <v>9.030405013114343E-3</v>
          </cell>
          <cell r="J82">
            <v>9.4067949519352091E-3</v>
          </cell>
          <cell r="K82">
            <v>1.0440640973724833E-2</v>
          </cell>
          <cell r="L82">
            <v>1.1021652186024215E-2</v>
          </cell>
          <cell r="M82">
            <v>1.1139324883933958E-2</v>
          </cell>
          <cell r="N82">
            <v>1.1430413644997917E-2</v>
          </cell>
          <cell r="O82">
            <v>1.1230232925256619E-2</v>
          </cell>
          <cell r="P82">
            <v>1.0998292592916546E-2</v>
          </cell>
          <cell r="Q82">
            <v>1.1109546239291156E-2</v>
          </cell>
          <cell r="R82">
            <v>1.0973635969215925E-2</v>
          </cell>
          <cell r="S82">
            <v>1.1436945138127836E-2</v>
          </cell>
          <cell r="T82">
            <v>1.2443361042749623E-2</v>
          </cell>
          <cell r="U82">
            <v>1.319905462002993E-2</v>
          </cell>
          <cell r="V82">
            <v>1.3512516491879623E-2</v>
          </cell>
          <cell r="W82">
            <v>1.2999604079010499E-2</v>
          </cell>
          <cell r="X82">
            <v>1.2085327046068371E-2</v>
          </cell>
          <cell r="Y82">
            <v>1.0992862691474049E-2</v>
          </cell>
        </row>
        <row r="83">
          <cell r="B83">
            <v>3.660775921258937E-3</v>
          </cell>
          <cell r="C83">
            <v>3.3014367918663035E-3</v>
          </cell>
          <cell r="D83">
            <v>3.0681359952743569E-3</v>
          </cell>
          <cell r="E83">
            <v>3.0825027309570644E-3</v>
          </cell>
          <cell r="F83">
            <v>3.036651360670569E-3</v>
          </cell>
          <cell r="G83">
            <v>3.0975866029270909E-3</v>
          </cell>
          <cell r="H83">
            <v>3.0511480266671126E-3</v>
          </cell>
          <cell r="I83">
            <v>3.6257506609015241E-3</v>
          </cell>
          <cell r="J83">
            <v>3.9959174811243989E-3</v>
          </cell>
          <cell r="K83">
            <v>4.3374755235606119E-3</v>
          </cell>
          <cell r="L83">
            <v>4.7034816095510509E-3</v>
          </cell>
          <cell r="M83">
            <v>4.860037658285409E-3</v>
          </cell>
          <cell r="N83">
            <v>5.077277585992337E-3</v>
          </cell>
          <cell r="O83">
            <v>4.9003924328618522E-3</v>
          </cell>
          <cell r="P83">
            <v>4.8478737107522617E-3</v>
          </cell>
          <cell r="Q83">
            <v>4.66128864215437E-3</v>
          </cell>
          <cell r="R83">
            <v>4.6218609673001542E-3</v>
          </cell>
          <cell r="S83">
            <v>4.6146552198267988E-3</v>
          </cell>
          <cell r="T83">
            <v>4.7753148927392984E-3</v>
          </cell>
          <cell r="U83">
            <v>4.9645154634950324E-3</v>
          </cell>
          <cell r="V83">
            <v>5.0326177211465657E-3</v>
          </cell>
          <cell r="W83">
            <v>5.0206695666213412E-3</v>
          </cell>
          <cell r="X83">
            <v>4.3878827545624569E-3</v>
          </cell>
          <cell r="Y83">
            <v>3.8882721428341919E-3</v>
          </cell>
        </row>
        <row r="84">
          <cell r="B84">
            <v>3.7560624659484015E-3</v>
          </cell>
          <cell r="C84">
            <v>3.667503149713351E-3</v>
          </cell>
          <cell r="D84">
            <v>3.1272957867253082E-3</v>
          </cell>
          <cell r="E84">
            <v>3.0715581522475326E-3</v>
          </cell>
          <cell r="F84">
            <v>3.1178512856010723E-3</v>
          </cell>
          <cell r="G84">
            <v>3.019627031336714E-3</v>
          </cell>
          <cell r="H84">
            <v>3.0211672242888678E-3</v>
          </cell>
          <cell r="I84">
            <v>3.1455512428351343E-3</v>
          </cell>
          <cell r="J84">
            <v>3.6219011665843629E-3</v>
          </cell>
          <cell r="K84">
            <v>4.1845868690913992E-3</v>
          </cell>
          <cell r="L84">
            <v>4.6701884240237168E-3</v>
          </cell>
          <cell r="M84">
            <v>5.2969619821131913E-3</v>
          </cell>
          <cell r="N84">
            <v>5.6875492037740056E-3</v>
          </cell>
          <cell r="O84">
            <v>5.5533765416829022E-3</v>
          </cell>
          <cell r="P84">
            <v>5.1368003918714515E-3</v>
          </cell>
          <cell r="Q84">
            <v>4.7241634525178201E-3</v>
          </cell>
          <cell r="R84">
            <v>4.6544953122703318E-3</v>
          </cell>
          <cell r="S84">
            <v>4.5955251301518932E-3</v>
          </cell>
          <cell r="T84">
            <v>4.5965891754368394E-3</v>
          </cell>
          <cell r="U84">
            <v>4.7977749530886647E-3</v>
          </cell>
          <cell r="V84">
            <v>4.7898041482616694E-3</v>
          </cell>
          <cell r="W84">
            <v>4.7972301350274523E-3</v>
          </cell>
          <cell r="X84">
            <v>4.5730331553604205E-3</v>
          </cell>
          <cell r="Y84">
            <v>4.0736041496525583E-3</v>
          </cell>
        </row>
        <row r="85">
          <cell r="B85">
            <v>1.3837873656872106E-2</v>
          </cell>
          <cell r="C85">
            <v>1.3024290838639419E-2</v>
          </cell>
          <cell r="D85">
            <v>1.160184419510533E-2</v>
          </cell>
          <cell r="E85">
            <v>1.0696340570746315E-2</v>
          </cell>
          <cell r="F85">
            <v>1.0511717598096836E-2</v>
          </cell>
          <cell r="G85">
            <v>1.0379148859035776E-2</v>
          </cell>
          <cell r="H85">
            <v>7.8428615083010814E-3</v>
          </cell>
          <cell r="I85">
            <v>6.737748561162684E-3</v>
          </cell>
          <cell r="J85">
            <v>7.4904022631308298E-3</v>
          </cell>
          <cell r="K85">
            <v>9.5183944204379044E-3</v>
          </cell>
          <cell r="L85">
            <v>1.0049424355790912E-2</v>
          </cell>
          <cell r="M85">
            <v>1.0666854491623873E-2</v>
          </cell>
          <cell r="N85">
            <v>1.0677277965789546E-2</v>
          </cell>
          <cell r="O85">
            <v>1.0537173663751261E-2</v>
          </cell>
          <cell r="P85">
            <v>9.4680169301390726E-3</v>
          </cell>
          <cell r="Q85">
            <v>8.7965000158614758E-3</v>
          </cell>
          <cell r="R85">
            <v>9.3337244159790063E-3</v>
          </cell>
          <cell r="S85">
            <v>9.1091374477578202E-3</v>
          </cell>
          <cell r="T85">
            <v>1.037283138039998E-2</v>
          </cell>
          <cell r="U85">
            <v>1.1979206289331395E-2</v>
          </cell>
          <cell r="V85">
            <v>1.3879438413671544E-2</v>
          </cell>
          <cell r="W85">
            <v>1.6421727655648585E-2</v>
          </cell>
          <cell r="X85">
            <v>1.6413275664031942E-2</v>
          </cell>
          <cell r="Y85">
            <v>1.6320551661311567E-2</v>
          </cell>
        </row>
        <row r="86">
          <cell r="B86">
            <v>4.5623337645396979E-2</v>
          </cell>
          <cell r="C86">
            <v>3.781878996827872E-2</v>
          </cell>
          <cell r="D86">
            <v>3.3594167765450905E-2</v>
          </cell>
          <cell r="E86">
            <v>3.1321506156107008E-2</v>
          </cell>
          <cell r="F86">
            <v>3.0193496918706243E-2</v>
          </cell>
          <cell r="G86">
            <v>2.866605986276239E-2</v>
          </cell>
          <cell r="H86">
            <v>2.854076089767154E-2</v>
          </cell>
          <cell r="I86">
            <v>3.1298485666297504E-2</v>
          </cell>
          <cell r="J86">
            <v>3.7404652654920822E-2</v>
          </cell>
          <cell r="K86">
            <v>4.3485521766811745E-2</v>
          </cell>
          <cell r="L86">
            <v>4.8879154076158352E-2</v>
          </cell>
          <cell r="M86">
            <v>4.9891682238684495E-2</v>
          </cell>
          <cell r="N86">
            <v>5.2745887824017672E-2</v>
          </cell>
          <cell r="O86">
            <v>5.2356415631704109E-2</v>
          </cell>
          <cell r="P86">
            <v>4.7306530715283457E-2</v>
          </cell>
          <cell r="Q86">
            <v>4.2901746250033131E-2</v>
          </cell>
          <cell r="R86">
            <v>4.331959630975811E-2</v>
          </cell>
          <cell r="S86">
            <v>4.5782089467032008E-2</v>
          </cell>
          <cell r="T86">
            <v>5.0515075237262487E-2</v>
          </cell>
          <cell r="U86">
            <v>5.5961117186538845E-2</v>
          </cell>
          <cell r="V86">
            <v>5.7366471917214626E-2</v>
          </cell>
          <cell r="W86">
            <v>5.9312119379540923E-2</v>
          </cell>
          <cell r="X86">
            <v>5.4576800495621754E-2</v>
          </cell>
          <cell r="Y86">
            <v>4.9179133430103675E-2</v>
          </cell>
        </row>
        <row r="87">
          <cell r="B87">
            <v>1.4611873773130873E-2</v>
          </cell>
          <cell r="C87">
            <v>1.273134659364882E-2</v>
          </cell>
          <cell r="D87">
            <v>1.0896699141867769E-2</v>
          </cell>
          <cell r="E87">
            <v>9.131445445177154E-3</v>
          </cell>
          <cell r="F87">
            <v>7.8649111271875769E-3</v>
          </cell>
          <cell r="G87">
            <v>8.0586848497650656E-3</v>
          </cell>
          <cell r="H87">
            <v>7.7287107617500447E-3</v>
          </cell>
          <cell r="I87">
            <v>7.9382452784117E-3</v>
          </cell>
          <cell r="J87">
            <v>9.6538110541268801E-3</v>
          </cell>
          <cell r="K87">
            <v>1.1530415721419581E-2</v>
          </cell>
          <cell r="L87">
            <v>1.4295262252144933E-2</v>
          </cell>
          <cell r="M87">
            <v>1.730966272545046E-2</v>
          </cell>
          <cell r="N87">
            <v>1.8283654248536983E-2</v>
          </cell>
          <cell r="O87">
            <v>1.8108909042735068E-2</v>
          </cell>
          <cell r="P87">
            <v>1.7454821761325436E-2</v>
          </cell>
          <cell r="Q87">
            <v>1.7121890202471061E-2</v>
          </cell>
          <cell r="R87">
            <v>1.721843692299526E-2</v>
          </cell>
          <cell r="S87">
            <v>1.8586587022262454E-2</v>
          </cell>
          <cell r="T87">
            <v>1.9751543006570567E-2</v>
          </cell>
          <cell r="U87">
            <v>2.3570764054640096E-2</v>
          </cell>
          <cell r="V87">
            <v>2.5112790852136108E-2</v>
          </cell>
          <cell r="W87">
            <v>2.5043458258159172E-2</v>
          </cell>
          <cell r="X87">
            <v>2.4359197502042802E-2</v>
          </cell>
          <cell r="Y87">
            <v>2.0072509811437569E-2</v>
          </cell>
        </row>
        <row r="88">
          <cell r="B88">
            <v>1.6212603284030836E-2</v>
          </cell>
          <cell r="C88">
            <v>1.2992668468022333E-2</v>
          </cell>
          <cell r="D88">
            <v>1.1984101450957553E-2</v>
          </cell>
          <cell r="E88">
            <v>1.1241075338228884E-2</v>
          </cell>
          <cell r="F88">
            <v>1.0594715995706012E-2</v>
          </cell>
          <cell r="G88">
            <v>1.1115369785121733E-2</v>
          </cell>
          <cell r="H88">
            <v>8.3641950852142901E-3</v>
          </cell>
          <cell r="I88">
            <v>9.2056857491831737E-3</v>
          </cell>
          <cell r="J88">
            <v>1.234142582063198E-2</v>
          </cell>
          <cell r="K88">
            <v>1.4044826858363434E-2</v>
          </cell>
          <cell r="L88">
            <v>1.5771797847862753E-2</v>
          </cell>
          <cell r="M88">
            <v>1.6511025944368186E-2</v>
          </cell>
          <cell r="N88">
            <v>1.7343418225759882E-2</v>
          </cell>
          <cell r="O88">
            <v>1.7481132896893122E-2</v>
          </cell>
          <cell r="P88">
            <v>1.7361162260345439E-2</v>
          </cell>
          <cell r="Q88">
            <v>1.6068920216998513E-2</v>
          </cell>
          <cell r="R88">
            <v>1.5615142893999762E-2</v>
          </cell>
          <cell r="S88">
            <v>1.8093519562810138E-2</v>
          </cell>
          <cell r="T88">
            <v>2.1486884867695909E-2</v>
          </cell>
          <cell r="U88">
            <v>2.4661159306038939E-2</v>
          </cell>
          <cell r="V88">
            <v>2.4180669891416571E-2</v>
          </cell>
          <cell r="W88">
            <v>2.3060861677573791E-2</v>
          </cell>
          <cell r="X88">
            <v>2.0914626215845635E-2</v>
          </cell>
          <cell r="Y88">
            <v>1.6841592771510733E-2</v>
          </cell>
        </row>
        <row r="89">
          <cell r="B89">
            <v>1.7275636989849529E-2</v>
          </cell>
          <cell r="C89">
            <v>1.3185246436487236E-2</v>
          </cell>
          <cell r="D89">
            <v>1.1082832467960064E-2</v>
          </cell>
          <cell r="E89">
            <v>8.4686076782511856E-3</v>
          </cell>
          <cell r="F89">
            <v>7.8449961200882466E-3</v>
          </cell>
          <cell r="G89">
            <v>8.2753898400430102E-3</v>
          </cell>
          <cell r="H89">
            <v>7.9802692869972297E-3</v>
          </cell>
          <cell r="I89">
            <v>8.8395584278352611E-3</v>
          </cell>
          <cell r="J89">
            <v>1.1052638441538276E-2</v>
          </cell>
          <cell r="K89">
            <v>1.3086975842057716E-2</v>
          </cell>
          <cell r="L89">
            <v>1.4274755691593938E-2</v>
          </cell>
          <cell r="M89">
            <v>1.4858846894572337E-2</v>
          </cell>
          <cell r="N89">
            <v>1.719471836651864E-2</v>
          </cell>
          <cell r="O89">
            <v>1.7111188094476475E-2</v>
          </cell>
          <cell r="P89">
            <v>1.6370629867260119E-2</v>
          </cell>
          <cell r="Q89">
            <v>1.3149789293695011E-2</v>
          </cell>
          <cell r="R89">
            <v>1.2694602794927488E-2</v>
          </cell>
          <cell r="S89">
            <v>1.3774791056812841E-2</v>
          </cell>
          <cell r="T89">
            <v>1.7517004038175819E-2</v>
          </cell>
          <cell r="U89">
            <v>2.0766154302789965E-2</v>
          </cell>
          <cell r="V89">
            <v>2.182845575495402E-2</v>
          </cell>
          <cell r="W89">
            <v>2.1168417368751719E-2</v>
          </cell>
          <cell r="X89">
            <v>2.0185589991486386E-2</v>
          </cell>
          <cell r="Y89">
            <v>2.009496048518632E-2</v>
          </cell>
        </row>
        <row r="90">
          <cell r="B90">
            <v>3.8818397425649159E-2</v>
          </cell>
          <cell r="C90">
            <v>2.3968440234701294E-2</v>
          </cell>
          <cell r="D90">
            <v>2.0419909678873985E-2</v>
          </cell>
          <cell r="E90">
            <v>1.8355732670210876E-2</v>
          </cell>
          <cell r="F90">
            <v>1.9377841291360762E-2</v>
          </cell>
          <cell r="G90">
            <v>1.8209397246262495E-2</v>
          </cell>
          <cell r="H90">
            <v>1.9553075588458108E-2</v>
          </cell>
          <cell r="I90">
            <v>1.7204851448903047E-2</v>
          </cell>
          <cell r="J90">
            <v>4.1377144441507939E-2</v>
          </cell>
          <cell r="K90">
            <v>7.2934826954605042E-2</v>
          </cell>
          <cell r="L90">
            <v>7.9748093978359136E-2</v>
          </cell>
          <cell r="M90">
            <v>8.9540168967964961E-2</v>
          </cell>
          <cell r="N90">
            <v>9.9651736275689989E-2</v>
          </cell>
          <cell r="O90">
            <v>9.2413375700722444E-2</v>
          </cell>
          <cell r="P90">
            <v>8.4265478523738183E-2</v>
          </cell>
          <cell r="Q90">
            <v>7.724143528426998E-2</v>
          </cell>
          <cell r="R90">
            <v>7.1674043856218103E-2</v>
          </cell>
          <cell r="S90">
            <v>7.2832028461649392E-2</v>
          </cell>
          <cell r="T90">
            <v>7.212262683204676E-2</v>
          </cell>
          <cell r="U90">
            <v>7.92834874824353E-2</v>
          </cell>
          <cell r="V90">
            <v>9.0454299372324798E-2</v>
          </cell>
          <cell r="W90">
            <v>8.9763538543488994E-2</v>
          </cell>
          <cell r="X90">
            <v>7.8273578181481965E-2</v>
          </cell>
          <cell r="Y90">
            <v>6.5258354008590258E-2</v>
          </cell>
        </row>
        <row r="91">
          <cell r="B91">
            <v>5.3610182987175493E-2</v>
          </cell>
          <cell r="C91">
            <v>3.9931563680893685E-2</v>
          </cell>
          <cell r="D91">
            <v>3.0234692436279211E-2</v>
          </cell>
          <cell r="E91">
            <v>2.0335818285727426E-2</v>
          </cell>
          <cell r="F91">
            <v>1.8841039485883747E-2</v>
          </cell>
          <cell r="G91">
            <v>2.0772694194457281E-2</v>
          </cell>
          <cell r="H91">
            <v>2.0647276068941726E-2</v>
          </cell>
          <cell r="I91">
            <v>1.6501277613802847E-2</v>
          </cell>
          <cell r="J91">
            <v>2.7847073820794231E-2</v>
          </cell>
          <cell r="K91">
            <v>4.3333816713277476E-2</v>
          </cell>
          <cell r="L91">
            <v>7.3797603266976319E-2</v>
          </cell>
          <cell r="M91">
            <v>9.84959935857119E-2</v>
          </cell>
          <cell r="N91">
            <v>0.10311155564996485</v>
          </cell>
          <cell r="O91">
            <v>9.251993891217071E-2</v>
          </cell>
          <cell r="P91">
            <v>9.0293874759653073E-2</v>
          </cell>
          <cell r="Q91">
            <v>8.5122480397021083E-2</v>
          </cell>
          <cell r="R91">
            <v>8.4751107843247075E-2</v>
          </cell>
          <cell r="S91">
            <v>8.255216819994235E-2</v>
          </cell>
          <cell r="T91">
            <v>7.9680075706081571E-2</v>
          </cell>
          <cell r="U91">
            <v>8.808348741584561E-2</v>
          </cell>
          <cell r="V91">
            <v>8.930816954944415E-2</v>
          </cell>
          <cell r="W91">
            <v>9.2944667769248521E-2</v>
          </cell>
          <cell r="X91">
            <v>8.2284349711070695E-2</v>
          </cell>
          <cell r="Y91">
            <v>7.8519203979912425E-2</v>
          </cell>
        </row>
        <row r="92">
          <cell r="B92">
            <v>3.6778293885772403E-2</v>
          </cell>
          <cell r="C92">
            <v>2.0390327856425222E-2</v>
          </cell>
          <cell r="D92">
            <v>9.2539548113702488E-3</v>
          </cell>
          <cell r="E92">
            <v>1.3384053451929471E-3</v>
          </cell>
          <cell r="F92">
            <v>4.6103632707983366E-4</v>
          </cell>
          <cell r="G92">
            <v>0</v>
          </cell>
          <cell r="H92">
            <v>5.2586147543934249E-4</v>
          </cell>
          <cell r="I92">
            <v>7.6337351605568864E-3</v>
          </cell>
          <cell r="J92">
            <v>2.9233174756279578E-2</v>
          </cell>
          <cell r="K92">
            <v>5.948863529344494E-2</v>
          </cell>
          <cell r="L92">
            <v>9.132325710702606E-2</v>
          </cell>
          <cell r="M92">
            <v>0.10244821940514286</v>
          </cell>
          <cell r="N92">
            <v>0.10102152675752016</v>
          </cell>
          <cell r="O92">
            <v>7.7086344928520747E-2</v>
          </cell>
          <cell r="P92">
            <v>7.1490104129287385E-2</v>
          </cell>
          <cell r="Q92">
            <v>6.2131767750065466E-2</v>
          </cell>
          <cell r="R92">
            <v>5.0793084116185487E-2</v>
          </cell>
          <cell r="S92">
            <v>4.6220853762193835E-2</v>
          </cell>
          <cell r="T92">
            <v>5.3569816059421398E-2</v>
          </cell>
          <cell r="U92">
            <v>6.9943532537384126E-2</v>
          </cell>
          <cell r="V92">
            <v>7.2109454368381801E-2</v>
          </cell>
          <cell r="W92">
            <v>6.7945201247583673E-2</v>
          </cell>
          <cell r="X92">
            <v>5.3815862476365932E-2</v>
          </cell>
          <cell r="Y92">
            <v>5.1306413788153732E-2</v>
          </cell>
        </row>
        <row r="93">
          <cell r="B93">
            <v>6.0834793081492568E-2</v>
          </cell>
          <cell r="C93">
            <v>5.1869488194732721E-2</v>
          </cell>
          <cell r="D93">
            <v>2.9307396385890676E-2</v>
          </cell>
          <cell r="E93">
            <v>1.3482193226788258E-2</v>
          </cell>
          <cell r="F93">
            <v>6.610293049281118E-3</v>
          </cell>
          <cell r="G93">
            <v>1.0171990041587723E-2</v>
          </cell>
          <cell r="H93">
            <v>5.7260566953485558E-3</v>
          </cell>
          <cell r="I93">
            <v>8.9303330806228039E-3</v>
          </cell>
          <cell r="J93">
            <v>3.2867630748208143E-2</v>
          </cell>
          <cell r="K93">
            <v>5.4122829117005992E-2</v>
          </cell>
          <cell r="L93">
            <v>9.1148527809042035E-2</v>
          </cell>
          <cell r="M93">
            <v>0.11011001230062688</v>
          </cell>
          <cell r="N93">
            <v>0.11274156574314231</v>
          </cell>
          <cell r="O93">
            <v>0.10261904990445486</v>
          </cell>
          <cell r="P93">
            <v>0.10012538275965453</v>
          </cell>
          <cell r="Q93">
            <v>0.10456556873973762</v>
          </cell>
          <cell r="R93">
            <v>0.10359989888272861</v>
          </cell>
          <cell r="S93">
            <v>0.10221606456427705</v>
          </cell>
          <cell r="T93">
            <v>0.10873611335310876</v>
          </cell>
          <cell r="U93">
            <v>0.12404162223099142</v>
          </cell>
          <cell r="V93">
            <v>0.1336742557308325</v>
          </cell>
          <cell r="W93">
            <v>0.13287298012930029</v>
          </cell>
          <cell r="X93">
            <v>0.10227205030143013</v>
          </cell>
          <cell r="Y93">
            <v>6.1432497621946074E-2</v>
          </cell>
        </row>
        <row r="94">
          <cell r="B94">
            <v>1.8891034990940532E-2</v>
          </cell>
          <cell r="C94">
            <v>1.7925460877257847E-2</v>
          </cell>
          <cell r="D94">
            <v>1.7050690761840424E-2</v>
          </cell>
          <cell r="E94">
            <v>1.735580369706765E-2</v>
          </cell>
          <cell r="F94">
            <v>1.7157735061272029E-2</v>
          </cell>
          <cell r="G94">
            <v>1.7180502508090102E-2</v>
          </cell>
          <cell r="H94">
            <v>1.7337451707180925E-2</v>
          </cell>
          <cell r="I94">
            <v>1.7479116259854793E-2</v>
          </cell>
          <cell r="J94">
            <v>1.5374323232699062E-2</v>
          </cell>
          <cell r="K94">
            <v>1.4056873226373036E-2</v>
          </cell>
          <cell r="L94">
            <v>1.4383575935862723E-2</v>
          </cell>
          <cell r="M94">
            <v>1.4511859345918919E-2</v>
          </cell>
          <cell r="N94">
            <v>1.3895695511912668E-2</v>
          </cell>
          <cell r="O94">
            <v>1.1088870225897404E-2</v>
          </cell>
          <cell r="P94">
            <v>1.0174674708171181E-2</v>
          </cell>
          <cell r="Q94">
            <v>9.9411471510695362E-3</v>
          </cell>
          <cell r="R94">
            <v>9.9992147374336829E-3</v>
          </cell>
          <cell r="S94">
            <v>1.1934126201196844E-2</v>
          </cell>
          <cell r="T94">
            <v>1.4274817445545384E-2</v>
          </cell>
          <cell r="U94">
            <v>1.7062819929548122E-2</v>
          </cell>
          <cell r="V94">
            <v>2.0493948813207784E-2</v>
          </cell>
          <cell r="W94">
            <v>2.1691383028496821E-2</v>
          </cell>
          <cell r="X94">
            <v>1.9797791084241134E-2</v>
          </cell>
          <cell r="Y94">
            <v>1.774413062529932E-2</v>
          </cell>
        </row>
        <row r="95">
          <cell r="B95">
            <v>1.665434728145453E-2</v>
          </cell>
          <cell r="C95">
            <v>1.5766738568935242E-2</v>
          </cell>
          <cell r="D95">
            <v>1.5948741988367657E-2</v>
          </cell>
          <cell r="E95">
            <v>1.6086750213084478E-2</v>
          </cell>
          <cell r="F95">
            <v>1.5864838524846131E-2</v>
          </cell>
          <cell r="G95">
            <v>1.5588188035242234E-2</v>
          </cell>
          <cell r="H95">
            <v>1.4629888043007942E-2</v>
          </cell>
          <cell r="I95">
            <v>1.2389667217048811E-2</v>
          </cell>
          <cell r="J95">
            <v>1.1339344549369891E-2</v>
          </cell>
          <cell r="K95">
            <v>1.1311040786700198E-2</v>
          </cell>
          <cell r="L95">
            <v>1.1144434949311138E-2</v>
          </cell>
          <cell r="M95">
            <v>1.1654498973520737E-2</v>
          </cell>
          <cell r="N95">
            <v>1.1349998044653902E-2</v>
          </cell>
          <cell r="O95">
            <v>1.1633135564542681E-2</v>
          </cell>
          <cell r="P95">
            <v>1.1426055100508217E-2</v>
          </cell>
          <cell r="Q95">
            <v>1.1257501395281156E-2</v>
          </cell>
          <cell r="R95">
            <v>1.1228111059485029E-2</v>
          </cell>
          <cell r="S95">
            <v>1.1758327917611758E-2</v>
          </cell>
          <cell r="T95">
            <v>1.1791387030961541E-2</v>
          </cell>
          <cell r="U95">
            <v>1.6006191936411049E-2</v>
          </cell>
          <cell r="V95">
            <v>1.9437948437830015E-2</v>
          </cell>
          <cell r="W95">
            <v>2.0477202524864908E-2</v>
          </cell>
          <cell r="X95">
            <v>1.997842554207796E-2</v>
          </cell>
          <cell r="Y95">
            <v>1.8175671881881378E-2</v>
          </cell>
        </row>
        <row r="96">
          <cell r="B96">
            <v>2.4385301934784217E-2</v>
          </cell>
          <cell r="C96">
            <v>2.1130061742494554E-2</v>
          </cell>
          <cell r="D96">
            <v>1.8219048549019325E-2</v>
          </cell>
          <cell r="E96">
            <v>1.3821256508392487E-2</v>
          </cell>
          <cell r="F96">
            <v>1.2732033099976225E-2</v>
          </cell>
          <cell r="G96">
            <v>1.0891648261477652E-2</v>
          </cell>
          <cell r="H96">
            <v>1.1007842026355073E-2</v>
          </cell>
          <cell r="I96">
            <v>1.0455072921580266E-2</v>
          </cell>
          <cell r="J96">
            <v>1.2472419685721759E-2</v>
          </cell>
          <cell r="K96">
            <v>1.6627675898035703E-2</v>
          </cell>
          <cell r="L96">
            <v>1.9388893074930004E-2</v>
          </cell>
          <cell r="M96">
            <v>2.3113493137697134E-2</v>
          </cell>
          <cell r="N96">
            <v>2.4911255695328597E-2</v>
          </cell>
          <cell r="O96">
            <v>2.4397341682770222E-2</v>
          </cell>
          <cell r="P96">
            <v>2.21770734103129E-2</v>
          </cell>
          <cell r="Q96">
            <v>1.9850455249257166E-2</v>
          </cell>
          <cell r="R96">
            <v>1.7642260022516468E-2</v>
          </cell>
          <cell r="S96">
            <v>2.0053475069863689E-2</v>
          </cell>
          <cell r="T96">
            <v>2.4587676550106064E-2</v>
          </cell>
          <cell r="U96">
            <v>2.7199956139747641E-2</v>
          </cell>
          <cell r="V96">
            <v>3.0964908012901547E-2</v>
          </cell>
          <cell r="W96">
            <v>3.0972591884168555E-2</v>
          </cell>
          <cell r="X96">
            <v>2.8254168120691616E-2</v>
          </cell>
          <cell r="Y96">
            <v>2.3946492682745745E-2</v>
          </cell>
        </row>
        <row r="97">
          <cell r="B97">
            <v>3.3774057618842813E-2</v>
          </cell>
          <cell r="C97">
            <v>2.8626855292583946E-2</v>
          </cell>
          <cell r="D97">
            <v>2.4883853935575261E-2</v>
          </cell>
          <cell r="E97">
            <v>2.4216225247693169E-2</v>
          </cell>
          <cell r="F97">
            <v>2.3562938593913209E-2</v>
          </cell>
          <cell r="G97">
            <v>2.3182538501695105E-2</v>
          </cell>
          <cell r="H97">
            <v>1.6877118683503289E-2</v>
          </cell>
          <cell r="I97">
            <v>1.7193859739577776E-2</v>
          </cell>
          <cell r="J97">
            <v>1.8614215740138128E-2</v>
          </cell>
          <cell r="K97">
            <v>2.7204993187252641E-2</v>
          </cell>
          <cell r="L97">
            <v>3.2073613854338073E-2</v>
          </cell>
          <cell r="M97">
            <v>4.0056374246333355E-2</v>
          </cell>
          <cell r="N97">
            <v>4.4500707819408021E-2</v>
          </cell>
          <cell r="O97">
            <v>4.4889391240850576E-2</v>
          </cell>
          <cell r="P97">
            <v>4.4437795067416803E-2</v>
          </cell>
          <cell r="Q97">
            <v>3.9947884113987406E-2</v>
          </cell>
          <cell r="R97">
            <v>3.8121989617880749E-2</v>
          </cell>
          <cell r="S97">
            <v>4.1342978400929327E-2</v>
          </cell>
          <cell r="T97">
            <v>4.8449103312948313E-2</v>
          </cell>
          <cell r="U97">
            <v>5.7622667917199381E-2</v>
          </cell>
          <cell r="V97">
            <v>6.2773448020389061E-2</v>
          </cell>
          <cell r="W97">
            <v>6.1762677721143106E-2</v>
          </cell>
          <cell r="X97">
            <v>5.9854145964535317E-2</v>
          </cell>
          <cell r="Y97">
            <v>4.8648513738600893E-2</v>
          </cell>
        </row>
        <row r="98">
          <cell r="B98">
            <v>6.7222081051772683E-3</v>
          </cell>
          <cell r="C98">
            <v>6.6789561316180791E-3</v>
          </cell>
          <cell r="D98">
            <v>6.6793282362278949E-3</v>
          </cell>
          <cell r="E98">
            <v>6.5510096511209592E-3</v>
          </cell>
          <cell r="F98">
            <v>6.5330759083965717E-3</v>
          </cell>
          <cell r="G98">
            <v>6.519269799786646E-3</v>
          </cell>
          <cell r="H98">
            <v>6.4080634816404197E-3</v>
          </cell>
          <cell r="I98">
            <v>6.3737033854447921E-3</v>
          </cell>
          <cell r="J98">
            <v>6.3723813568522959E-3</v>
          </cell>
          <cell r="K98">
            <v>6.3528595989157579E-3</v>
          </cell>
          <cell r="L98">
            <v>6.395823058013804E-3</v>
          </cell>
          <cell r="M98">
            <v>6.3529078164010445E-3</v>
          </cell>
          <cell r="N98">
            <v>6.391132524281147E-3</v>
          </cell>
          <cell r="O98">
            <v>6.3558678562047792E-3</v>
          </cell>
          <cell r="P98">
            <v>6.3527821347590671E-3</v>
          </cell>
          <cell r="Q98">
            <v>6.3733542039017526E-3</v>
          </cell>
          <cell r="R98">
            <v>6.4121758995812463E-3</v>
          </cell>
          <cell r="S98">
            <v>6.5993031184696455E-3</v>
          </cell>
          <cell r="T98">
            <v>6.9709705103094292E-3</v>
          </cell>
          <cell r="U98">
            <v>7.3440579466134363E-3</v>
          </cell>
          <cell r="V98">
            <v>7.4277165680682799E-3</v>
          </cell>
          <cell r="W98">
            <v>7.3918376210861166E-3</v>
          </cell>
          <cell r="X98">
            <v>7.1751561467128808E-3</v>
          </cell>
          <cell r="Y98">
            <v>7.085227770075914E-3</v>
          </cell>
        </row>
        <row r="99">
          <cell r="B99">
            <v>2.0223991760296066E-2</v>
          </cell>
          <cell r="C99">
            <v>1.9354118881437579E-2</v>
          </cell>
          <cell r="D99">
            <v>1.8857199951541653E-2</v>
          </cell>
          <cell r="E99">
            <v>1.8980646100476561E-2</v>
          </cell>
          <cell r="F99">
            <v>1.8824088470841046E-2</v>
          </cell>
          <cell r="G99">
            <v>1.8342119135123135E-2</v>
          </cell>
          <cell r="H99">
            <v>1.797305153523595E-2</v>
          </cell>
          <cell r="I99">
            <v>1.7317565156302422E-2</v>
          </cell>
          <cell r="J99">
            <v>1.7241113764415769E-2</v>
          </cell>
          <cell r="K99">
            <v>1.7000390636891963E-2</v>
          </cell>
          <cell r="L99">
            <v>1.7016803453897049E-2</v>
          </cell>
          <cell r="M99">
            <v>1.7327204503494252E-2</v>
          </cell>
          <cell r="N99">
            <v>1.7271790558528358E-2</v>
          </cell>
          <cell r="O99">
            <v>1.5905546927250117E-2</v>
          </cell>
          <cell r="P99">
            <v>1.5342677642596232E-2</v>
          </cell>
          <cell r="Q99">
            <v>1.5394249207300167E-2</v>
          </cell>
          <cell r="R99">
            <v>1.6251141010340014E-2</v>
          </cell>
          <cell r="S99">
            <v>1.6865305992445945E-2</v>
          </cell>
          <cell r="T99">
            <v>1.8658288497816738E-2</v>
          </cell>
          <cell r="U99">
            <v>2.1657778998279507E-2</v>
          </cell>
          <cell r="V99">
            <v>2.4166348705448447E-2</v>
          </cell>
          <cell r="W99">
            <v>2.430703823733377E-2</v>
          </cell>
          <cell r="X99">
            <v>2.4045248119798836E-2</v>
          </cell>
          <cell r="Y99">
            <v>2.2271666729845045E-2</v>
          </cell>
        </row>
        <row r="100">
          <cell r="B100">
            <v>1.108658681178884E-2</v>
          </cell>
          <cell r="C100">
            <v>9.0430684266067634E-3</v>
          </cell>
          <cell r="D100">
            <v>8.1168176483019348E-3</v>
          </cell>
          <cell r="E100">
            <v>7.2489420404425993E-3</v>
          </cell>
          <cell r="F100">
            <v>7.2741894271443055E-3</v>
          </cell>
          <cell r="G100">
            <v>7.7257519076221765E-3</v>
          </cell>
          <cell r="H100">
            <v>6.2669763531141261E-3</v>
          </cell>
          <cell r="I100">
            <v>6.2260817995989084E-3</v>
          </cell>
          <cell r="J100">
            <v>7.412857974513117E-3</v>
          </cell>
          <cell r="K100">
            <v>8.4227602602175832E-3</v>
          </cell>
          <cell r="L100">
            <v>1.0740772588212842E-2</v>
          </cell>
          <cell r="M100">
            <v>1.1254414389353254E-2</v>
          </cell>
          <cell r="N100">
            <v>1.3071961134513305E-2</v>
          </cell>
          <cell r="O100">
            <v>1.2704592509338223E-2</v>
          </cell>
          <cell r="P100">
            <v>1.1103143984830817E-2</v>
          </cell>
          <cell r="Q100">
            <v>1.0904429155687298E-2</v>
          </cell>
          <cell r="R100">
            <v>1.1033127749909836E-2</v>
          </cell>
          <cell r="S100">
            <v>1.1096974715678483E-2</v>
          </cell>
          <cell r="T100">
            <v>1.3762409340145321E-2</v>
          </cell>
          <cell r="U100">
            <v>1.5846578029613867E-2</v>
          </cell>
          <cell r="V100">
            <v>1.7580132978400251E-2</v>
          </cell>
          <cell r="W100">
            <v>1.8184480761934199E-2</v>
          </cell>
          <cell r="X100">
            <v>1.6134398475148488E-2</v>
          </cell>
          <cell r="Y100">
            <v>1.4399792029480092E-2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11" sqref="B1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2050</v>
      </c>
    </row>
    <row r="8" spans="1:5" x14ac:dyDescent="0.25">
      <c r="A8" t="s">
        <v>6</v>
      </c>
      <c r="B8" s="3">
        <f>[1]Sheet1!$N$4</f>
        <v>1.7040358744394619</v>
      </c>
    </row>
    <row r="9" spans="1:5" x14ac:dyDescent="0.25">
      <c r="A9" t="s">
        <v>7</v>
      </c>
      <c r="B9" s="3">
        <f>[2]PT_Dx_01_2050!$C$1</f>
        <v>9.17</v>
      </c>
    </row>
    <row r="10" spans="1:5" x14ac:dyDescent="0.25">
      <c r="A10" t="s">
        <v>8</v>
      </c>
      <c r="B10" s="3">
        <f>[2]PT_Dx_01_2050!$D$1</f>
        <v>12.14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CA4F-7FE2-4899-88BC-799C7A27ABC0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S3'!B2*Main!$B$8+_xlfn.IFNA(VLOOKUP($A2,'EV Distribution'!$A$2:$B$11,2),0)*'EV Scenarios'!B$2</f>
        <v>13.632287827085202</v>
      </c>
      <c r="C2" s="5">
        <f>'[3]Pc, Winter, S3'!C2*Main!$B$8+_xlfn.IFNA(VLOOKUP($A2,'EV Distribution'!$A$2:$B$11,2),0)*'EV Scenarios'!C$2</f>
        <v>13.632287827085202</v>
      </c>
      <c r="D2" s="5">
        <f>'[3]Pc, Winter, S3'!D2*Main!$B$8+_xlfn.IFNA(VLOOKUP($A2,'EV Distribution'!$A$2:$B$11,2),0)*'EV Scenarios'!D$2</f>
        <v>13.632287827085202</v>
      </c>
      <c r="E2" s="5">
        <f>'[3]Pc, Winter, S3'!E2*Main!$B$8+_xlfn.IFNA(VLOOKUP($A2,'EV Distribution'!$A$2:$B$11,2),0)*'EV Scenarios'!E$2</f>
        <v>13.632287827085202</v>
      </c>
      <c r="F2" s="5">
        <f>'[3]Pc, Winter, S3'!F2*Main!$B$8+_xlfn.IFNA(VLOOKUP($A2,'EV Distribution'!$A$2:$B$11,2),0)*'EV Scenarios'!F$2</f>
        <v>13.632287827085202</v>
      </c>
      <c r="G2" s="5">
        <f>'[3]Pc, Winter, S3'!G2*Main!$B$8+_xlfn.IFNA(VLOOKUP($A2,'EV Distribution'!$A$2:$B$11,2),0)*'EV Scenarios'!G$2</f>
        <v>13.632287827085202</v>
      </c>
      <c r="H2" s="5">
        <f>'[3]Pc, Winter, S3'!H2*Main!$B$8+_xlfn.IFNA(VLOOKUP($A2,'EV Distribution'!$A$2:$B$11,2),0)*'EV Scenarios'!H$2</f>
        <v>13.632287827085202</v>
      </c>
      <c r="I2" s="5">
        <f>'[3]Pc, Winter, S3'!I2*Main!$B$8+_xlfn.IFNA(VLOOKUP($A2,'EV Distribution'!$A$2:$B$11,2),0)*'EV Scenarios'!I$2</f>
        <v>13.632287827085202</v>
      </c>
      <c r="J2" s="5">
        <f>'[3]Pc, Winter, S3'!J2*Main!$B$8+_xlfn.IFNA(VLOOKUP($A2,'EV Distribution'!$A$2:$B$11,2),0)*'EV Scenarios'!J$2</f>
        <v>13.632287827085202</v>
      </c>
      <c r="K2" s="5">
        <f>'[3]Pc, Winter, S3'!K2*Main!$B$8+_xlfn.IFNA(VLOOKUP($A2,'EV Distribution'!$A$2:$B$11,2),0)*'EV Scenarios'!K$2</f>
        <v>13.632287827085202</v>
      </c>
      <c r="L2" s="5">
        <f>'[3]Pc, Winter, S3'!L2*Main!$B$8+_xlfn.IFNA(VLOOKUP($A2,'EV Distribution'!$A$2:$B$11,2),0)*'EV Scenarios'!L$2</f>
        <v>13.632287827085202</v>
      </c>
      <c r="M2" s="5">
        <f>'[3]Pc, Winter, S3'!M2*Main!$B$8+_xlfn.IFNA(VLOOKUP($A2,'EV Distribution'!$A$2:$B$11,2),0)*'EV Scenarios'!M$2</f>
        <v>13.632287827085202</v>
      </c>
      <c r="N2" s="5">
        <f>'[3]Pc, Winter, S3'!N2*Main!$B$8+_xlfn.IFNA(VLOOKUP($A2,'EV Distribution'!$A$2:$B$11,2),0)*'EV Scenarios'!N$2</f>
        <v>13.632287827085202</v>
      </c>
      <c r="O2" s="5">
        <f>'[3]Pc, Winter, S3'!O2*Main!$B$8+_xlfn.IFNA(VLOOKUP($A2,'EV Distribution'!$A$2:$B$11,2),0)*'EV Scenarios'!O$2</f>
        <v>13.632287827085202</v>
      </c>
      <c r="P2" s="5">
        <f>'[3]Pc, Winter, S3'!P2*Main!$B$8+_xlfn.IFNA(VLOOKUP($A2,'EV Distribution'!$A$2:$B$11,2),0)*'EV Scenarios'!P$2</f>
        <v>13.632287827085202</v>
      </c>
      <c r="Q2" s="5">
        <f>'[3]Pc, Winter, S3'!Q2*Main!$B$8+_xlfn.IFNA(VLOOKUP($A2,'EV Distribution'!$A$2:$B$11,2),0)*'EV Scenarios'!Q$2</f>
        <v>13.632287827085202</v>
      </c>
      <c r="R2" s="5">
        <f>'[3]Pc, Winter, S3'!R2*Main!$B$8+_xlfn.IFNA(VLOOKUP($A2,'EV Distribution'!$A$2:$B$11,2),0)*'EV Scenarios'!R$2</f>
        <v>13.632287827085202</v>
      </c>
      <c r="S2" s="5">
        <f>'[3]Pc, Winter, S3'!S2*Main!$B$8+_xlfn.IFNA(VLOOKUP($A2,'EV Distribution'!$A$2:$B$11,2),0)*'EV Scenarios'!S$2</f>
        <v>13.632287827085202</v>
      </c>
      <c r="T2" s="5">
        <f>'[3]Pc, Winter, S3'!T2*Main!$B$8+_xlfn.IFNA(VLOOKUP($A2,'EV Distribution'!$A$2:$B$11,2),0)*'EV Scenarios'!T$2</f>
        <v>13.632287827085202</v>
      </c>
      <c r="U2" s="5">
        <f>'[3]Pc, Winter, S3'!U2*Main!$B$8+_xlfn.IFNA(VLOOKUP($A2,'EV Distribution'!$A$2:$B$11,2),0)*'EV Scenarios'!U$2</f>
        <v>13.632287827085202</v>
      </c>
      <c r="V2" s="5">
        <f>'[3]Pc, Winter, S3'!V2*Main!$B$8+_xlfn.IFNA(VLOOKUP($A2,'EV Distribution'!$A$2:$B$11,2),0)*'EV Scenarios'!V$2</f>
        <v>13.632287827085202</v>
      </c>
      <c r="W2" s="5">
        <f>'[3]Pc, Winter, S3'!W2*Main!$B$8+_xlfn.IFNA(VLOOKUP($A2,'EV Distribution'!$A$2:$B$11,2),0)*'EV Scenarios'!W$2</f>
        <v>13.632287827085202</v>
      </c>
      <c r="X2" s="5">
        <f>'[3]Pc, Winter, S3'!X2*Main!$B$8+_xlfn.IFNA(VLOOKUP($A2,'EV Distribution'!$A$2:$B$11,2),0)*'EV Scenarios'!X$2</f>
        <v>13.632287827085202</v>
      </c>
      <c r="Y2" s="5">
        <f>'[3]Pc, Winter, S3'!Y2*Main!$B$8+_xlfn.IFNA(VLOOKUP($A2,'EV Distribution'!$A$2:$B$11,2),0)*'EV Scenarios'!Y$2</f>
        <v>13.632287827085202</v>
      </c>
    </row>
    <row r="3" spans="1:25" x14ac:dyDescent="0.25">
      <c r="A3">
        <v>11</v>
      </c>
      <c r="B3" s="5">
        <f>'[3]Pc, Winter, S3'!B3*Main!$B$8+_xlfn.IFNA(VLOOKUP($A3,'EV Distribution'!$A$2:$B$11,2),0)*'EV Scenarios'!B$2</f>
        <v>8.1733458318385646E-2</v>
      </c>
      <c r="C3" s="5">
        <f>'[3]Pc, Winter, S3'!C3*Main!$B$8+_xlfn.IFNA(VLOOKUP($A3,'EV Distribution'!$A$2:$B$11,2),0)*'EV Scenarios'!C$2</f>
        <v>8.1299023744394613E-2</v>
      </c>
      <c r="D3" s="5">
        <f>'[3]Pc, Winter, S3'!D3*Main!$B$8+_xlfn.IFNA(VLOOKUP($A3,'EV Distribution'!$A$2:$B$11,2),0)*'EV Scenarios'!D$2</f>
        <v>8.1368218677130039E-2</v>
      </c>
      <c r="E3" s="5">
        <f>'[3]Pc, Winter, S3'!E3*Main!$B$8+_xlfn.IFNA(VLOOKUP($A3,'EV Distribution'!$A$2:$B$11,2),0)*'EV Scenarios'!E$2</f>
        <v>8.1868866547085209E-2</v>
      </c>
      <c r="F3" s="5">
        <f>'[3]Pc, Winter, S3'!F3*Main!$B$8+_xlfn.IFNA(VLOOKUP($A3,'EV Distribution'!$A$2:$B$11,2),0)*'EV Scenarios'!F$2</f>
        <v>8.1583147017937216E-2</v>
      </c>
      <c r="G3" s="5">
        <f>'[3]Pc, Winter, S3'!G3*Main!$B$8+_xlfn.IFNA(VLOOKUP($A3,'EV Distribution'!$A$2:$B$11,2),0)*'EV Scenarios'!G$2</f>
        <v>8.1285051076233183E-2</v>
      </c>
      <c r="H3" s="5">
        <f>'[3]Pc, Winter, S3'!H3*Main!$B$8+_xlfn.IFNA(VLOOKUP($A3,'EV Distribution'!$A$2:$B$11,2),0)*'EV Scenarios'!H$2</f>
        <v>8.1017927690582955E-2</v>
      </c>
      <c r="I3" s="5">
        <f>'[3]Pc, Winter, S3'!I3*Main!$B$8+_xlfn.IFNA(VLOOKUP($A3,'EV Distribution'!$A$2:$B$11,2),0)*'EV Scenarios'!I$2</f>
        <v>8.1283367062780262E-2</v>
      </c>
      <c r="J3" s="5">
        <f>'[3]Pc, Winter, S3'!J3*Main!$B$8+_xlfn.IFNA(VLOOKUP($A3,'EV Distribution'!$A$2:$B$11,2),0)*'EV Scenarios'!J$2</f>
        <v>7.7025538206278041E-2</v>
      </c>
      <c r="K3" s="5">
        <f>'[3]Pc, Winter, S3'!K3*Main!$B$8+_xlfn.IFNA(VLOOKUP($A3,'EV Distribution'!$A$2:$B$11,2),0)*'EV Scenarios'!K$2</f>
        <v>7.5213374865470847E-2</v>
      </c>
      <c r="L3" s="5">
        <f>'[3]Pc, Winter, S3'!L3*Main!$B$8+_xlfn.IFNA(VLOOKUP($A3,'EV Distribution'!$A$2:$B$11,2),0)*'EV Scenarios'!L$2</f>
        <v>6.9938484955156935E-2</v>
      </c>
      <c r="M3" s="5">
        <f>'[3]Pc, Winter, S3'!M3*Main!$B$8+_xlfn.IFNA(VLOOKUP($A3,'EV Distribution'!$A$2:$B$11,2),0)*'EV Scenarios'!M$2</f>
        <v>6.8787213183856499E-2</v>
      </c>
      <c r="N3" s="5">
        <f>'[3]Pc, Winter, S3'!N3*Main!$B$8+_xlfn.IFNA(VLOOKUP($A3,'EV Distribution'!$A$2:$B$11,2),0)*'EV Scenarios'!N$2</f>
        <v>6.9309559820627809E-2</v>
      </c>
      <c r="O3" s="5">
        <f>'[3]Pc, Winter, S3'!O3*Main!$B$8+_xlfn.IFNA(VLOOKUP($A3,'EV Distribution'!$A$2:$B$11,2),0)*'EV Scenarios'!O$2</f>
        <v>6.9487722309417049E-2</v>
      </c>
      <c r="P3" s="5">
        <f>'[3]Pc, Winter, S3'!P3*Main!$B$8+_xlfn.IFNA(VLOOKUP($A3,'EV Distribution'!$A$2:$B$11,2),0)*'EV Scenarios'!P$2</f>
        <v>6.8647821345291488E-2</v>
      </c>
      <c r="Q3" s="5">
        <f>'[3]Pc, Winter, S3'!Q3*Main!$B$8+_xlfn.IFNA(VLOOKUP($A3,'EV Distribution'!$A$2:$B$11,2),0)*'EV Scenarios'!Q$2</f>
        <v>6.9402003340807178E-2</v>
      </c>
      <c r="R3" s="5">
        <f>'[3]Pc, Winter, S3'!R3*Main!$B$8+_xlfn.IFNA(VLOOKUP($A3,'EV Distribution'!$A$2:$B$11,2),0)*'EV Scenarios'!R$2</f>
        <v>6.945655932735427E-2</v>
      </c>
      <c r="S3" s="5">
        <f>'[3]Pc, Winter, S3'!S3*Main!$B$8+_xlfn.IFNA(VLOOKUP($A3,'EV Distribution'!$A$2:$B$11,2),0)*'EV Scenarios'!S$2</f>
        <v>7.0286903632286998E-2</v>
      </c>
      <c r="T3" s="5">
        <f>'[3]Pc, Winter, S3'!T3*Main!$B$8+_xlfn.IFNA(VLOOKUP($A3,'EV Distribution'!$A$2:$B$11,2),0)*'EV Scenarios'!T$2</f>
        <v>7.7633102825112113E-2</v>
      </c>
      <c r="U3" s="5">
        <f>'[3]Pc, Winter, S3'!U3*Main!$B$8+_xlfn.IFNA(VLOOKUP($A3,'EV Distribution'!$A$2:$B$11,2),0)*'EV Scenarios'!U$2</f>
        <v>7.9572498004484293E-2</v>
      </c>
      <c r="V3" s="5">
        <f>'[3]Pc, Winter, S3'!V3*Main!$B$8+_xlfn.IFNA(VLOOKUP($A3,'EV Distribution'!$A$2:$B$11,2),0)*'EV Scenarios'!V$2</f>
        <v>8.1744998475336325E-2</v>
      </c>
      <c r="W3" s="5">
        <f>'[3]Pc, Winter, S3'!W3*Main!$B$8+_xlfn.IFNA(VLOOKUP($A3,'EV Distribution'!$A$2:$B$11,2),0)*'EV Scenarios'!W$2</f>
        <v>8.1661568878923771E-2</v>
      </c>
      <c r="X3" s="5">
        <f>'[3]Pc, Winter, S3'!X3*Main!$B$8+_xlfn.IFNA(VLOOKUP($A3,'EV Distribution'!$A$2:$B$11,2),0)*'EV Scenarios'!X$2</f>
        <v>8.1195826479820626E-2</v>
      </c>
      <c r="Y3" s="5">
        <f>'[3]Pc, Winter, S3'!Y3*Main!$B$8+_xlfn.IFNA(VLOOKUP($A3,'EV Distribution'!$A$2:$B$11,2),0)*'EV Scenarios'!Y$2</f>
        <v>8.1558897309417053E-2</v>
      </c>
    </row>
    <row r="4" spans="1:25" x14ac:dyDescent="0.25">
      <c r="A4">
        <v>12</v>
      </c>
      <c r="B4" s="5">
        <f>'[3]Pc, Winter, S3'!B4*Main!$B$8+_xlfn.IFNA(VLOOKUP($A4,'EV Distribution'!$A$2:$B$11,2),0)*'EV Scenarios'!B$2</f>
        <v>7.0866485852017935E-2</v>
      </c>
      <c r="C4" s="5">
        <f>'[3]Pc, Winter, S3'!C4*Main!$B$8+_xlfn.IFNA(VLOOKUP($A4,'EV Distribution'!$A$2:$B$11,2),0)*'EV Scenarios'!C$2</f>
        <v>6.834321343049328E-2</v>
      </c>
      <c r="D4" s="5">
        <f>'[3]Pc, Winter, S3'!D4*Main!$B$8+_xlfn.IFNA(VLOOKUP($A4,'EV Distribution'!$A$2:$B$11,2),0)*'EV Scenarios'!D$2</f>
        <v>6.8262535426008977E-2</v>
      </c>
      <c r="E4" s="5">
        <f>'[3]Pc, Winter, S3'!E4*Main!$B$8+_xlfn.IFNA(VLOOKUP($A4,'EV Distribution'!$A$2:$B$11,2),0)*'EV Scenarios'!E$2</f>
        <v>7.7780280829596413E-2</v>
      </c>
      <c r="F4" s="5">
        <f>'[3]Pc, Winter, S3'!F4*Main!$B$8+_xlfn.IFNA(VLOOKUP($A4,'EV Distribution'!$A$2:$B$11,2),0)*'EV Scenarios'!F$2</f>
        <v>7.5590543183856496E-2</v>
      </c>
      <c r="G4" s="5">
        <f>'[3]Pc, Winter, S3'!G4*Main!$B$8+_xlfn.IFNA(VLOOKUP($A4,'EV Distribution'!$A$2:$B$11,2),0)*'EV Scenarios'!G$2</f>
        <v>6.7688031659192821E-2</v>
      </c>
      <c r="H4" s="5">
        <f>'[3]Pc, Winter, S3'!H4*Main!$B$8+_xlfn.IFNA(VLOOKUP($A4,'EV Distribution'!$A$2:$B$11,2),0)*'EV Scenarios'!H$2</f>
        <v>6.3128516031390136E-2</v>
      </c>
      <c r="I4" s="5">
        <f>'[3]Pc, Winter, S3'!I4*Main!$B$8+_xlfn.IFNA(VLOOKUP($A4,'EV Distribution'!$A$2:$B$11,2),0)*'EV Scenarios'!I$2</f>
        <v>6.6958161143497757E-2</v>
      </c>
      <c r="J4" s="5">
        <f>'[3]Pc, Winter, S3'!J4*Main!$B$8+_xlfn.IFNA(VLOOKUP($A4,'EV Distribution'!$A$2:$B$11,2),0)*'EV Scenarios'!J$2</f>
        <v>0.13127343549327353</v>
      </c>
      <c r="K4" s="5">
        <f>'[3]Pc, Winter, S3'!K4*Main!$B$8+_xlfn.IFNA(VLOOKUP($A4,'EV Distribution'!$A$2:$B$11,2),0)*'EV Scenarios'!K$2</f>
        <v>0.16269706730941705</v>
      </c>
      <c r="L4" s="5">
        <f>'[3]Pc, Winter, S3'!L4*Main!$B$8+_xlfn.IFNA(VLOOKUP($A4,'EV Distribution'!$A$2:$B$11,2),0)*'EV Scenarios'!L$2</f>
        <v>0.17783950327354262</v>
      </c>
      <c r="M4" s="5">
        <f>'[3]Pc, Winter, S3'!M4*Main!$B$8+_xlfn.IFNA(VLOOKUP($A4,'EV Distribution'!$A$2:$B$11,2),0)*'EV Scenarios'!M$2</f>
        <v>0.18315122123318386</v>
      </c>
      <c r="N4" s="5">
        <f>'[3]Pc, Winter, S3'!N4*Main!$B$8+_xlfn.IFNA(VLOOKUP($A4,'EV Distribution'!$A$2:$B$11,2),0)*'EV Scenarios'!N$2</f>
        <v>0.17760494316143496</v>
      </c>
      <c r="O4" s="5">
        <f>'[3]Pc, Winter, S3'!O4*Main!$B$8+_xlfn.IFNA(VLOOKUP($A4,'EV Distribution'!$A$2:$B$11,2),0)*'EV Scenarios'!O$2</f>
        <v>0.15225178322869956</v>
      </c>
      <c r="P4" s="5">
        <f>'[3]Pc, Winter, S3'!P4*Main!$B$8+_xlfn.IFNA(VLOOKUP($A4,'EV Distribution'!$A$2:$B$11,2),0)*'EV Scenarios'!P$2</f>
        <v>0.19649753735426009</v>
      </c>
      <c r="Q4" s="5">
        <f>'[3]Pc, Winter, S3'!Q4*Main!$B$8+_xlfn.IFNA(VLOOKUP($A4,'EV Distribution'!$A$2:$B$11,2),0)*'EV Scenarios'!Q$2</f>
        <v>0.21183799421524666</v>
      </c>
      <c r="R4" s="5">
        <f>'[3]Pc, Winter, S3'!R4*Main!$B$8+_xlfn.IFNA(VLOOKUP($A4,'EV Distribution'!$A$2:$B$11,2),0)*'EV Scenarios'!R$2</f>
        <v>0.20626810715246638</v>
      </c>
      <c r="S4" s="5">
        <f>'[3]Pc, Winter, S3'!S4*Main!$B$8+_xlfn.IFNA(VLOOKUP($A4,'EV Distribution'!$A$2:$B$11,2),0)*'EV Scenarios'!S$2</f>
        <v>0.1959201435426009</v>
      </c>
      <c r="T4" s="5">
        <f>'[3]Pc, Winter, S3'!T4*Main!$B$8+_xlfn.IFNA(VLOOKUP($A4,'EV Distribution'!$A$2:$B$11,2),0)*'EV Scenarios'!T$2</f>
        <v>0.17572173473094171</v>
      </c>
      <c r="U4" s="5">
        <f>'[3]Pc, Winter, S3'!U4*Main!$B$8+_xlfn.IFNA(VLOOKUP($A4,'EV Distribution'!$A$2:$B$11,2),0)*'EV Scenarios'!U$2</f>
        <v>0.13626561775784754</v>
      </c>
      <c r="V4" s="5">
        <f>'[3]Pc, Winter, S3'!V4*Main!$B$8+_xlfn.IFNA(VLOOKUP($A4,'EV Distribution'!$A$2:$B$11,2),0)*'EV Scenarios'!V$2</f>
        <v>0.1202287359192825</v>
      </c>
      <c r="W4" s="5">
        <f>'[3]Pc, Winter, S3'!W4*Main!$B$8+_xlfn.IFNA(VLOOKUP($A4,'EV Distribution'!$A$2:$B$11,2),0)*'EV Scenarios'!W$2</f>
        <v>9.9944293744394633E-2</v>
      </c>
      <c r="X4" s="5">
        <f>'[3]Pc, Winter, S3'!X4*Main!$B$8+_xlfn.IFNA(VLOOKUP($A4,'EV Distribution'!$A$2:$B$11,2),0)*'EV Scenarios'!X$2</f>
        <v>6.6406969013452916E-2</v>
      </c>
      <c r="Y4" s="5">
        <f>'[3]Pc, Winter, S3'!Y4*Main!$B$8+_xlfn.IFNA(VLOOKUP($A4,'EV Distribution'!$A$2:$B$11,2),0)*'EV Scenarios'!Y$2</f>
        <v>6.412487688340808E-2</v>
      </c>
    </row>
    <row r="5" spans="1:25" x14ac:dyDescent="0.25">
      <c r="A5">
        <v>20</v>
      </c>
      <c r="B5" s="5">
        <f>'[3]Pc, Winter, S3'!B5*Main!$B$8+_xlfn.IFNA(VLOOKUP($A5,'EV Distribution'!$A$2:$B$11,2),0)*'EV Scenarios'!B$2</f>
        <v>0.13171714556053812</v>
      </c>
      <c r="C5" s="5">
        <f>'[3]Pc, Winter, S3'!C5*Main!$B$8+_xlfn.IFNA(VLOOKUP($A5,'EV Distribution'!$A$2:$B$11,2),0)*'EV Scenarios'!C$2</f>
        <v>0.13101143529147982</v>
      </c>
      <c r="D5" s="5">
        <f>'[3]Pc, Winter, S3'!D5*Main!$B$8+_xlfn.IFNA(VLOOKUP($A5,'EV Distribution'!$A$2:$B$11,2),0)*'EV Scenarios'!D$2</f>
        <v>0.13010932764573993</v>
      </c>
      <c r="E5" s="5">
        <f>'[3]Pc, Winter, S3'!E5*Main!$B$8+_xlfn.IFNA(VLOOKUP($A5,'EV Distribution'!$A$2:$B$11,2),0)*'EV Scenarios'!E$2</f>
        <v>0.1283038215470852</v>
      </c>
      <c r="F5" s="5">
        <f>'[3]Pc, Winter, S3'!F5*Main!$B$8+_xlfn.IFNA(VLOOKUP($A5,'EV Distribution'!$A$2:$B$11,2),0)*'EV Scenarios'!F$2</f>
        <v>0.12810940127802692</v>
      </c>
      <c r="G5" s="5">
        <f>'[3]Pc, Winter, S3'!G5*Main!$B$8+_xlfn.IFNA(VLOOKUP($A5,'EV Distribution'!$A$2:$B$11,2),0)*'EV Scenarios'!G$2</f>
        <v>0.12739727147982063</v>
      </c>
      <c r="H5" s="5">
        <f>'[3]Pc, Winter, S3'!H5*Main!$B$8+_xlfn.IFNA(VLOOKUP($A5,'EV Distribution'!$A$2:$B$11,2),0)*'EV Scenarios'!H$2</f>
        <v>0.12810178594170404</v>
      </c>
      <c r="I5" s="5">
        <f>'[3]Pc, Winter, S3'!I5*Main!$B$8+_xlfn.IFNA(VLOOKUP($A5,'EV Distribution'!$A$2:$B$11,2),0)*'EV Scenarios'!I$2</f>
        <v>0.12972572105381164</v>
      </c>
      <c r="J5" s="5">
        <f>'[3]Pc, Winter, S3'!J5*Main!$B$8+_xlfn.IFNA(VLOOKUP($A5,'EV Distribution'!$A$2:$B$11,2),0)*'EV Scenarios'!J$2</f>
        <v>0.13230396439461883</v>
      </c>
      <c r="K5" s="5">
        <f>'[3]Pc, Winter, S3'!K5*Main!$B$8+_xlfn.IFNA(VLOOKUP($A5,'EV Distribution'!$A$2:$B$11,2),0)*'EV Scenarios'!K$2</f>
        <v>0.1358479713452915</v>
      </c>
      <c r="L5" s="5">
        <f>'[3]Pc, Winter, S3'!L5*Main!$B$8+_xlfn.IFNA(VLOOKUP($A5,'EV Distribution'!$A$2:$B$11,2),0)*'EV Scenarios'!L$2</f>
        <v>0.13561988912556056</v>
      </c>
      <c r="M5" s="5">
        <f>'[3]Pc, Winter, S3'!M5*Main!$B$8+_xlfn.IFNA(VLOOKUP($A5,'EV Distribution'!$A$2:$B$11,2),0)*'EV Scenarios'!M$2</f>
        <v>0.13639421452914796</v>
      </c>
      <c r="N5" s="5">
        <f>'[3]Pc, Winter, S3'!N5*Main!$B$8+_xlfn.IFNA(VLOOKUP($A5,'EV Distribution'!$A$2:$B$11,2),0)*'EV Scenarios'!N$2</f>
        <v>0.13625805141255606</v>
      </c>
      <c r="O5" s="5">
        <f>'[3]Pc, Winter, S3'!O5*Main!$B$8+_xlfn.IFNA(VLOOKUP($A5,'EV Distribution'!$A$2:$B$11,2),0)*'EV Scenarios'!O$2</f>
        <v>0.13645452504484304</v>
      </c>
      <c r="P5" s="5">
        <f>'[3]Pc, Winter, S3'!P5*Main!$B$8+_xlfn.IFNA(VLOOKUP($A5,'EV Distribution'!$A$2:$B$11,2),0)*'EV Scenarios'!P$2</f>
        <v>0.13602365062780272</v>
      </c>
      <c r="Q5" s="5">
        <f>'[3]Pc, Winter, S3'!Q5*Main!$B$8+_xlfn.IFNA(VLOOKUP($A5,'EV Distribution'!$A$2:$B$11,2),0)*'EV Scenarios'!Q$2</f>
        <v>0.13589962365470853</v>
      </c>
      <c r="R5" s="5">
        <f>'[3]Pc, Winter, S3'!R5*Main!$B$8+_xlfn.IFNA(VLOOKUP($A5,'EV Distribution'!$A$2:$B$11,2),0)*'EV Scenarios'!R$2</f>
        <v>0.13760407872197308</v>
      </c>
      <c r="S5" s="5">
        <f>'[3]Pc, Winter, S3'!S5*Main!$B$8+_xlfn.IFNA(VLOOKUP($A5,'EV Distribution'!$A$2:$B$11,2),0)*'EV Scenarios'!S$2</f>
        <v>0.1383261605156951</v>
      </c>
      <c r="T5" s="5">
        <f>'[3]Pc, Winter, S3'!T5*Main!$B$8+_xlfn.IFNA(VLOOKUP($A5,'EV Distribution'!$A$2:$B$11,2),0)*'EV Scenarios'!T$2</f>
        <v>0.14143131475336324</v>
      </c>
      <c r="U5" s="5">
        <f>'[3]Pc, Winter, S3'!U5*Main!$B$8+_xlfn.IFNA(VLOOKUP($A5,'EV Distribution'!$A$2:$B$11,2),0)*'EV Scenarios'!U$2</f>
        <v>0.14211132262331838</v>
      </c>
      <c r="V5" s="5">
        <f>'[3]Pc, Winter, S3'!V5*Main!$B$8+_xlfn.IFNA(VLOOKUP($A5,'EV Distribution'!$A$2:$B$11,2),0)*'EV Scenarios'!V$2</f>
        <v>0.14260217271300452</v>
      </c>
      <c r="W5" s="5">
        <f>'[3]Pc, Winter, S3'!W5*Main!$B$8+_xlfn.IFNA(VLOOKUP($A5,'EV Distribution'!$A$2:$B$11,2),0)*'EV Scenarios'!W$2</f>
        <v>0.14089835154708522</v>
      </c>
      <c r="X5" s="5">
        <f>'[3]Pc, Winter, S3'!X5*Main!$B$8+_xlfn.IFNA(VLOOKUP($A5,'EV Distribution'!$A$2:$B$11,2),0)*'EV Scenarios'!X$2</f>
        <v>0.13824767475336322</v>
      </c>
      <c r="Y5" s="5">
        <f>'[3]Pc, Winter, S3'!Y5*Main!$B$8+_xlfn.IFNA(VLOOKUP($A5,'EV Distribution'!$A$2:$B$11,2),0)*'EV Scenarios'!Y$2</f>
        <v>0.13854937430493278</v>
      </c>
    </row>
    <row r="6" spans="1:25" x14ac:dyDescent="0.25">
      <c r="A6">
        <v>23</v>
      </c>
      <c r="B6" s="5">
        <f>'[3]Pc, Winter, S3'!B6*Main!$B$8+_xlfn.IFNA(VLOOKUP($A6,'EV Distribution'!$A$2:$B$11,2),0)*'EV Scenarios'!B$2</f>
        <v>1.0280070659641256</v>
      </c>
      <c r="C6" s="5">
        <f>'[3]Pc, Winter, S3'!C6*Main!$B$8+_xlfn.IFNA(VLOOKUP($A6,'EV Distribution'!$A$2:$B$11,2),0)*'EV Scenarios'!C$2</f>
        <v>1.0048669874439462</v>
      </c>
      <c r="D6" s="5">
        <f>'[3]Pc, Winter, S3'!D6*Main!$B$8+_xlfn.IFNA(VLOOKUP($A6,'EV Distribution'!$A$2:$B$11,2),0)*'EV Scenarios'!D$2</f>
        <v>0.91351768621076246</v>
      </c>
      <c r="E6" s="5">
        <f>'[3]Pc, Winter, S3'!E6*Main!$B$8+_xlfn.IFNA(VLOOKUP($A6,'EV Distribution'!$A$2:$B$11,2),0)*'EV Scenarios'!E$2</f>
        <v>0.85856698056053815</v>
      </c>
      <c r="F6" s="5">
        <f>'[3]Pc, Winter, S3'!F6*Main!$B$8+_xlfn.IFNA(VLOOKUP($A6,'EV Distribution'!$A$2:$B$11,2),0)*'EV Scenarios'!F$2</f>
        <v>0.83397769204035876</v>
      </c>
      <c r="G6" s="5">
        <f>'[3]Pc, Winter, S3'!G6*Main!$B$8+_xlfn.IFNA(VLOOKUP($A6,'EV Distribution'!$A$2:$B$11,2),0)*'EV Scenarios'!G$2</f>
        <v>0.79561515751121081</v>
      </c>
      <c r="H6" s="5">
        <f>'[3]Pc, Winter, S3'!H6*Main!$B$8+_xlfn.IFNA(VLOOKUP($A6,'EV Distribution'!$A$2:$B$11,2),0)*'EV Scenarios'!H$2</f>
        <v>0.81682222587443942</v>
      </c>
      <c r="I6" s="5">
        <f>'[3]Pc, Winter, S3'!I6*Main!$B$8+_xlfn.IFNA(VLOOKUP($A6,'EV Distribution'!$A$2:$B$11,2),0)*'EV Scenarios'!I$2</f>
        <v>0.35865331475336321</v>
      </c>
      <c r="J6" s="5">
        <f>'[3]Pc, Winter, S3'!J6*Main!$B$8+_xlfn.IFNA(VLOOKUP($A6,'EV Distribution'!$A$2:$B$11,2),0)*'EV Scenarios'!J$2</f>
        <v>0.37257236979820629</v>
      </c>
      <c r="K6" s="5">
        <f>'[3]Pc, Winter, S3'!K6*Main!$B$8+_xlfn.IFNA(VLOOKUP($A6,'EV Distribution'!$A$2:$B$11,2),0)*'EV Scenarios'!K$2</f>
        <v>0.4376344766367713</v>
      </c>
      <c r="L6" s="5">
        <f>'[3]Pc, Winter, S3'!L6*Main!$B$8+_xlfn.IFNA(VLOOKUP($A6,'EV Distribution'!$A$2:$B$11,2),0)*'EV Scenarios'!L$2</f>
        <v>0.42613435304932734</v>
      </c>
      <c r="M6" s="5">
        <f>'[3]Pc, Winter, S3'!M6*Main!$B$8+_xlfn.IFNA(VLOOKUP($A6,'EV Distribution'!$A$2:$B$11,2),0)*'EV Scenarios'!M$2</f>
        <v>0.41704834170403582</v>
      </c>
      <c r="N6" s="5">
        <f>'[3]Pc, Winter, S3'!N6*Main!$B$8+_xlfn.IFNA(VLOOKUP($A6,'EV Distribution'!$A$2:$B$11,2),0)*'EV Scenarios'!N$2</f>
        <v>0.43980404271300455</v>
      </c>
      <c r="O6" s="5">
        <f>'[3]Pc, Winter, S3'!O6*Main!$B$8+_xlfn.IFNA(VLOOKUP($A6,'EV Distribution'!$A$2:$B$11,2),0)*'EV Scenarios'!O$2</f>
        <v>0.47970617091928258</v>
      </c>
      <c r="P6" s="5">
        <f>'[3]Pc, Winter, S3'!P6*Main!$B$8+_xlfn.IFNA(VLOOKUP($A6,'EV Distribution'!$A$2:$B$11,2),0)*'EV Scenarios'!P$2</f>
        <v>0.48066564295964126</v>
      </c>
      <c r="Q6" s="5">
        <f>'[3]Pc, Winter, S3'!Q6*Main!$B$8+_xlfn.IFNA(VLOOKUP($A6,'EV Distribution'!$A$2:$B$11,2),0)*'EV Scenarios'!Q$2</f>
        <v>0.47908263309417043</v>
      </c>
      <c r="R6" s="5">
        <f>'[3]Pc, Winter, S3'!R6*Main!$B$8+_xlfn.IFNA(VLOOKUP($A6,'EV Distribution'!$A$2:$B$11,2),0)*'EV Scenarios'!R$2</f>
        <v>0.48502838661434988</v>
      </c>
      <c r="S6" s="5">
        <f>'[3]Pc, Winter, S3'!S6*Main!$B$8+_xlfn.IFNA(VLOOKUP($A6,'EV Distribution'!$A$2:$B$11,2),0)*'EV Scenarios'!S$2</f>
        <v>0.48856511883408077</v>
      </c>
      <c r="T6" s="5">
        <f>'[3]Pc, Winter, S3'!T6*Main!$B$8+_xlfn.IFNA(VLOOKUP($A6,'EV Distribution'!$A$2:$B$11,2),0)*'EV Scenarios'!T$2</f>
        <v>0.45632914356502241</v>
      </c>
      <c r="U6" s="5">
        <f>'[3]Pc, Winter, S3'!U6*Main!$B$8+_xlfn.IFNA(VLOOKUP($A6,'EV Distribution'!$A$2:$B$11,2),0)*'EV Scenarios'!U$2</f>
        <v>0.46652347172645742</v>
      </c>
      <c r="V6" s="5">
        <f>'[3]Pc, Winter, S3'!V6*Main!$B$8+_xlfn.IFNA(VLOOKUP($A6,'EV Distribution'!$A$2:$B$11,2),0)*'EV Scenarios'!V$2</f>
        <v>0.47977363769058301</v>
      </c>
      <c r="W6" s="5">
        <f>'[3]Pc, Winter, S3'!W6*Main!$B$8+_xlfn.IFNA(VLOOKUP($A6,'EV Distribution'!$A$2:$B$11,2),0)*'EV Scenarios'!W$2</f>
        <v>0.45690924163677138</v>
      </c>
      <c r="X6" s="5">
        <f>'[3]Pc, Winter, S3'!X6*Main!$B$8+_xlfn.IFNA(VLOOKUP($A6,'EV Distribution'!$A$2:$B$11,2),0)*'EV Scenarios'!X$2</f>
        <v>1.0152039854260089</v>
      </c>
      <c r="Y6" s="5">
        <f>'[3]Pc, Winter, S3'!Y6*Main!$B$8+_xlfn.IFNA(VLOOKUP($A6,'EV Distribution'!$A$2:$B$11,2),0)*'EV Scenarios'!Y$2</f>
        <v>1.0518678084753363</v>
      </c>
    </row>
    <row r="7" spans="1:25" x14ac:dyDescent="0.25">
      <c r="A7">
        <v>28</v>
      </c>
      <c r="B7" s="5">
        <f>'[3]Pc, Winter, S3'!B7*Main!$B$8+_xlfn.IFNA(VLOOKUP($A7,'EV Distribution'!$A$2:$B$11,2),0)*'EV Scenarios'!B$2</f>
        <v>2.3303830984529146</v>
      </c>
      <c r="C7" s="5">
        <f>'[3]Pc, Winter, S3'!C7*Main!$B$8+_xlfn.IFNA(VLOOKUP($A7,'EV Distribution'!$A$2:$B$11,2),0)*'EV Scenarios'!C$2</f>
        <v>2.304299206367713</v>
      </c>
      <c r="D7" s="5">
        <f>'[3]Pc, Winter, S3'!D7*Main!$B$8+_xlfn.IFNA(VLOOKUP($A7,'EV Distribution'!$A$2:$B$11,2),0)*'EV Scenarios'!D$2</f>
        <v>2.157502954910314</v>
      </c>
      <c r="E7" s="5">
        <f>'[3]Pc, Winter, S3'!E7*Main!$B$8+_xlfn.IFNA(VLOOKUP($A7,'EV Distribution'!$A$2:$B$11,2),0)*'EV Scenarios'!E$2</f>
        <v>2.0971719225560541</v>
      </c>
      <c r="F7" s="5">
        <f>'[3]Pc, Winter, S3'!F7*Main!$B$8+_xlfn.IFNA(VLOOKUP($A7,'EV Distribution'!$A$2:$B$11,2),0)*'EV Scenarios'!F$2</f>
        <v>2.1297264759641257</v>
      </c>
      <c r="G7" s="5">
        <f>'[3]Pc, Winter, S3'!G7*Main!$B$8+_xlfn.IFNA(VLOOKUP($A7,'EV Distribution'!$A$2:$B$11,2),0)*'EV Scenarios'!G$2</f>
        <v>1.923500078026906</v>
      </c>
      <c r="H7" s="5">
        <f>'[3]Pc, Winter, S3'!H7*Main!$B$8+_xlfn.IFNA(VLOOKUP($A7,'EV Distribution'!$A$2:$B$11,2),0)*'EV Scenarios'!H$2</f>
        <v>1.8324882813677128</v>
      </c>
      <c r="I7" s="5">
        <f>'[3]Pc, Winter, S3'!I7*Main!$B$8+_xlfn.IFNA(VLOOKUP($A7,'EV Distribution'!$A$2:$B$11,2),0)*'EV Scenarios'!I$2</f>
        <v>1.0572211327802692</v>
      </c>
      <c r="J7" s="5">
        <f>'[3]Pc, Winter, S3'!J7*Main!$B$8+_xlfn.IFNA(VLOOKUP($A7,'EV Distribution'!$A$2:$B$11,2),0)*'EV Scenarios'!J$2</f>
        <v>1.0720731802690582</v>
      </c>
      <c r="K7" s="5">
        <f>'[3]Pc, Winter, S3'!K7*Main!$B$8+_xlfn.IFNA(VLOOKUP($A7,'EV Distribution'!$A$2:$B$11,2),0)*'EV Scenarios'!K$2</f>
        <v>1.0409892710089688</v>
      </c>
      <c r="L7" s="5">
        <f>'[3]Pc, Winter, S3'!L7*Main!$B$8+_xlfn.IFNA(VLOOKUP($A7,'EV Distribution'!$A$2:$B$11,2),0)*'EV Scenarios'!L$2</f>
        <v>1.0548352309192823</v>
      </c>
      <c r="M7" s="5">
        <f>'[3]Pc, Winter, S3'!M7*Main!$B$8+_xlfn.IFNA(VLOOKUP($A7,'EV Distribution'!$A$2:$B$11,2),0)*'EV Scenarios'!M$2</f>
        <v>1.0037259078026906</v>
      </c>
      <c r="N7" s="5">
        <f>'[3]Pc, Winter, S3'!N7*Main!$B$8+_xlfn.IFNA(VLOOKUP($A7,'EV Distribution'!$A$2:$B$11,2),0)*'EV Scenarios'!N$2</f>
        <v>1.0373942013004485</v>
      </c>
      <c r="O7" s="5">
        <f>'[3]Pc, Winter, S3'!O7*Main!$B$8+_xlfn.IFNA(VLOOKUP($A7,'EV Distribution'!$A$2:$B$11,2),0)*'EV Scenarios'!O$2</f>
        <v>1.2448817611210763</v>
      </c>
      <c r="P7" s="5">
        <f>'[3]Pc, Winter, S3'!P7*Main!$B$8+_xlfn.IFNA(VLOOKUP($A7,'EV Distribution'!$A$2:$B$11,2),0)*'EV Scenarios'!P$2</f>
        <v>1.584087609349776</v>
      </c>
      <c r="Q7" s="5">
        <f>'[3]Pc, Winter, S3'!Q7*Main!$B$8+_xlfn.IFNA(VLOOKUP($A7,'EV Distribution'!$A$2:$B$11,2),0)*'EV Scenarios'!Q$2</f>
        <v>1.7608784142825111</v>
      </c>
      <c r="R7" s="5">
        <f>'[3]Pc, Winter, S3'!R7*Main!$B$8+_xlfn.IFNA(VLOOKUP($A7,'EV Distribution'!$A$2:$B$11,2),0)*'EV Scenarios'!R$2</f>
        <v>1.6953142895515694</v>
      </c>
      <c r="S7" s="5">
        <f>'[3]Pc, Winter, S3'!S7*Main!$B$8+_xlfn.IFNA(VLOOKUP($A7,'EV Distribution'!$A$2:$B$11,2),0)*'EV Scenarios'!S$2</f>
        <v>1.6873398926457399</v>
      </c>
      <c r="T7" s="5">
        <f>'[3]Pc, Winter, S3'!T7*Main!$B$8+_xlfn.IFNA(VLOOKUP($A7,'EV Distribution'!$A$2:$B$11,2),0)*'EV Scenarios'!T$2</f>
        <v>1.7189405131390136</v>
      </c>
      <c r="U7" s="5">
        <f>'[3]Pc, Winter, S3'!U7*Main!$B$8+_xlfn.IFNA(VLOOKUP($A7,'EV Distribution'!$A$2:$B$11,2),0)*'EV Scenarios'!U$2</f>
        <v>1.742396346704036</v>
      </c>
      <c r="V7" s="5">
        <f>'[3]Pc, Winter, S3'!V7*Main!$B$8+_xlfn.IFNA(VLOOKUP($A7,'EV Distribution'!$A$2:$B$11,2),0)*'EV Scenarios'!V$2</f>
        <v>1.4550876554932737</v>
      </c>
      <c r="W7" s="5">
        <f>'[3]Pc, Winter, S3'!W7*Main!$B$8+_xlfn.IFNA(VLOOKUP($A7,'EV Distribution'!$A$2:$B$11,2),0)*'EV Scenarios'!W$2</f>
        <v>1.4521930539461885</v>
      </c>
      <c r="X7" s="5">
        <f>'[3]Pc, Winter, S3'!X7*Main!$B$8+_xlfn.IFNA(VLOOKUP($A7,'EV Distribution'!$A$2:$B$11,2),0)*'EV Scenarios'!X$2</f>
        <v>1.9595644961659193</v>
      </c>
      <c r="Y7" s="5">
        <f>'[3]Pc, Winter, S3'!Y7*Main!$B$8+_xlfn.IFNA(VLOOKUP($A7,'EV Distribution'!$A$2:$B$11,2),0)*'EV Scenarios'!Y$2</f>
        <v>1.9886216185201795</v>
      </c>
    </row>
    <row r="8" spans="1:25" x14ac:dyDescent="0.25">
      <c r="A8">
        <v>31</v>
      </c>
      <c r="B8" s="5">
        <f>'[3]Pc, Winter, S3'!B8*Main!$B$8+_xlfn.IFNA(VLOOKUP($A8,'EV Distribution'!$A$2:$B$11,2),0)*'EV Scenarios'!B$2</f>
        <v>0.93161531809417042</v>
      </c>
      <c r="C8" s="5">
        <f>'[3]Pc, Winter, S3'!C8*Main!$B$8+_xlfn.IFNA(VLOOKUP($A8,'EV Distribution'!$A$2:$B$11,2),0)*'EV Scenarios'!C$2</f>
        <v>0.90472733493273549</v>
      </c>
      <c r="D8" s="5">
        <f>'[3]Pc, Winter, S3'!D8*Main!$B$8+_xlfn.IFNA(VLOOKUP($A8,'EV Distribution'!$A$2:$B$11,2),0)*'EV Scenarios'!D$2</f>
        <v>0.82568207116591941</v>
      </c>
      <c r="E8" s="5">
        <f>'[3]Pc, Winter, S3'!E8*Main!$B$8+_xlfn.IFNA(VLOOKUP($A8,'EV Distribution'!$A$2:$B$11,2),0)*'EV Scenarios'!E$2</f>
        <v>0.76413574470852019</v>
      </c>
      <c r="F8" s="5">
        <f>'[3]Pc, Winter, S3'!F8*Main!$B$8+_xlfn.IFNA(VLOOKUP($A8,'EV Distribution'!$A$2:$B$11,2),0)*'EV Scenarios'!F$2</f>
        <v>0.74157825697309421</v>
      </c>
      <c r="G8" s="5">
        <f>'[3]Pc, Winter, S3'!G8*Main!$B$8+_xlfn.IFNA(VLOOKUP($A8,'EV Distribution'!$A$2:$B$11,2),0)*'EV Scenarios'!G$2</f>
        <v>0.70593029376681615</v>
      </c>
      <c r="H8" s="5">
        <f>'[3]Pc, Winter, S3'!H8*Main!$B$8+_xlfn.IFNA(VLOOKUP($A8,'EV Distribution'!$A$2:$B$11,2),0)*'EV Scenarios'!H$2</f>
        <v>0.713284378632287</v>
      </c>
      <c r="I8" s="5">
        <f>'[3]Pc, Winter, S3'!I8*Main!$B$8+_xlfn.IFNA(VLOOKUP($A8,'EV Distribution'!$A$2:$B$11,2),0)*'EV Scenarios'!I$2</f>
        <v>0.24396831831838561</v>
      </c>
      <c r="J8" s="5">
        <f>'[3]Pc, Winter, S3'!J8*Main!$B$8+_xlfn.IFNA(VLOOKUP($A8,'EV Distribution'!$A$2:$B$11,2),0)*'EV Scenarios'!J$2</f>
        <v>0.23565241674887896</v>
      </c>
      <c r="K8" s="5">
        <f>'[3]Pc, Winter, S3'!K8*Main!$B$8+_xlfn.IFNA(VLOOKUP($A8,'EV Distribution'!$A$2:$B$11,2),0)*'EV Scenarios'!K$2</f>
        <v>0.27748946887892378</v>
      </c>
      <c r="L8" s="5">
        <f>'[3]Pc, Winter, S3'!L8*Main!$B$8+_xlfn.IFNA(VLOOKUP($A8,'EV Distribution'!$A$2:$B$11,2),0)*'EV Scenarios'!L$2</f>
        <v>0.25733788103139016</v>
      </c>
      <c r="M8" s="5">
        <f>'[3]Pc, Winter, S3'!M8*Main!$B$8+_xlfn.IFNA(VLOOKUP($A8,'EV Distribution'!$A$2:$B$11,2),0)*'EV Scenarios'!M$2</f>
        <v>0.24635695964125559</v>
      </c>
      <c r="N8" s="5">
        <f>'[3]Pc, Winter, S3'!N8*Main!$B$8+_xlfn.IFNA(VLOOKUP($A8,'EV Distribution'!$A$2:$B$11,2),0)*'EV Scenarios'!N$2</f>
        <v>0.26797680656950673</v>
      </c>
      <c r="O8" s="5">
        <f>'[3]Pc, Winter, S3'!O8*Main!$B$8+_xlfn.IFNA(VLOOKUP($A8,'EV Distribution'!$A$2:$B$11,2),0)*'EV Scenarios'!O$2</f>
        <v>0.30281130291479824</v>
      </c>
      <c r="P8" s="5">
        <f>'[3]Pc, Winter, S3'!P8*Main!$B$8+_xlfn.IFNA(VLOOKUP($A8,'EV Distribution'!$A$2:$B$11,2),0)*'EV Scenarios'!P$2</f>
        <v>0.3071525530044843</v>
      </c>
      <c r="Q8" s="5">
        <f>'[3]Pc, Winter, S3'!Q8*Main!$B$8+_xlfn.IFNA(VLOOKUP($A8,'EV Distribution'!$A$2:$B$11,2),0)*'EV Scenarios'!Q$2</f>
        <v>0.30626543134529149</v>
      </c>
      <c r="R8" s="5">
        <f>'[3]Pc, Winter, S3'!R8*Main!$B$8+_xlfn.IFNA(VLOOKUP($A8,'EV Distribution'!$A$2:$B$11,2),0)*'EV Scenarios'!R$2</f>
        <v>0.30733403013452915</v>
      </c>
      <c r="S8" s="5">
        <f>'[3]Pc, Winter, S3'!S8*Main!$B$8+_xlfn.IFNA(VLOOKUP($A8,'EV Distribution'!$A$2:$B$11,2),0)*'EV Scenarios'!S$2</f>
        <v>0.31748886535874443</v>
      </c>
      <c r="T8" s="5">
        <f>'[3]Pc, Winter, S3'!T8*Main!$B$8+_xlfn.IFNA(VLOOKUP($A8,'EV Distribution'!$A$2:$B$11,2),0)*'EV Scenarios'!T$2</f>
        <v>0.29081369038116589</v>
      </c>
      <c r="U8" s="5">
        <f>'[3]Pc, Winter, S3'!U8*Main!$B$8+_xlfn.IFNA(VLOOKUP($A8,'EV Distribution'!$A$2:$B$11,2),0)*'EV Scenarios'!U$2</f>
        <v>0.32376302517937222</v>
      </c>
      <c r="V8" s="5">
        <f>'[3]Pc, Winter, S3'!V8*Main!$B$8+_xlfn.IFNA(VLOOKUP($A8,'EV Distribution'!$A$2:$B$11,2),0)*'EV Scenarios'!V$2</f>
        <v>0.33661546405829601</v>
      </c>
      <c r="W8" s="5">
        <f>'[3]Pc, Winter, S3'!W8*Main!$B$8+_xlfn.IFNA(VLOOKUP($A8,'EV Distribution'!$A$2:$B$11,2),0)*'EV Scenarios'!W$2</f>
        <v>0.32129110383408077</v>
      </c>
      <c r="X8" s="5">
        <f>'[3]Pc, Winter, S3'!X8*Main!$B$8+_xlfn.IFNA(VLOOKUP($A8,'EV Distribution'!$A$2:$B$11,2),0)*'EV Scenarios'!X$2</f>
        <v>0.88904024549327354</v>
      </c>
      <c r="Y8" s="5">
        <f>'[3]Pc, Winter, S3'!Y8*Main!$B$8+_xlfn.IFNA(VLOOKUP($A8,'EV Distribution'!$A$2:$B$11,2),0)*'EV Scenarios'!Y$2</f>
        <v>0.93268069728699565</v>
      </c>
    </row>
    <row r="9" spans="1:25" x14ac:dyDescent="0.25">
      <c r="A9">
        <v>43</v>
      </c>
      <c r="B9" s="5">
        <f>'[3]Pc, Winter, S3'!B9*Main!$B$8+_xlfn.IFNA(VLOOKUP($A9,'EV Distribution'!$A$2:$B$11,2),0)*'EV Scenarios'!B$2</f>
        <v>0.87120064746636783</v>
      </c>
      <c r="C9" s="5">
        <f>'[3]Pc, Winter, S3'!C9*Main!$B$8+_xlfn.IFNA(VLOOKUP($A9,'EV Distribution'!$A$2:$B$11,2),0)*'EV Scenarios'!C$2</f>
        <v>0.84187116132286999</v>
      </c>
      <c r="D9" s="5">
        <f>'[3]Pc, Winter, S3'!D9*Main!$B$8+_xlfn.IFNA(VLOOKUP($A9,'EV Distribution'!$A$2:$B$11,2),0)*'EV Scenarios'!D$2</f>
        <v>0.76488135078475339</v>
      </c>
      <c r="E9" s="5">
        <f>'[3]Pc, Winter, S3'!E9*Main!$B$8+_xlfn.IFNA(VLOOKUP($A9,'EV Distribution'!$A$2:$B$11,2),0)*'EV Scenarios'!E$2</f>
        <v>0.71063507695067274</v>
      </c>
      <c r="F9" s="5">
        <f>'[3]Pc, Winter, S3'!F9*Main!$B$8+_xlfn.IFNA(VLOOKUP($A9,'EV Distribution'!$A$2:$B$11,2),0)*'EV Scenarios'!F$2</f>
        <v>0.68738254663677134</v>
      </c>
      <c r="G9" s="5">
        <f>'[3]Pc, Winter, S3'!G9*Main!$B$8+_xlfn.IFNA(VLOOKUP($A9,'EV Distribution'!$A$2:$B$11,2),0)*'EV Scenarios'!G$2</f>
        <v>0.65209917809417051</v>
      </c>
      <c r="H9" s="5">
        <f>'[3]Pc, Winter, S3'!H9*Main!$B$8+_xlfn.IFNA(VLOOKUP($A9,'EV Distribution'!$A$2:$B$11,2),0)*'EV Scenarios'!H$2</f>
        <v>0.65704302051569508</v>
      </c>
      <c r="I9" s="5">
        <f>'[3]Pc, Winter, S3'!I9*Main!$B$8+_xlfn.IFNA(VLOOKUP($A9,'EV Distribution'!$A$2:$B$11,2),0)*'EV Scenarios'!I$2</f>
        <v>0.1922766869955157</v>
      </c>
      <c r="J9" s="5">
        <f>'[3]Pc, Winter, S3'!J9*Main!$B$8+_xlfn.IFNA(VLOOKUP($A9,'EV Distribution'!$A$2:$B$11,2),0)*'EV Scenarios'!J$2</f>
        <v>0.20647277141255604</v>
      </c>
      <c r="K9" s="5">
        <f>'[3]Pc, Winter, S3'!K9*Main!$B$8+_xlfn.IFNA(VLOOKUP($A9,'EV Distribution'!$A$2:$B$11,2),0)*'EV Scenarios'!K$2</f>
        <v>0.27524386697309416</v>
      </c>
      <c r="L9" s="5">
        <f>'[3]Pc, Winter, S3'!L9*Main!$B$8+_xlfn.IFNA(VLOOKUP($A9,'EV Distribution'!$A$2:$B$11,2),0)*'EV Scenarios'!L$2</f>
        <v>0.25613640623318384</v>
      </c>
      <c r="M9" s="5">
        <f>'[3]Pc, Winter, S3'!M9*Main!$B$8+_xlfn.IFNA(VLOOKUP($A9,'EV Distribution'!$A$2:$B$11,2),0)*'EV Scenarios'!M$2</f>
        <v>0.24923014730941706</v>
      </c>
      <c r="N9" s="5">
        <f>'[3]Pc, Winter, S3'!N9*Main!$B$8+_xlfn.IFNA(VLOOKUP($A9,'EV Distribution'!$A$2:$B$11,2),0)*'EV Scenarios'!N$2</f>
        <v>0.27125260508968607</v>
      </c>
      <c r="O9" s="5">
        <f>'[3]Pc, Winter, S3'!O9*Main!$B$8+_xlfn.IFNA(VLOOKUP($A9,'EV Distribution'!$A$2:$B$11,2),0)*'EV Scenarios'!O$2</f>
        <v>0.31252034679372198</v>
      </c>
      <c r="P9" s="5">
        <f>'[3]Pc, Winter, S3'!P9*Main!$B$8+_xlfn.IFNA(VLOOKUP($A9,'EV Distribution'!$A$2:$B$11,2),0)*'EV Scenarios'!P$2</f>
        <v>0.31257068843049329</v>
      </c>
      <c r="Q9" s="5">
        <f>'[3]Pc, Winter, S3'!Q9*Main!$B$8+_xlfn.IFNA(VLOOKUP($A9,'EV Distribution'!$A$2:$B$11,2),0)*'EV Scenarios'!Q$2</f>
        <v>0.31485201529147988</v>
      </c>
      <c r="R9" s="5">
        <f>'[3]Pc, Winter, S3'!R9*Main!$B$8+_xlfn.IFNA(VLOOKUP($A9,'EV Distribution'!$A$2:$B$11,2),0)*'EV Scenarios'!R$2</f>
        <v>0.31303352531390138</v>
      </c>
      <c r="S9" s="5">
        <f>'[3]Pc, Winter, S3'!S9*Main!$B$8+_xlfn.IFNA(VLOOKUP($A9,'EV Distribution'!$A$2:$B$11,2),0)*'EV Scenarios'!S$2</f>
        <v>0.31123044811659195</v>
      </c>
      <c r="T9" s="5">
        <f>'[3]Pc, Winter, S3'!T9*Main!$B$8+_xlfn.IFNA(VLOOKUP($A9,'EV Distribution'!$A$2:$B$11,2),0)*'EV Scenarios'!T$2</f>
        <v>0.27028580878923769</v>
      </c>
      <c r="U9" s="5">
        <f>'[3]Pc, Winter, S3'!U9*Main!$B$8+_xlfn.IFNA(VLOOKUP($A9,'EV Distribution'!$A$2:$B$11,2),0)*'EV Scenarios'!U$2</f>
        <v>0.27355998251121078</v>
      </c>
      <c r="V9" s="5">
        <f>'[3]Pc, Winter, S3'!V9*Main!$B$8+_xlfn.IFNA(VLOOKUP($A9,'EV Distribution'!$A$2:$B$11,2),0)*'EV Scenarios'!V$2</f>
        <v>0.28534195883408076</v>
      </c>
      <c r="W9" s="5">
        <f>'[3]Pc, Winter, S3'!W9*Main!$B$8+_xlfn.IFNA(VLOOKUP($A9,'EV Distribution'!$A$2:$B$11,2),0)*'EV Scenarios'!W$2</f>
        <v>0.26672498849775783</v>
      </c>
      <c r="X9" s="5">
        <f>'[3]Pc, Winter, S3'!X9*Main!$B$8+_xlfn.IFNA(VLOOKUP($A9,'EV Distribution'!$A$2:$B$11,2),0)*'EV Scenarios'!X$2</f>
        <v>0.82931301957399106</v>
      </c>
      <c r="Y9" s="5">
        <f>'[3]Pc, Winter, S3'!Y9*Main!$B$8+_xlfn.IFNA(VLOOKUP($A9,'EV Distribution'!$A$2:$B$11,2),0)*'EV Scenarios'!Y$2</f>
        <v>0.87357827103139019</v>
      </c>
    </row>
    <row r="10" spans="1:25" x14ac:dyDescent="0.25">
      <c r="A10">
        <v>44</v>
      </c>
      <c r="B10" s="5">
        <f>'[3]Pc, Winter, S3'!B10*Main!$B$8+_xlfn.IFNA(VLOOKUP($A10,'EV Distribution'!$A$2:$B$11,2),0)*'EV Scenarios'!B$2</f>
        <v>0.84595103710762343</v>
      </c>
      <c r="C10" s="5">
        <f>'[3]Pc, Winter, S3'!C10*Main!$B$8+_xlfn.IFNA(VLOOKUP($A10,'EV Distribution'!$A$2:$B$11,2),0)*'EV Scenarios'!C$2</f>
        <v>0.82535700161434988</v>
      </c>
      <c r="D10" s="5">
        <f>'[3]Pc, Winter, S3'!D10*Main!$B$8+_xlfn.IFNA(VLOOKUP($A10,'EV Distribution'!$A$2:$B$11,2),0)*'EV Scenarios'!D$2</f>
        <v>0.74797747423766825</v>
      </c>
      <c r="E10" s="5">
        <f>'[3]Pc, Winter, S3'!E10*Main!$B$8+_xlfn.IFNA(VLOOKUP($A10,'EV Distribution'!$A$2:$B$11,2),0)*'EV Scenarios'!E$2</f>
        <v>0.6921187624215247</v>
      </c>
      <c r="F10" s="5">
        <f>'[3]Pc, Winter, S3'!F10*Main!$B$8+_xlfn.IFNA(VLOOKUP($A10,'EV Distribution'!$A$2:$B$11,2),0)*'EV Scenarios'!F$2</f>
        <v>0.67123753179372203</v>
      </c>
      <c r="G10" s="5">
        <f>'[3]Pc, Winter, S3'!G10*Main!$B$8+_xlfn.IFNA(VLOOKUP($A10,'EV Distribution'!$A$2:$B$11,2),0)*'EV Scenarios'!G$2</f>
        <v>0.63467172672645744</v>
      </c>
      <c r="H10" s="5">
        <f>'[3]Pc, Winter, S3'!H10*Main!$B$8+_xlfn.IFNA(VLOOKUP($A10,'EV Distribution'!$A$2:$B$11,2),0)*'EV Scenarios'!H$2</f>
        <v>0.63004393957399096</v>
      </c>
      <c r="I10" s="5">
        <f>'[3]Pc, Winter, S3'!I10*Main!$B$8+_xlfn.IFNA(VLOOKUP($A10,'EV Distribution'!$A$2:$B$11,2),0)*'EV Scenarios'!I$2</f>
        <v>0.14855369571748878</v>
      </c>
      <c r="J10" s="5">
        <f>'[3]Pc, Winter, S3'!J10*Main!$B$8+_xlfn.IFNA(VLOOKUP($A10,'EV Distribution'!$A$2:$B$11,2),0)*'EV Scenarios'!J$2</f>
        <v>0.13761084392376682</v>
      </c>
      <c r="K10" s="5">
        <f>'[3]Pc, Winter, S3'!K10*Main!$B$8+_xlfn.IFNA(VLOOKUP($A10,'EV Distribution'!$A$2:$B$11,2),0)*'EV Scenarios'!K$2</f>
        <v>0.17748111446188342</v>
      </c>
      <c r="L10" s="5">
        <f>'[3]Pc, Winter, S3'!L10*Main!$B$8+_xlfn.IFNA(VLOOKUP($A10,'EV Distribution'!$A$2:$B$11,2),0)*'EV Scenarios'!L$2</f>
        <v>0.15267019878923765</v>
      </c>
      <c r="M10" s="5">
        <f>'[3]Pc, Winter, S3'!M10*Main!$B$8+_xlfn.IFNA(VLOOKUP($A10,'EV Distribution'!$A$2:$B$11,2),0)*'EV Scenarios'!M$2</f>
        <v>0.1408776144394619</v>
      </c>
      <c r="N10" s="5">
        <f>'[3]Pc, Winter, S3'!N10*Main!$B$8+_xlfn.IFNA(VLOOKUP($A10,'EV Distribution'!$A$2:$B$11,2),0)*'EV Scenarios'!N$2</f>
        <v>0.16510623677130046</v>
      </c>
      <c r="O10" s="5">
        <f>'[3]Pc, Winter, S3'!O10*Main!$B$8+_xlfn.IFNA(VLOOKUP($A10,'EV Distribution'!$A$2:$B$11,2),0)*'EV Scenarios'!O$2</f>
        <v>0.2034188765246637</v>
      </c>
      <c r="P10" s="5">
        <f>'[3]Pc, Winter, S3'!P10*Main!$B$8+_xlfn.IFNA(VLOOKUP($A10,'EV Distribution'!$A$2:$B$11,2),0)*'EV Scenarios'!P$2</f>
        <v>0.20811278237668163</v>
      </c>
      <c r="Q10" s="5">
        <f>'[3]Pc, Winter, S3'!Q10*Main!$B$8+_xlfn.IFNA(VLOOKUP($A10,'EV Distribution'!$A$2:$B$11,2),0)*'EV Scenarios'!Q$2</f>
        <v>0.21207968869955157</v>
      </c>
      <c r="R10" s="5">
        <f>'[3]Pc, Winter, S3'!R10*Main!$B$8+_xlfn.IFNA(VLOOKUP($A10,'EV Distribution'!$A$2:$B$11,2),0)*'EV Scenarios'!R$2</f>
        <v>0.21425667378923768</v>
      </c>
      <c r="S10" s="5">
        <f>'[3]Pc, Winter, S3'!S10*Main!$B$8+_xlfn.IFNA(VLOOKUP($A10,'EV Distribution'!$A$2:$B$11,2),0)*'EV Scenarios'!S$2</f>
        <v>0.22020657556053813</v>
      </c>
      <c r="T10" s="5">
        <f>'[3]Pc, Winter, S3'!T10*Main!$B$8+_xlfn.IFNA(VLOOKUP($A10,'EV Distribution'!$A$2:$B$11,2),0)*'EV Scenarios'!T$2</f>
        <v>0.19724809836322871</v>
      </c>
      <c r="U10" s="5">
        <f>'[3]Pc, Winter, S3'!U10*Main!$B$8+_xlfn.IFNA(VLOOKUP($A10,'EV Distribution'!$A$2:$B$11,2),0)*'EV Scenarios'!U$2</f>
        <v>0.2341933355156951</v>
      </c>
      <c r="V10" s="5">
        <f>'[3]Pc, Winter, S3'!V10*Main!$B$8+_xlfn.IFNA(VLOOKUP($A10,'EV Distribution'!$A$2:$B$11,2),0)*'EV Scenarios'!V$2</f>
        <v>0.25433908414798206</v>
      </c>
      <c r="W10" s="5">
        <f>'[3]Pc, Winter, S3'!W10*Main!$B$8+_xlfn.IFNA(VLOOKUP($A10,'EV Distribution'!$A$2:$B$11,2),0)*'EV Scenarios'!W$2</f>
        <v>0.23692387446188343</v>
      </c>
      <c r="X10" s="5">
        <f>'[3]Pc, Winter, S3'!X10*Main!$B$8+_xlfn.IFNA(VLOOKUP($A10,'EV Distribution'!$A$2:$B$11,2),0)*'EV Scenarios'!X$2</f>
        <v>0.80684096042600895</v>
      </c>
      <c r="Y10" s="5">
        <f>'[3]Pc, Winter, S3'!Y10*Main!$B$8+_xlfn.IFNA(VLOOKUP($A10,'EV Distribution'!$A$2:$B$11,2),0)*'EV Scenarios'!Y$2</f>
        <v>0.85327723964125568</v>
      </c>
    </row>
    <row r="11" spans="1:25" x14ac:dyDescent="0.25">
      <c r="A11">
        <v>45</v>
      </c>
      <c r="B11" s="5">
        <f>'[3]Pc, Winter, S3'!B11*Main!$B$8+_xlfn.IFNA(VLOOKUP($A11,'EV Distribution'!$A$2:$B$11,2),0)*'EV Scenarios'!B$2</f>
        <v>0.78961013901345301</v>
      </c>
      <c r="C11" s="5">
        <f>'[3]Pc, Winter, S3'!C11*Main!$B$8+_xlfn.IFNA(VLOOKUP($A11,'EV Distribution'!$A$2:$B$11,2),0)*'EV Scenarios'!C$2</f>
        <v>0.76777213901345298</v>
      </c>
      <c r="D11" s="5">
        <f>'[3]Pc, Winter, S3'!D11*Main!$B$8+_xlfn.IFNA(VLOOKUP($A11,'EV Distribution'!$A$2:$B$11,2),0)*'EV Scenarios'!D$2</f>
        <v>0.69087913901345299</v>
      </c>
      <c r="E11" s="5">
        <f>'[3]Pc, Winter, S3'!E11*Main!$B$8+_xlfn.IFNA(VLOOKUP($A11,'EV Distribution'!$A$2:$B$11,2),0)*'EV Scenarios'!E$2</f>
        <v>0.635024139013453</v>
      </c>
      <c r="F11" s="5">
        <f>'[3]Pc, Winter, S3'!F11*Main!$B$8+_xlfn.IFNA(VLOOKUP($A11,'EV Distribution'!$A$2:$B$11,2),0)*'EV Scenarios'!F$2</f>
        <v>0.61305913901345299</v>
      </c>
      <c r="G11" s="5">
        <f>'[3]Pc, Winter, S3'!G11*Main!$B$8+_xlfn.IFNA(VLOOKUP($A11,'EV Distribution'!$A$2:$B$11,2),0)*'EV Scenarios'!G$2</f>
        <v>0.57724113901345298</v>
      </c>
      <c r="H11" s="5">
        <f>'[3]Pc, Winter, S3'!H11*Main!$B$8+_xlfn.IFNA(VLOOKUP($A11,'EV Distribution'!$A$2:$B$11,2),0)*'EV Scenarios'!H$2</f>
        <v>0.5841071390134529</v>
      </c>
      <c r="I11" s="5">
        <f>'[3]Pc, Winter, S3'!I11*Main!$B$8+_xlfn.IFNA(VLOOKUP($A11,'EV Distribution'!$A$2:$B$11,2),0)*'EV Scenarios'!I$2</f>
        <v>0.11717813901345291</v>
      </c>
      <c r="J11" s="5">
        <f>'[3]Pc, Winter, S3'!J11*Main!$B$8+_xlfn.IFNA(VLOOKUP($A11,'EV Distribution'!$A$2:$B$11,2),0)*'EV Scenarios'!J$2</f>
        <v>0.11331913901345292</v>
      </c>
      <c r="K11" s="5">
        <f>'[3]Pc, Winter, S3'!K11*Main!$B$8+_xlfn.IFNA(VLOOKUP($A11,'EV Distribution'!$A$2:$B$11,2),0)*'EV Scenarios'!K$2</f>
        <v>0.15411213901345291</v>
      </c>
      <c r="L11" s="5">
        <f>'[3]Pc, Winter, S3'!L11*Main!$B$8+_xlfn.IFNA(VLOOKUP($A11,'EV Distribution'!$A$2:$B$11,2),0)*'EV Scenarios'!L$2</f>
        <v>0.12921413901345291</v>
      </c>
      <c r="M11" s="5">
        <f>'[3]Pc, Winter, S3'!M11*Main!$B$8+_xlfn.IFNA(VLOOKUP($A11,'EV Distribution'!$A$2:$B$11,2),0)*'EV Scenarios'!M$2</f>
        <v>0.11824813901345292</v>
      </c>
      <c r="N11" s="5">
        <f>'[3]Pc, Winter, S3'!N11*Main!$B$8+_xlfn.IFNA(VLOOKUP($A11,'EV Distribution'!$A$2:$B$11,2),0)*'EV Scenarios'!N$2</f>
        <v>0.14056213901345291</v>
      </c>
      <c r="O11" s="5">
        <f>'[3]Pc, Winter, S3'!O11*Main!$B$8+_xlfn.IFNA(VLOOKUP($A11,'EV Distribution'!$A$2:$B$11,2),0)*'EV Scenarios'!O$2</f>
        <v>0.18026313901345292</v>
      </c>
      <c r="P11" s="5">
        <f>'[3]Pc, Winter, S3'!P11*Main!$B$8+_xlfn.IFNA(VLOOKUP($A11,'EV Distribution'!$A$2:$B$11,2),0)*'EV Scenarios'!P$2</f>
        <v>0.18376013901345292</v>
      </c>
      <c r="Q11" s="5">
        <f>'[3]Pc, Winter, S3'!Q11*Main!$B$8+_xlfn.IFNA(VLOOKUP($A11,'EV Distribution'!$A$2:$B$11,2),0)*'EV Scenarios'!Q$2</f>
        <v>0.18172613901345291</v>
      </c>
      <c r="R11" s="5">
        <f>'[3]Pc, Winter, S3'!R11*Main!$B$8+_xlfn.IFNA(VLOOKUP($A11,'EV Distribution'!$A$2:$B$11,2),0)*'EV Scenarios'!R$2</f>
        <v>0.18405513901345291</v>
      </c>
      <c r="S11" s="5">
        <f>'[3]Pc, Winter, S3'!S11*Main!$B$8+_xlfn.IFNA(VLOOKUP($A11,'EV Distribution'!$A$2:$B$11,2),0)*'EV Scenarios'!S$2</f>
        <v>0.19007413901345291</v>
      </c>
      <c r="T11" s="5">
        <f>'[3]Pc, Winter, S3'!T11*Main!$B$8+_xlfn.IFNA(VLOOKUP($A11,'EV Distribution'!$A$2:$B$11,2),0)*'EV Scenarios'!T$2</f>
        <v>0.16113613901345292</v>
      </c>
      <c r="U11" s="5">
        <f>'[3]Pc, Winter, S3'!U11*Main!$B$8+_xlfn.IFNA(VLOOKUP($A11,'EV Distribution'!$A$2:$B$11,2),0)*'EV Scenarios'!U$2</f>
        <v>0.18623513901345293</v>
      </c>
      <c r="V11" s="5">
        <f>'[3]Pc, Winter, S3'!V11*Main!$B$8+_xlfn.IFNA(VLOOKUP($A11,'EV Distribution'!$A$2:$B$11,2),0)*'EV Scenarios'!V$2</f>
        <v>0.19736413901345293</v>
      </c>
      <c r="W11" s="5">
        <f>'[3]Pc, Winter, S3'!W11*Main!$B$8+_xlfn.IFNA(VLOOKUP($A11,'EV Distribution'!$A$2:$B$11,2),0)*'EV Scenarios'!W$2</f>
        <v>0.18022813901345291</v>
      </c>
      <c r="X11" s="5">
        <f>'[3]Pc, Winter, S3'!X11*Main!$B$8+_xlfn.IFNA(VLOOKUP($A11,'EV Distribution'!$A$2:$B$11,2),0)*'EV Scenarios'!X$2</f>
        <v>0.75025313901345292</v>
      </c>
      <c r="Y11" s="5">
        <f>'[3]Pc, Winter, S3'!Y11*Main!$B$8+_xlfn.IFNA(VLOOKUP($A11,'EV Distribution'!$A$2:$B$11,2),0)*'EV Scenarios'!Y$2</f>
        <v>0.798069139013453</v>
      </c>
    </row>
    <row r="12" spans="1:25" x14ac:dyDescent="0.25">
      <c r="A12">
        <v>46</v>
      </c>
      <c r="B12" s="5">
        <f>'[3]Pc, Winter, S3'!B12*Main!$B$8+_xlfn.IFNA(VLOOKUP($A12,'EV Distribution'!$A$2:$B$11,2),0)*'EV Scenarios'!B$2</f>
        <v>0.81107583589686105</v>
      </c>
      <c r="C12" s="5">
        <f>'[3]Pc, Winter, S3'!C12*Main!$B$8+_xlfn.IFNA(VLOOKUP($A12,'EV Distribution'!$A$2:$B$11,2),0)*'EV Scenarios'!C$2</f>
        <v>0.7870410320403588</v>
      </c>
      <c r="D12" s="5">
        <f>'[3]Pc, Winter, S3'!D12*Main!$B$8+_xlfn.IFNA(VLOOKUP($A12,'EV Distribution'!$A$2:$B$11,2),0)*'EV Scenarios'!D$2</f>
        <v>0.70809328556053819</v>
      </c>
      <c r="E12" s="5">
        <f>'[3]Pc, Winter, S3'!E12*Main!$B$8+_xlfn.IFNA(VLOOKUP($A12,'EV Distribution'!$A$2:$B$11,2),0)*'EV Scenarios'!E$2</f>
        <v>0.65049873928251123</v>
      </c>
      <c r="F12" s="5">
        <f>'[3]Pc, Winter, S3'!F12*Main!$B$8+_xlfn.IFNA(VLOOKUP($A12,'EV Distribution'!$A$2:$B$11,2),0)*'EV Scenarios'!F$2</f>
        <v>0.62765160123318386</v>
      </c>
      <c r="G12" s="5">
        <f>'[3]Pc, Winter, S3'!G12*Main!$B$8+_xlfn.IFNA(VLOOKUP($A12,'EV Distribution'!$A$2:$B$11,2),0)*'EV Scenarios'!G$2</f>
        <v>0.59160801585201794</v>
      </c>
      <c r="H12" s="5">
        <f>'[3]Pc, Winter, S3'!H12*Main!$B$8+_xlfn.IFNA(VLOOKUP($A12,'EV Distribution'!$A$2:$B$11,2),0)*'EV Scenarios'!H$2</f>
        <v>0.59851351029147981</v>
      </c>
      <c r="I12" s="5">
        <f>'[3]Pc, Winter, S3'!I12*Main!$B$8+_xlfn.IFNA(VLOOKUP($A12,'EV Distribution'!$A$2:$B$11,2),0)*'EV Scenarios'!I$2</f>
        <v>0.13411541721973094</v>
      </c>
      <c r="J12" s="5">
        <f>'[3]Pc, Winter, S3'!J12*Main!$B$8+_xlfn.IFNA(VLOOKUP($A12,'EV Distribution'!$A$2:$B$11,2),0)*'EV Scenarios'!J$2</f>
        <v>0.13428927201793722</v>
      </c>
      <c r="K12" s="5">
        <f>'[3]Pc, Winter, S3'!K12*Main!$B$8+_xlfn.IFNA(VLOOKUP($A12,'EV Distribution'!$A$2:$B$11,2),0)*'EV Scenarios'!K$2</f>
        <v>0.1762859820852018</v>
      </c>
      <c r="L12" s="5">
        <f>'[3]Pc, Winter, S3'!L12*Main!$B$8+_xlfn.IFNA(VLOOKUP($A12,'EV Distribution'!$A$2:$B$11,2),0)*'EV Scenarios'!L$2</f>
        <v>0.15262917369955159</v>
      </c>
      <c r="M12" s="5">
        <f>'[3]Pc, Winter, S3'!M12*Main!$B$8+_xlfn.IFNA(VLOOKUP($A12,'EV Distribution'!$A$2:$B$11,2),0)*'EV Scenarios'!M$2</f>
        <v>0.1414367652690583</v>
      </c>
      <c r="N12" s="5">
        <f>'[3]Pc, Winter, S3'!N12*Main!$B$8+_xlfn.IFNA(VLOOKUP($A12,'EV Distribution'!$A$2:$B$11,2),0)*'EV Scenarios'!N$2</f>
        <v>0.1626524510986547</v>
      </c>
      <c r="O12" s="5">
        <f>'[3]Pc, Winter, S3'!O12*Main!$B$8+_xlfn.IFNA(VLOOKUP($A12,'EV Distribution'!$A$2:$B$11,2),0)*'EV Scenarios'!O$2</f>
        <v>0.20209885621076235</v>
      </c>
      <c r="P12" s="5">
        <f>'[3]Pc, Winter, S3'!P12*Main!$B$8+_xlfn.IFNA(VLOOKUP($A12,'EV Distribution'!$A$2:$B$11,2),0)*'EV Scenarios'!P$2</f>
        <v>0.20514234921524666</v>
      </c>
      <c r="Q12" s="5">
        <f>'[3]Pc, Winter, S3'!Q12*Main!$B$8+_xlfn.IFNA(VLOOKUP($A12,'EV Distribution'!$A$2:$B$11,2),0)*'EV Scenarios'!Q$2</f>
        <v>0.20287082237668161</v>
      </c>
      <c r="R12" s="5">
        <f>'[3]Pc, Winter, S3'!R12*Main!$B$8+_xlfn.IFNA(VLOOKUP($A12,'EV Distribution'!$A$2:$B$11,2),0)*'EV Scenarios'!R$2</f>
        <v>0.20560587665919283</v>
      </c>
      <c r="S12" s="5">
        <f>'[3]Pc, Winter, S3'!S12*Main!$B$8+_xlfn.IFNA(VLOOKUP($A12,'EV Distribution'!$A$2:$B$11,2),0)*'EV Scenarios'!S$2</f>
        <v>0.21234149446188341</v>
      </c>
      <c r="T12" s="5">
        <f>'[3]Pc, Winter, S3'!T12*Main!$B$8+_xlfn.IFNA(VLOOKUP($A12,'EV Distribution'!$A$2:$B$11,2),0)*'EV Scenarios'!T$2</f>
        <v>0.18614797459641258</v>
      </c>
      <c r="U12" s="5">
        <f>'[3]Pc, Winter, S3'!U12*Main!$B$8+_xlfn.IFNA(VLOOKUP($A12,'EV Distribution'!$A$2:$B$11,2),0)*'EV Scenarios'!U$2</f>
        <v>0.21268870482062782</v>
      </c>
      <c r="V12" s="5">
        <f>'[3]Pc, Winter, S3'!V12*Main!$B$8+_xlfn.IFNA(VLOOKUP($A12,'EV Distribution'!$A$2:$B$11,2),0)*'EV Scenarios'!V$2</f>
        <v>0.22283439049327355</v>
      </c>
      <c r="W12" s="5">
        <f>'[3]Pc, Winter, S3'!W12*Main!$B$8+_xlfn.IFNA(VLOOKUP($A12,'EV Distribution'!$A$2:$B$11,2),0)*'EV Scenarios'!W$2</f>
        <v>0.20479293356502243</v>
      </c>
      <c r="X12" s="5">
        <f>'[3]Pc, Winter, S3'!X12*Main!$B$8+_xlfn.IFNA(VLOOKUP($A12,'EV Distribution'!$A$2:$B$11,2),0)*'EV Scenarios'!X$2</f>
        <v>0.77266752506726455</v>
      </c>
      <c r="Y12" s="5">
        <f>'[3]Pc, Winter, S3'!Y12*Main!$B$8+_xlfn.IFNA(VLOOKUP($A12,'EV Distribution'!$A$2:$B$11,2),0)*'EV Scenarios'!Y$2</f>
        <v>0.81840206825112116</v>
      </c>
    </row>
    <row r="13" spans="1:25" x14ac:dyDescent="0.25">
      <c r="A13">
        <v>48</v>
      </c>
      <c r="B13" s="5">
        <f>'[3]Pc, Winter, S3'!B13*Main!$B$8+_xlfn.IFNA(VLOOKUP($A13,'EV Distribution'!$A$2:$B$11,2),0)*'EV Scenarios'!B$2</f>
        <v>0.78688879372197318</v>
      </c>
      <c r="C13" s="5">
        <f>'[3]Pc, Winter, S3'!C13*Main!$B$8+_xlfn.IFNA(VLOOKUP($A13,'EV Distribution'!$A$2:$B$11,2),0)*'EV Scenarios'!C$2</f>
        <v>0.76505079372197315</v>
      </c>
      <c r="D13" s="5">
        <f>'[3]Pc, Winter, S3'!D13*Main!$B$8+_xlfn.IFNA(VLOOKUP($A13,'EV Distribution'!$A$2:$B$11,2),0)*'EV Scenarios'!D$2</f>
        <v>0.68815779372197317</v>
      </c>
      <c r="E13" s="5">
        <f>'[3]Pc, Winter, S3'!E13*Main!$B$8+_xlfn.IFNA(VLOOKUP($A13,'EV Distribution'!$A$2:$B$11,2),0)*'EV Scenarios'!E$2</f>
        <v>0.63230279372197318</v>
      </c>
      <c r="F13" s="5">
        <f>'[3]Pc, Winter, S3'!F13*Main!$B$8+_xlfn.IFNA(VLOOKUP($A13,'EV Distribution'!$A$2:$B$11,2),0)*'EV Scenarios'!F$2</f>
        <v>0.61033779372197317</v>
      </c>
      <c r="G13" s="5">
        <f>'[3]Pc, Winter, S3'!G13*Main!$B$8+_xlfn.IFNA(VLOOKUP($A13,'EV Distribution'!$A$2:$B$11,2),0)*'EV Scenarios'!G$2</f>
        <v>0.57451979372197315</v>
      </c>
      <c r="H13" s="5">
        <f>'[3]Pc, Winter, S3'!H13*Main!$B$8+_xlfn.IFNA(VLOOKUP($A13,'EV Distribution'!$A$2:$B$11,2),0)*'EV Scenarios'!H$2</f>
        <v>0.58138579372197308</v>
      </c>
      <c r="I13" s="5">
        <f>'[3]Pc, Winter, S3'!I13*Main!$B$8+_xlfn.IFNA(VLOOKUP($A13,'EV Distribution'!$A$2:$B$11,2),0)*'EV Scenarios'!I$2</f>
        <v>0.11445679372197309</v>
      </c>
      <c r="J13" s="5">
        <f>'[3]Pc, Winter, S3'!J13*Main!$B$8+_xlfn.IFNA(VLOOKUP($A13,'EV Distribution'!$A$2:$B$11,2),0)*'EV Scenarios'!J$2</f>
        <v>0.11059779372197311</v>
      </c>
      <c r="K13" s="5">
        <f>'[3]Pc, Winter, S3'!K13*Main!$B$8+_xlfn.IFNA(VLOOKUP($A13,'EV Distribution'!$A$2:$B$11,2),0)*'EV Scenarios'!K$2</f>
        <v>0.15139079372197309</v>
      </c>
      <c r="L13" s="5">
        <f>'[3]Pc, Winter, S3'!L13*Main!$B$8+_xlfn.IFNA(VLOOKUP($A13,'EV Distribution'!$A$2:$B$11,2),0)*'EV Scenarios'!L$2</f>
        <v>0.12649279372197308</v>
      </c>
      <c r="M13" s="5">
        <f>'[3]Pc, Winter, S3'!M13*Main!$B$8+_xlfn.IFNA(VLOOKUP($A13,'EV Distribution'!$A$2:$B$11,2),0)*'EV Scenarios'!M$2</f>
        <v>0.11552679372197311</v>
      </c>
      <c r="N13" s="5">
        <f>'[3]Pc, Winter, S3'!N13*Main!$B$8+_xlfn.IFNA(VLOOKUP($A13,'EV Distribution'!$A$2:$B$11,2),0)*'EV Scenarios'!N$2</f>
        <v>0.13784079372197308</v>
      </c>
      <c r="O13" s="5">
        <f>'[3]Pc, Winter, S3'!O13*Main!$B$8+_xlfn.IFNA(VLOOKUP($A13,'EV Distribution'!$A$2:$B$11,2),0)*'EV Scenarios'!O$2</f>
        <v>0.1775417937219731</v>
      </c>
      <c r="P13" s="5">
        <f>'[3]Pc, Winter, S3'!P13*Main!$B$8+_xlfn.IFNA(VLOOKUP($A13,'EV Distribution'!$A$2:$B$11,2),0)*'EV Scenarios'!P$2</f>
        <v>0.1810387937219731</v>
      </c>
      <c r="Q13" s="5">
        <f>'[3]Pc, Winter, S3'!Q13*Main!$B$8+_xlfn.IFNA(VLOOKUP($A13,'EV Distribution'!$A$2:$B$11,2),0)*'EV Scenarios'!Q$2</f>
        <v>0.17900479372197309</v>
      </c>
      <c r="R13" s="5">
        <f>'[3]Pc, Winter, S3'!R13*Main!$B$8+_xlfn.IFNA(VLOOKUP($A13,'EV Distribution'!$A$2:$B$11,2),0)*'EV Scenarios'!R$2</f>
        <v>0.18133379372197309</v>
      </c>
      <c r="S13" s="5">
        <f>'[3]Pc, Winter, S3'!S13*Main!$B$8+_xlfn.IFNA(VLOOKUP($A13,'EV Distribution'!$A$2:$B$11,2),0)*'EV Scenarios'!S$2</f>
        <v>0.18735279372197308</v>
      </c>
      <c r="T13" s="5">
        <f>'[3]Pc, Winter, S3'!T13*Main!$B$8+_xlfn.IFNA(VLOOKUP($A13,'EV Distribution'!$A$2:$B$11,2),0)*'EV Scenarios'!T$2</f>
        <v>0.15841479372197309</v>
      </c>
      <c r="U13" s="5">
        <f>'[3]Pc, Winter, S3'!U13*Main!$B$8+_xlfn.IFNA(VLOOKUP($A13,'EV Distribution'!$A$2:$B$11,2),0)*'EV Scenarios'!U$2</f>
        <v>0.1835137937219731</v>
      </c>
      <c r="V13" s="5">
        <f>'[3]Pc, Winter, S3'!V13*Main!$B$8+_xlfn.IFNA(VLOOKUP($A13,'EV Distribution'!$A$2:$B$11,2),0)*'EV Scenarios'!V$2</f>
        <v>0.1946427937219731</v>
      </c>
      <c r="W13" s="5">
        <f>'[3]Pc, Winter, S3'!W13*Main!$B$8+_xlfn.IFNA(VLOOKUP($A13,'EV Distribution'!$A$2:$B$11,2),0)*'EV Scenarios'!W$2</f>
        <v>0.17750679372197309</v>
      </c>
      <c r="X13" s="5">
        <f>'[3]Pc, Winter, S3'!X13*Main!$B$8+_xlfn.IFNA(VLOOKUP($A13,'EV Distribution'!$A$2:$B$11,2),0)*'EV Scenarios'!X$2</f>
        <v>0.74753179372197309</v>
      </c>
      <c r="Y13" s="5">
        <f>'[3]Pc, Winter, S3'!Y13*Main!$B$8+_xlfn.IFNA(VLOOKUP($A13,'EV Distribution'!$A$2:$B$11,2),0)*'EV Scenarios'!Y$2</f>
        <v>0.79534779372197317</v>
      </c>
    </row>
    <row r="14" spans="1:25" x14ac:dyDescent="0.25">
      <c r="A14">
        <v>60</v>
      </c>
      <c r="B14" s="5">
        <f>'[3]Pc, Winter, S3'!B14*Main!$B$8+_xlfn.IFNA(VLOOKUP($A14,'EV Distribution'!$A$2:$B$11,2),0)*'EV Scenarios'!B$2</f>
        <v>0.7871546233183857</v>
      </c>
      <c r="C14" s="5">
        <f>'[3]Pc, Winter, S3'!C14*Main!$B$8+_xlfn.IFNA(VLOOKUP($A14,'EV Distribution'!$A$2:$B$11,2),0)*'EV Scenarios'!C$2</f>
        <v>0.76531662331838568</v>
      </c>
      <c r="D14" s="5">
        <f>'[3]Pc, Winter, S3'!D14*Main!$B$8+_xlfn.IFNA(VLOOKUP($A14,'EV Distribution'!$A$2:$B$11,2),0)*'EV Scenarios'!D$2</f>
        <v>0.68842362331838569</v>
      </c>
      <c r="E14" s="5">
        <f>'[3]Pc, Winter, S3'!E14*Main!$B$8+_xlfn.IFNA(VLOOKUP($A14,'EV Distribution'!$A$2:$B$11,2),0)*'EV Scenarios'!E$2</f>
        <v>0.6325686233183857</v>
      </c>
      <c r="F14" s="5">
        <f>'[3]Pc, Winter, S3'!F14*Main!$B$8+_xlfn.IFNA(VLOOKUP($A14,'EV Distribution'!$A$2:$B$11,2),0)*'EV Scenarios'!F$2</f>
        <v>0.61060362331838569</v>
      </c>
      <c r="G14" s="5">
        <f>'[3]Pc, Winter, S3'!G14*Main!$B$8+_xlfn.IFNA(VLOOKUP($A14,'EV Distribution'!$A$2:$B$11,2),0)*'EV Scenarios'!G$2</f>
        <v>0.57478562331838567</v>
      </c>
      <c r="H14" s="5">
        <f>'[3]Pc, Winter, S3'!H14*Main!$B$8+_xlfn.IFNA(VLOOKUP($A14,'EV Distribution'!$A$2:$B$11,2),0)*'EV Scenarios'!H$2</f>
        <v>0.5816516233183856</v>
      </c>
      <c r="I14" s="5">
        <f>'[3]Pc, Winter, S3'!I14*Main!$B$8+_xlfn.IFNA(VLOOKUP($A14,'EV Distribution'!$A$2:$B$11,2),0)*'EV Scenarios'!I$2</f>
        <v>0.11472262331838565</v>
      </c>
      <c r="J14" s="5">
        <f>'[3]Pc, Winter, S3'!J14*Main!$B$8+_xlfn.IFNA(VLOOKUP($A14,'EV Distribution'!$A$2:$B$11,2),0)*'EV Scenarios'!J$2</f>
        <v>0.11086362331838566</v>
      </c>
      <c r="K14" s="5">
        <f>'[3]Pc, Winter, S3'!K14*Main!$B$8+_xlfn.IFNA(VLOOKUP($A14,'EV Distribution'!$A$2:$B$11,2),0)*'EV Scenarios'!K$2</f>
        <v>0.15165662331838567</v>
      </c>
      <c r="L14" s="5">
        <f>'[3]Pc, Winter, S3'!L14*Main!$B$8+_xlfn.IFNA(VLOOKUP($A14,'EV Distribution'!$A$2:$B$11,2),0)*'EV Scenarios'!L$2</f>
        <v>0.12675862331838567</v>
      </c>
      <c r="M14" s="5">
        <f>'[3]Pc, Winter, S3'!M14*Main!$B$8+_xlfn.IFNA(VLOOKUP($A14,'EV Distribution'!$A$2:$B$11,2),0)*'EV Scenarios'!M$2</f>
        <v>0.11579262331838566</v>
      </c>
      <c r="N14" s="5">
        <f>'[3]Pc, Winter, S3'!N14*Main!$B$8+_xlfn.IFNA(VLOOKUP($A14,'EV Distribution'!$A$2:$B$11,2),0)*'EV Scenarios'!N$2</f>
        <v>0.13810662331838566</v>
      </c>
      <c r="O14" s="5">
        <f>'[3]Pc, Winter, S3'!O14*Main!$B$8+_xlfn.IFNA(VLOOKUP($A14,'EV Distribution'!$A$2:$B$11,2),0)*'EV Scenarios'!O$2</f>
        <v>0.17780762331838568</v>
      </c>
      <c r="P14" s="5">
        <f>'[3]Pc, Winter, S3'!P14*Main!$B$8+_xlfn.IFNA(VLOOKUP($A14,'EV Distribution'!$A$2:$B$11,2),0)*'EV Scenarios'!P$2</f>
        <v>0.18130462331838568</v>
      </c>
      <c r="Q14" s="5">
        <f>'[3]Pc, Winter, S3'!Q14*Main!$B$8+_xlfn.IFNA(VLOOKUP($A14,'EV Distribution'!$A$2:$B$11,2),0)*'EV Scenarios'!Q$2</f>
        <v>0.17927062331838567</v>
      </c>
      <c r="R14" s="5">
        <f>'[3]Pc, Winter, S3'!R14*Main!$B$8+_xlfn.IFNA(VLOOKUP($A14,'EV Distribution'!$A$2:$B$11,2),0)*'EV Scenarios'!R$2</f>
        <v>0.18159962331838567</v>
      </c>
      <c r="S14" s="5">
        <f>'[3]Pc, Winter, S3'!S14*Main!$B$8+_xlfn.IFNA(VLOOKUP($A14,'EV Distribution'!$A$2:$B$11,2),0)*'EV Scenarios'!S$2</f>
        <v>0.18761862331838566</v>
      </c>
      <c r="T14" s="5">
        <f>'[3]Pc, Winter, S3'!T14*Main!$B$8+_xlfn.IFNA(VLOOKUP($A14,'EV Distribution'!$A$2:$B$11,2),0)*'EV Scenarios'!T$2</f>
        <v>0.15868062331838567</v>
      </c>
      <c r="U14" s="5">
        <f>'[3]Pc, Winter, S3'!U14*Main!$B$8+_xlfn.IFNA(VLOOKUP($A14,'EV Distribution'!$A$2:$B$11,2),0)*'EV Scenarios'!U$2</f>
        <v>0.18377962331838568</v>
      </c>
      <c r="V14" s="5">
        <f>'[3]Pc, Winter, S3'!V14*Main!$B$8+_xlfn.IFNA(VLOOKUP($A14,'EV Distribution'!$A$2:$B$11,2),0)*'EV Scenarios'!V$2</f>
        <v>0.19490862331838568</v>
      </c>
      <c r="W14" s="5">
        <f>'[3]Pc, Winter, S3'!W14*Main!$B$8+_xlfn.IFNA(VLOOKUP($A14,'EV Distribution'!$A$2:$B$11,2),0)*'EV Scenarios'!W$2</f>
        <v>0.17777262331838567</v>
      </c>
      <c r="X14" s="5">
        <f>'[3]Pc, Winter, S3'!X14*Main!$B$8+_xlfn.IFNA(VLOOKUP($A14,'EV Distribution'!$A$2:$B$11,2),0)*'EV Scenarios'!X$2</f>
        <v>0.74779762331838562</v>
      </c>
      <c r="Y14" s="5">
        <f>'[3]Pc, Winter, S3'!Y14*Main!$B$8+_xlfn.IFNA(VLOOKUP($A14,'EV Distribution'!$A$2:$B$11,2),0)*'EV Scenarios'!Y$2</f>
        <v>0.7956136233183857</v>
      </c>
    </row>
    <row r="15" spans="1:25" x14ac:dyDescent="0.25">
      <c r="A15">
        <v>61</v>
      </c>
      <c r="B15" s="5">
        <f>'[3]Pc, Winter, S3'!B15*Main!$B$8+_xlfn.IFNA(VLOOKUP($A15,'EV Distribution'!$A$2:$B$11,2),0)*'EV Scenarios'!B$2</f>
        <v>1.3250040259417042</v>
      </c>
      <c r="C15" s="5">
        <f>'[3]Pc, Winter, S3'!C15*Main!$B$8+_xlfn.IFNA(VLOOKUP($A15,'EV Distribution'!$A$2:$B$11,2),0)*'EV Scenarios'!C$2</f>
        <v>1.2770656961210762</v>
      </c>
      <c r="D15" s="5">
        <f>'[3]Pc, Winter, S3'!D15*Main!$B$8+_xlfn.IFNA(VLOOKUP($A15,'EV Distribution'!$A$2:$B$11,2),0)*'EV Scenarios'!D$2</f>
        <v>1.205126883923767</v>
      </c>
      <c r="E15" s="5">
        <f>'[3]Pc, Winter, S3'!E15*Main!$B$8+_xlfn.IFNA(VLOOKUP($A15,'EV Distribution'!$A$2:$B$11,2),0)*'EV Scenarios'!E$2</f>
        <v>1.1433642718609867</v>
      </c>
      <c r="F15" s="5">
        <f>'[3]Pc, Winter, S3'!F15*Main!$B$8+_xlfn.IFNA(VLOOKUP($A15,'EV Distribution'!$A$2:$B$11,2),0)*'EV Scenarios'!F$2</f>
        <v>1.1178420820627804</v>
      </c>
      <c r="G15" s="5">
        <f>'[3]Pc, Winter, S3'!G15*Main!$B$8+_xlfn.IFNA(VLOOKUP($A15,'EV Distribution'!$A$2:$B$11,2),0)*'EV Scenarios'!G$2</f>
        <v>1.0960817019506726</v>
      </c>
      <c r="H15" s="5">
        <f>'[3]Pc, Winter, S3'!H15*Main!$B$8+_xlfn.IFNA(VLOOKUP($A15,'EV Distribution'!$A$2:$B$11,2),0)*'EV Scenarios'!H$2</f>
        <v>1.1481751426233182</v>
      </c>
      <c r="I15" s="5">
        <f>'[3]Pc, Winter, S3'!I15*Main!$B$8+_xlfn.IFNA(VLOOKUP($A15,'EV Distribution'!$A$2:$B$11,2),0)*'EV Scenarios'!I$2</f>
        <v>0.68376761430493282</v>
      </c>
      <c r="J15" s="5">
        <f>'[3]Pc, Winter, S3'!J15*Main!$B$8+_xlfn.IFNA(VLOOKUP($A15,'EV Distribution'!$A$2:$B$11,2),0)*'EV Scenarios'!J$2</f>
        <v>0.68270405107623322</v>
      </c>
      <c r="K15" s="5">
        <f>'[3]Pc, Winter, S3'!K15*Main!$B$8+_xlfn.IFNA(VLOOKUP($A15,'EV Distribution'!$A$2:$B$11,2),0)*'EV Scenarios'!K$2</f>
        <v>0.69620755428251102</v>
      </c>
      <c r="L15" s="5">
        <f>'[3]Pc, Winter, S3'!L15*Main!$B$8+_xlfn.IFNA(VLOOKUP($A15,'EV Distribution'!$A$2:$B$11,2),0)*'EV Scenarios'!L$2</f>
        <v>0.66734957470852019</v>
      </c>
      <c r="M15" s="5">
        <f>'[3]Pc, Winter, S3'!M15*Main!$B$8+_xlfn.IFNA(VLOOKUP($A15,'EV Distribution'!$A$2:$B$11,2),0)*'EV Scenarios'!M$2</f>
        <v>0.6476697235650225</v>
      </c>
      <c r="N15" s="5">
        <f>'[3]Pc, Winter, S3'!N15*Main!$B$8+_xlfn.IFNA(VLOOKUP($A15,'EV Distribution'!$A$2:$B$11,2),0)*'EV Scenarios'!N$2</f>
        <v>0.65230675576233188</v>
      </c>
      <c r="O15" s="5">
        <f>'[3]Pc, Winter, S3'!O15*Main!$B$8+_xlfn.IFNA(VLOOKUP($A15,'EV Distribution'!$A$2:$B$11,2),0)*'EV Scenarios'!O$2</f>
        <v>0.68398714390134541</v>
      </c>
      <c r="P15" s="5">
        <f>'[3]Pc, Winter, S3'!P15*Main!$B$8+_xlfn.IFNA(VLOOKUP($A15,'EV Distribution'!$A$2:$B$11,2),0)*'EV Scenarios'!P$2</f>
        <v>0.65649477369955145</v>
      </c>
      <c r="Q15" s="5">
        <f>'[3]Pc, Winter, S3'!Q15*Main!$B$8+_xlfn.IFNA(VLOOKUP($A15,'EV Distribution'!$A$2:$B$11,2),0)*'EV Scenarios'!Q$2</f>
        <v>0.66366230968609863</v>
      </c>
      <c r="R15" s="5">
        <f>'[3]Pc, Winter, S3'!R15*Main!$B$8+_xlfn.IFNA(VLOOKUP($A15,'EV Distribution'!$A$2:$B$11,2),0)*'EV Scenarios'!R$2</f>
        <v>0.65290283208520183</v>
      </c>
      <c r="S15" s="5">
        <f>'[3]Pc, Winter, S3'!S15*Main!$B$8+_xlfn.IFNA(VLOOKUP($A15,'EV Distribution'!$A$2:$B$11,2),0)*'EV Scenarios'!S$2</f>
        <v>0.71120984316143498</v>
      </c>
      <c r="T15" s="5">
        <f>'[3]Pc, Winter, S3'!T15*Main!$B$8+_xlfn.IFNA(VLOOKUP($A15,'EV Distribution'!$A$2:$B$11,2),0)*'EV Scenarios'!T$2</f>
        <v>0.6936950538340807</v>
      </c>
      <c r="U15" s="5">
        <f>'[3]Pc, Winter, S3'!U15*Main!$B$8+_xlfn.IFNA(VLOOKUP($A15,'EV Distribution'!$A$2:$B$11,2),0)*'EV Scenarios'!U$2</f>
        <v>0.72169882708520183</v>
      </c>
      <c r="V15" s="5">
        <f>'[3]Pc, Winter, S3'!V15*Main!$B$8+_xlfn.IFNA(VLOOKUP($A15,'EV Distribution'!$A$2:$B$11,2),0)*'EV Scenarios'!V$2</f>
        <v>0.72871273508968615</v>
      </c>
      <c r="W15" s="5">
        <f>'[3]Pc, Winter, S3'!W15*Main!$B$8+_xlfn.IFNA(VLOOKUP($A15,'EV Distribution'!$A$2:$B$11,2),0)*'EV Scenarios'!W$2</f>
        <v>0.71074893704035869</v>
      </c>
      <c r="X15" s="5">
        <f>'[3]Pc, Winter, S3'!X15*Main!$B$8+_xlfn.IFNA(VLOOKUP($A15,'EV Distribution'!$A$2:$B$11,2),0)*'EV Scenarios'!X$2</f>
        <v>1.2822506417488788</v>
      </c>
      <c r="Y15" s="5">
        <f>'[3]Pc, Winter, S3'!Y15*Main!$B$8+_xlfn.IFNA(VLOOKUP($A15,'EV Distribution'!$A$2:$B$11,2),0)*'EV Scenarios'!Y$2</f>
        <v>1.3361613083856503</v>
      </c>
    </row>
    <row r="16" spans="1:25" x14ac:dyDescent="0.25">
      <c r="A16">
        <v>62</v>
      </c>
      <c r="B16" s="5">
        <f>'[3]Pc, Winter, S3'!B16*Main!$B$8+_xlfn.IFNA(VLOOKUP($A16,'EV Distribution'!$A$2:$B$11,2),0)*'EV Scenarios'!B$2</f>
        <v>0.80266307426008976</v>
      </c>
      <c r="C16" s="5">
        <f>'[3]Pc, Winter, S3'!C16*Main!$B$8+_xlfn.IFNA(VLOOKUP($A16,'EV Distribution'!$A$2:$B$11,2),0)*'EV Scenarios'!C$2</f>
        <v>0.78090937376681624</v>
      </c>
      <c r="D16" s="5">
        <f>'[3]Pc, Winter, S3'!D16*Main!$B$8+_xlfn.IFNA(VLOOKUP($A16,'EV Distribution'!$A$2:$B$11,2),0)*'EV Scenarios'!D$2</f>
        <v>0.70412968704035883</v>
      </c>
      <c r="E16" s="5">
        <f>'[3]Pc, Winter, S3'!E16*Main!$B$8+_xlfn.IFNA(VLOOKUP($A16,'EV Distribution'!$A$2:$B$11,2),0)*'EV Scenarios'!E$2</f>
        <v>0.64817050569506729</v>
      </c>
      <c r="F16" s="5">
        <f>'[3]Pc, Winter, S3'!F16*Main!$B$8+_xlfn.IFNA(VLOOKUP($A16,'EV Distribution'!$A$2:$B$11,2),0)*'EV Scenarios'!F$2</f>
        <v>0.6262353365470853</v>
      </c>
      <c r="G16" s="5">
        <f>'[3]Pc, Winter, S3'!G16*Main!$B$8+_xlfn.IFNA(VLOOKUP($A16,'EV Distribution'!$A$2:$B$11,2),0)*'EV Scenarios'!G$2</f>
        <v>0.58983934248878933</v>
      </c>
      <c r="H16" s="5">
        <f>'[3]Pc, Winter, S3'!H16*Main!$B$8+_xlfn.IFNA(VLOOKUP($A16,'EV Distribution'!$A$2:$B$11,2),0)*'EV Scenarios'!H$2</f>
        <v>0.59729898343049326</v>
      </c>
      <c r="I16" s="5">
        <f>'[3]Pc, Winter, S3'!I16*Main!$B$8+_xlfn.IFNA(VLOOKUP($A16,'EV Distribution'!$A$2:$B$11,2),0)*'EV Scenarios'!I$2</f>
        <v>0.12926587596412556</v>
      </c>
      <c r="J16" s="5">
        <f>'[3]Pc, Winter, S3'!J16*Main!$B$8+_xlfn.IFNA(VLOOKUP($A16,'EV Distribution'!$A$2:$B$11,2),0)*'EV Scenarios'!J$2</f>
        <v>0.1248728805381166</v>
      </c>
      <c r="K16" s="5">
        <f>'[3]Pc, Winter, S3'!K16*Main!$B$8+_xlfn.IFNA(VLOOKUP($A16,'EV Distribution'!$A$2:$B$11,2),0)*'EV Scenarios'!K$2</f>
        <v>0.16543958883408072</v>
      </c>
      <c r="L16" s="5">
        <f>'[3]Pc, Winter, S3'!L16*Main!$B$8+_xlfn.IFNA(VLOOKUP($A16,'EV Distribution'!$A$2:$B$11,2),0)*'EV Scenarios'!L$2</f>
        <v>0.14062994266816145</v>
      </c>
      <c r="M16" s="5">
        <f>'[3]Pc, Winter, S3'!M16*Main!$B$8+_xlfn.IFNA(VLOOKUP($A16,'EV Distribution'!$A$2:$B$11,2),0)*'EV Scenarios'!M$2</f>
        <v>0.12969611784753365</v>
      </c>
      <c r="N16" s="5">
        <f>'[3]Pc, Winter, S3'!N16*Main!$B$8+_xlfn.IFNA(VLOOKUP($A16,'EV Distribution'!$A$2:$B$11,2),0)*'EV Scenarios'!N$2</f>
        <v>0.1522662923766816</v>
      </c>
      <c r="O16" s="5">
        <f>'[3]Pc, Winter, S3'!O16*Main!$B$8+_xlfn.IFNA(VLOOKUP($A16,'EV Distribution'!$A$2:$B$11,2),0)*'EV Scenarios'!O$2</f>
        <v>0.1916873874439462</v>
      </c>
      <c r="P16" s="5">
        <f>'[3]Pc, Winter, S3'!P16*Main!$B$8+_xlfn.IFNA(VLOOKUP($A16,'EV Distribution'!$A$2:$B$11,2),0)*'EV Scenarios'!P$2</f>
        <v>0.19533380242152468</v>
      </c>
      <c r="Q16" s="5">
        <f>'[3]Pc, Winter, S3'!Q16*Main!$B$8+_xlfn.IFNA(VLOOKUP($A16,'EV Distribution'!$A$2:$B$11,2),0)*'EV Scenarios'!Q$2</f>
        <v>0.19318020594170404</v>
      </c>
      <c r="R16" s="5">
        <f>'[3]Pc, Winter, S3'!R16*Main!$B$8+_xlfn.IFNA(VLOOKUP($A16,'EV Distribution'!$A$2:$B$11,2),0)*'EV Scenarios'!R$2</f>
        <v>0.19592114511210762</v>
      </c>
      <c r="S16" s="5">
        <f>'[3]Pc, Winter, S3'!S16*Main!$B$8+_xlfn.IFNA(VLOOKUP($A16,'EV Distribution'!$A$2:$B$11,2),0)*'EV Scenarios'!S$2</f>
        <v>0.20320528567264573</v>
      </c>
      <c r="T16" s="5">
        <f>'[3]Pc, Winter, S3'!T16*Main!$B$8+_xlfn.IFNA(VLOOKUP($A16,'EV Distribution'!$A$2:$B$11,2),0)*'EV Scenarios'!T$2</f>
        <v>0.17404923255605381</v>
      </c>
      <c r="U16" s="5">
        <f>'[3]Pc, Winter, S3'!U16*Main!$B$8+_xlfn.IFNA(VLOOKUP($A16,'EV Distribution'!$A$2:$B$11,2),0)*'EV Scenarios'!U$2</f>
        <v>0.20035030632286999</v>
      </c>
      <c r="V16" s="5">
        <f>'[3]Pc, Winter, S3'!V16*Main!$B$8+_xlfn.IFNA(VLOOKUP($A16,'EV Distribution'!$A$2:$B$11,2),0)*'EV Scenarios'!V$2</f>
        <v>0.21226206542600898</v>
      </c>
      <c r="W16" s="5">
        <f>'[3]Pc, Winter, S3'!W16*Main!$B$8+_xlfn.IFNA(VLOOKUP($A16,'EV Distribution'!$A$2:$B$11,2),0)*'EV Scenarios'!W$2</f>
        <v>0.19506179174887894</v>
      </c>
      <c r="X16" s="5">
        <f>'[3]Pc, Winter, S3'!X16*Main!$B$8+_xlfn.IFNA(VLOOKUP($A16,'EV Distribution'!$A$2:$B$11,2),0)*'EV Scenarios'!X$2</f>
        <v>0.76411615417040357</v>
      </c>
      <c r="Y16" s="5">
        <f>'[3]Pc, Winter, S3'!Y16*Main!$B$8+_xlfn.IFNA(VLOOKUP($A16,'EV Distribution'!$A$2:$B$11,2),0)*'EV Scenarios'!Y$2</f>
        <v>0.8114237529372198</v>
      </c>
    </row>
    <row r="17" spans="1:25" x14ac:dyDescent="0.25">
      <c r="A17">
        <v>71</v>
      </c>
      <c r="B17" s="5">
        <f>'[3]Pc, Winter, S3'!B17*Main!$B$8+_xlfn.IFNA(VLOOKUP($A17,'EV Distribution'!$A$2:$B$11,2),0)*'EV Scenarios'!B$2</f>
        <v>0.87874657713004489</v>
      </c>
      <c r="C17" s="5">
        <f>'[3]Pc, Winter, S3'!C17*Main!$B$8+_xlfn.IFNA(VLOOKUP($A17,'EV Distribution'!$A$2:$B$11,2),0)*'EV Scenarios'!C$2</f>
        <v>0.85536459069506732</v>
      </c>
      <c r="D17" s="5">
        <f>'[3]Pc, Winter, S3'!D17*Main!$B$8+_xlfn.IFNA(VLOOKUP($A17,'EV Distribution'!$A$2:$B$11,2),0)*'EV Scenarios'!D$2</f>
        <v>0.77321858827354262</v>
      </c>
      <c r="E17" s="5">
        <f>'[3]Pc, Winter, S3'!E17*Main!$B$8+_xlfn.IFNA(VLOOKUP($A17,'EV Distribution'!$A$2:$B$11,2),0)*'EV Scenarios'!E$2</f>
        <v>0.71345176816143507</v>
      </c>
      <c r="F17" s="5">
        <f>'[3]Pc, Winter, S3'!F17*Main!$B$8+_xlfn.IFNA(VLOOKUP($A17,'EV Distribution'!$A$2:$B$11,2),0)*'EV Scenarios'!F$2</f>
        <v>0.68988847112107632</v>
      </c>
      <c r="G17" s="5">
        <f>'[3]Pc, Winter, S3'!G17*Main!$B$8+_xlfn.IFNA(VLOOKUP($A17,'EV Distribution'!$A$2:$B$11,2),0)*'EV Scenarios'!G$2</f>
        <v>0.64832904686098658</v>
      </c>
      <c r="H17" s="5">
        <f>'[3]Pc, Winter, S3'!H17*Main!$B$8+_xlfn.IFNA(VLOOKUP($A17,'EV Distribution'!$A$2:$B$11,2),0)*'EV Scenarios'!H$2</f>
        <v>0.65651322639013454</v>
      </c>
      <c r="I17" s="5">
        <f>'[3]Pc, Winter, S3'!I17*Main!$B$8+_xlfn.IFNA(VLOOKUP($A17,'EV Distribution'!$A$2:$B$11,2),0)*'EV Scenarios'!I$2</f>
        <v>0.18722417504484307</v>
      </c>
      <c r="J17" s="5">
        <f>'[3]Pc, Winter, S3'!J17*Main!$B$8+_xlfn.IFNA(VLOOKUP($A17,'EV Distribution'!$A$2:$B$11,2),0)*'EV Scenarios'!J$2</f>
        <v>0.19019037719730941</v>
      </c>
      <c r="K17" s="5">
        <f>'[3]Pc, Winter, S3'!K17*Main!$B$8+_xlfn.IFNA(VLOOKUP($A17,'EV Distribution'!$A$2:$B$11,2),0)*'EV Scenarios'!K$2</f>
        <v>0.23587598966367712</v>
      </c>
      <c r="L17" s="5">
        <f>'[3]Pc, Winter, S3'!L17*Main!$B$8+_xlfn.IFNA(VLOOKUP($A17,'EV Distribution'!$A$2:$B$11,2),0)*'EV Scenarios'!L$2</f>
        <v>0.21619161181614349</v>
      </c>
      <c r="M17" s="5">
        <f>'[3]Pc, Winter, S3'!M17*Main!$B$8+_xlfn.IFNA(VLOOKUP($A17,'EV Distribution'!$A$2:$B$11,2),0)*'EV Scenarios'!M$2</f>
        <v>0.2053332455381166</v>
      </c>
      <c r="N17" s="5">
        <f>'[3]Pc, Winter, S3'!N17*Main!$B$8+_xlfn.IFNA(VLOOKUP($A17,'EV Distribution'!$A$2:$B$11,2),0)*'EV Scenarios'!N$2</f>
        <v>0.23510157219730943</v>
      </c>
      <c r="O17" s="5">
        <f>'[3]Pc, Winter, S3'!O17*Main!$B$8+_xlfn.IFNA(VLOOKUP($A17,'EV Distribution'!$A$2:$B$11,2),0)*'EV Scenarios'!O$2</f>
        <v>0.27331195957399107</v>
      </c>
      <c r="P17" s="5">
        <f>'[3]Pc, Winter, S3'!P17*Main!$B$8+_xlfn.IFNA(VLOOKUP($A17,'EV Distribution'!$A$2:$B$11,2),0)*'EV Scenarios'!P$2</f>
        <v>0.27934158459641256</v>
      </c>
      <c r="Q17" s="5">
        <f>'[3]Pc, Winter, S3'!Q17*Main!$B$8+_xlfn.IFNA(VLOOKUP($A17,'EV Distribution'!$A$2:$B$11,2),0)*'EV Scenarios'!Q$2</f>
        <v>0.28083637791479821</v>
      </c>
      <c r="R17" s="5">
        <f>'[3]Pc, Winter, S3'!R17*Main!$B$8+_xlfn.IFNA(VLOOKUP($A17,'EV Distribution'!$A$2:$B$11,2),0)*'EV Scenarios'!R$2</f>
        <v>0.28315215331838567</v>
      </c>
      <c r="S17" s="5">
        <f>'[3]Pc, Winter, S3'!S17*Main!$B$8+_xlfn.IFNA(VLOOKUP($A17,'EV Distribution'!$A$2:$B$11,2),0)*'EV Scenarios'!S$2</f>
        <v>0.29111040195067261</v>
      </c>
      <c r="T17" s="5">
        <f>'[3]Pc, Winter, S3'!T17*Main!$B$8+_xlfn.IFNA(VLOOKUP($A17,'EV Distribution'!$A$2:$B$11,2),0)*'EV Scenarios'!T$2</f>
        <v>0.25369394504484305</v>
      </c>
      <c r="U17" s="5">
        <f>'[3]Pc, Winter, S3'!U17*Main!$B$8+_xlfn.IFNA(VLOOKUP($A17,'EV Distribution'!$A$2:$B$11,2),0)*'EV Scenarios'!U$2</f>
        <v>0.27135608219730945</v>
      </c>
      <c r="V17" s="5">
        <f>'[3]Pc, Winter, S3'!V17*Main!$B$8+_xlfn.IFNA(VLOOKUP($A17,'EV Distribution'!$A$2:$B$11,2),0)*'EV Scenarios'!V$2</f>
        <v>0.27334559697309418</v>
      </c>
      <c r="W17" s="5">
        <f>'[3]Pc, Winter, S3'!W17*Main!$B$8+_xlfn.IFNA(VLOOKUP($A17,'EV Distribution'!$A$2:$B$11,2),0)*'EV Scenarios'!W$2</f>
        <v>0.25642561717488788</v>
      </c>
      <c r="X17" s="5">
        <f>'[3]Pc, Winter, S3'!X17*Main!$B$8+_xlfn.IFNA(VLOOKUP($A17,'EV Distribution'!$A$2:$B$11,2),0)*'EV Scenarios'!X$2</f>
        <v>0.82707370002242153</v>
      </c>
      <c r="Y17" s="5">
        <f>'[3]Pc, Winter, S3'!Y17*Main!$B$8+_xlfn.IFNA(VLOOKUP($A17,'EV Distribution'!$A$2:$B$11,2),0)*'EV Scenarios'!Y$2</f>
        <v>0.87397524919282521</v>
      </c>
    </row>
    <row r="18" spans="1:25" x14ac:dyDescent="0.25">
      <c r="A18">
        <v>79</v>
      </c>
      <c r="B18" s="5">
        <f>'[3]Pc, Winter, S3'!B18*Main!$B$8+_xlfn.IFNA(VLOOKUP($A18,'EV Distribution'!$A$2:$B$11,2),0)*'EV Scenarios'!B$2</f>
        <v>0.90892178582959648</v>
      </c>
      <c r="C18" s="5">
        <f>'[3]Pc, Winter, S3'!C18*Main!$B$8+_xlfn.IFNA(VLOOKUP($A18,'EV Distribution'!$A$2:$B$11,2),0)*'EV Scenarios'!C$2</f>
        <v>0.89168625040358751</v>
      </c>
      <c r="D18" s="5">
        <f>'[3]Pc, Winter, S3'!D18*Main!$B$8+_xlfn.IFNA(VLOOKUP($A18,'EV Distribution'!$A$2:$B$11,2),0)*'EV Scenarios'!D$2</f>
        <v>0.81136348073991038</v>
      </c>
      <c r="E18" s="5">
        <f>'[3]Pc, Winter, S3'!E18*Main!$B$8+_xlfn.IFNA(VLOOKUP($A18,'EV Distribution'!$A$2:$B$11,2),0)*'EV Scenarios'!E$2</f>
        <v>0.75548246692825116</v>
      </c>
      <c r="F18" s="5">
        <f>'[3]Pc, Winter, S3'!F18*Main!$B$8+_xlfn.IFNA(VLOOKUP($A18,'EV Distribution'!$A$2:$B$11,2),0)*'EV Scenarios'!F$2</f>
        <v>0.73359793789237671</v>
      </c>
      <c r="G18" s="5">
        <f>'[3]Pc, Winter, S3'!G18*Main!$B$8+_xlfn.IFNA(VLOOKUP($A18,'EV Distribution'!$A$2:$B$11,2),0)*'EV Scenarios'!G$2</f>
        <v>0.69137753089686105</v>
      </c>
      <c r="H18" s="5">
        <f>'[3]Pc, Winter, S3'!H18*Main!$B$8+_xlfn.IFNA(VLOOKUP($A18,'EV Distribution'!$A$2:$B$11,2),0)*'EV Scenarios'!H$2</f>
        <v>0.69438399103139015</v>
      </c>
      <c r="I18" s="5">
        <f>'[3]Pc, Winter, S3'!I18*Main!$B$8+_xlfn.IFNA(VLOOKUP($A18,'EV Distribution'!$A$2:$B$11,2),0)*'EV Scenarios'!I$2</f>
        <v>0.22942951746636769</v>
      </c>
      <c r="J18" s="5">
        <f>'[3]Pc, Winter, S3'!J18*Main!$B$8+_xlfn.IFNA(VLOOKUP($A18,'EV Distribution'!$A$2:$B$11,2),0)*'EV Scenarios'!J$2</f>
        <v>0.2404545696188341</v>
      </c>
      <c r="K18" s="5">
        <f>'[3]Pc, Winter, S3'!K18*Main!$B$8+_xlfn.IFNA(VLOOKUP($A18,'EV Distribution'!$A$2:$B$11,2),0)*'EV Scenarios'!K$2</f>
        <v>0.29222211744394616</v>
      </c>
      <c r="L18" s="5">
        <f>'[3]Pc, Winter, S3'!L18*Main!$B$8+_xlfn.IFNA(VLOOKUP($A18,'EV Distribution'!$A$2:$B$11,2),0)*'EV Scenarios'!L$2</f>
        <v>0.28553950818385654</v>
      </c>
      <c r="M18" s="5">
        <f>'[3]Pc, Winter, S3'!M18*Main!$B$8+_xlfn.IFNA(VLOOKUP($A18,'EV Distribution'!$A$2:$B$11,2),0)*'EV Scenarios'!M$2</f>
        <v>0.27026701547085202</v>
      </c>
      <c r="N18" s="5">
        <f>'[3]Pc, Winter, S3'!N18*Main!$B$8+_xlfn.IFNA(VLOOKUP($A18,'EV Distribution'!$A$2:$B$11,2),0)*'EV Scenarios'!N$2</f>
        <v>0.29396533331838565</v>
      </c>
      <c r="O18" s="5">
        <f>'[3]Pc, Winter, S3'!O18*Main!$B$8+_xlfn.IFNA(VLOOKUP($A18,'EV Distribution'!$A$2:$B$11,2),0)*'EV Scenarios'!O$2</f>
        <v>0.33366885486547088</v>
      </c>
      <c r="P18" s="5">
        <f>'[3]Pc, Winter, S3'!P18*Main!$B$8+_xlfn.IFNA(VLOOKUP($A18,'EV Distribution'!$A$2:$B$11,2),0)*'EV Scenarios'!P$2</f>
        <v>0.35838435961883408</v>
      </c>
      <c r="Q18" s="5">
        <f>'[3]Pc, Winter, S3'!Q18*Main!$B$8+_xlfn.IFNA(VLOOKUP($A18,'EV Distribution'!$A$2:$B$11,2),0)*'EV Scenarios'!Q$2</f>
        <v>0.35673737300448427</v>
      </c>
      <c r="R18" s="5">
        <f>'[3]Pc, Winter, S3'!R18*Main!$B$8+_xlfn.IFNA(VLOOKUP($A18,'EV Distribution'!$A$2:$B$11,2),0)*'EV Scenarios'!R$2</f>
        <v>0.3603743440807175</v>
      </c>
      <c r="S18" s="5">
        <f>'[3]Pc, Winter, S3'!S18*Main!$B$8+_xlfn.IFNA(VLOOKUP($A18,'EV Distribution'!$A$2:$B$11,2),0)*'EV Scenarios'!S$2</f>
        <v>0.35330946780269057</v>
      </c>
      <c r="T18" s="5">
        <f>'[3]Pc, Winter, S3'!T18*Main!$B$8+_xlfn.IFNA(VLOOKUP($A18,'EV Distribution'!$A$2:$B$11,2),0)*'EV Scenarios'!T$2</f>
        <v>0.32202757029147988</v>
      </c>
      <c r="U18" s="5">
        <f>'[3]Pc, Winter, S3'!U18*Main!$B$8+_xlfn.IFNA(VLOOKUP($A18,'EV Distribution'!$A$2:$B$11,2),0)*'EV Scenarios'!U$2</f>
        <v>0.33839577208520183</v>
      </c>
      <c r="V18" s="5">
        <f>'[3]Pc, Winter, S3'!V18*Main!$B$8+_xlfn.IFNA(VLOOKUP($A18,'EV Distribution'!$A$2:$B$11,2),0)*'EV Scenarios'!V$2</f>
        <v>0.34986687816143502</v>
      </c>
      <c r="W18" s="5">
        <f>'[3]Pc, Winter, S3'!W18*Main!$B$8+_xlfn.IFNA(VLOOKUP($A18,'EV Distribution'!$A$2:$B$11,2),0)*'EV Scenarios'!W$2</f>
        <v>0.32423293603139014</v>
      </c>
      <c r="X18" s="5">
        <f>'[3]Pc, Winter, S3'!X18*Main!$B$8+_xlfn.IFNA(VLOOKUP($A18,'EV Distribution'!$A$2:$B$11,2),0)*'EV Scenarios'!X$2</f>
        <v>0.89445747139013454</v>
      </c>
      <c r="Y18" s="5">
        <f>'[3]Pc, Winter, S3'!Y18*Main!$B$8+_xlfn.IFNA(VLOOKUP($A18,'EV Distribution'!$A$2:$B$11,2),0)*'EV Scenarios'!Y$2</f>
        <v>0.93948430121076232</v>
      </c>
    </row>
    <row r="19" spans="1:25" x14ac:dyDescent="0.25">
      <c r="A19">
        <v>80</v>
      </c>
      <c r="B19" s="5">
        <f>'[3]Pc, Winter, S3'!B19*Main!$B$8+_xlfn.IFNA(VLOOKUP($A19,'EV Distribution'!$A$2:$B$11,2),0)*'EV Scenarios'!B$2</f>
        <v>0.94764142872197321</v>
      </c>
      <c r="C19" s="5">
        <f>'[3]Pc, Winter, S3'!C19*Main!$B$8+_xlfn.IFNA(VLOOKUP($A19,'EV Distribution'!$A$2:$B$11,2),0)*'EV Scenarios'!C$2</f>
        <v>0.9245892324439462</v>
      </c>
      <c r="D19" s="5">
        <f>'[3]Pc, Winter, S3'!D19*Main!$B$8+_xlfn.IFNA(VLOOKUP($A19,'EV Distribution'!$A$2:$B$11,2),0)*'EV Scenarios'!D$2</f>
        <v>0.84816551753363234</v>
      </c>
      <c r="E19" s="5">
        <f>'[3]Pc, Winter, S3'!E19*Main!$B$8+_xlfn.IFNA(VLOOKUP($A19,'EV Distribution'!$A$2:$B$11,2),0)*'EV Scenarios'!E$2</f>
        <v>0.79324243217488799</v>
      </c>
      <c r="F19" s="5">
        <f>'[3]Pc, Winter, S3'!F19*Main!$B$8+_xlfn.IFNA(VLOOKUP($A19,'EV Distribution'!$A$2:$B$11,2),0)*'EV Scenarios'!F$2</f>
        <v>0.77151753594170414</v>
      </c>
      <c r="G19" s="5">
        <f>'[3]Pc, Winter, S3'!G19*Main!$B$8+_xlfn.IFNA(VLOOKUP($A19,'EV Distribution'!$A$2:$B$11,2),0)*'EV Scenarios'!G$2</f>
        <v>0.73355002930493274</v>
      </c>
      <c r="H19" s="5">
        <f>'[3]Pc, Winter, S3'!H19*Main!$B$8+_xlfn.IFNA(VLOOKUP($A19,'EV Distribution'!$A$2:$B$11,2),0)*'EV Scenarios'!H$2</f>
        <v>0.75267722049327346</v>
      </c>
      <c r="I19" s="5">
        <f>'[3]Pc, Winter, S3'!I19*Main!$B$8+_xlfn.IFNA(VLOOKUP($A19,'EV Distribution'!$A$2:$B$11,2),0)*'EV Scenarios'!I$2</f>
        <v>0.29210575553811657</v>
      </c>
      <c r="J19" s="5">
        <f>'[3]Pc, Winter, S3'!J19*Main!$B$8+_xlfn.IFNA(VLOOKUP($A19,'EV Distribution'!$A$2:$B$11,2),0)*'EV Scenarios'!J$2</f>
        <v>0.29729155174887895</v>
      </c>
      <c r="K19" s="5">
        <f>'[3]Pc, Winter, S3'!K19*Main!$B$8+_xlfn.IFNA(VLOOKUP($A19,'EV Distribution'!$A$2:$B$11,2),0)*'EV Scenarios'!K$2</f>
        <v>0.33615882336322872</v>
      </c>
      <c r="L19" s="5">
        <f>'[3]Pc, Winter, S3'!L19*Main!$B$8+_xlfn.IFNA(VLOOKUP($A19,'EV Distribution'!$A$2:$B$11,2),0)*'EV Scenarios'!L$2</f>
        <v>0.31093197255605382</v>
      </c>
      <c r="M19" s="5">
        <f>'[3]Pc, Winter, S3'!M19*Main!$B$8+_xlfn.IFNA(VLOOKUP($A19,'EV Distribution'!$A$2:$B$11,2),0)*'EV Scenarios'!M$2</f>
        <v>0.30119107636771303</v>
      </c>
      <c r="N19" s="5">
        <f>'[3]Pc, Winter, S3'!N19*Main!$B$8+_xlfn.IFNA(VLOOKUP($A19,'EV Distribution'!$A$2:$B$11,2),0)*'EV Scenarios'!N$2</f>
        <v>0.32485262495515699</v>
      </c>
      <c r="O19" s="5">
        <f>'[3]Pc, Winter, S3'!O19*Main!$B$8+_xlfn.IFNA(VLOOKUP($A19,'EV Distribution'!$A$2:$B$11,2),0)*'EV Scenarios'!O$2</f>
        <v>0.36322949748878924</v>
      </c>
      <c r="P19" s="5">
        <f>'[3]Pc, Winter, S3'!P19*Main!$B$8+_xlfn.IFNA(VLOOKUP($A19,'EV Distribution'!$A$2:$B$11,2),0)*'EV Scenarios'!P$2</f>
        <v>0.36602658136771304</v>
      </c>
      <c r="Q19" s="5">
        <f>'[3]Pc, Winter, S3'!Q19*Main!$B$8+_xlfn.IFNA(VLOOKUP($A19,'EV Distribution'!$A$2:$B$11,2),0)*'EV Scenarios'!Q$2</f>
        <v>0.36507635414798206</v>
      </c>
      <c r="R19" s="5">
        <f>'[3]Pc, Winter, S3'!R19*Main!$B$8+_xlfn.IFNA(VLOOKUP($A19,'EV Distribution'!$A$2:$B$11,2),0)*'EV Scenarios'!R$2</f>
        <v>0.36849652798206278</v>
      </c>
      <c r="S19" s="5">
        <f>'[3]Pc, Winter, S3'!S19*Main!$B$8+_xlfn.IFNA(VLOOKUP($A19,'EV Distribution'!$A$2:$B$11,2),0)*'EV Scenarios'!S$2</f>
        <v>0.37989446632286994</v>
      </c>
      <c r="T19" s="5">
        <f>'[3]Pc, Winter, S3'!T19*Main!$B$8+_xlfn.IFNA(VLOOKUP($A19,'EV Distribution'!$A$2:$B$11,2),0)*'EV Scenarios'!T$2</f>
        <v>0.35008326679372204</v>
      </c>
      <c r="U19" s="5">
        <f>'[3]Pc, Winter, S3'!U19*Main!$B$8+_xlfn.IFNA(VLOOKUP($A19,'EV Distribution'!$A$2:$B$11,2),0)*'EV Scenarios'!U$2</f>
        <v>0.37981876394618835</v>
      </c>
      <c r="V19" s="5">
        <f>'[3]Pc, Winter, S3'!V19*Main!$B$8+_xlfn.IFNA(VLOOKUP($A19,'EV Distribution'!$A$2:$B$11,2),0)*'EV Scenarios'!V$2</f>
        <v>0.39464584428251126</v>
      </c>
      <c r="W19" s="5">
        <f>'[3]Pc, Winter, S3'!W19*Main!$B$8+_xlfn.IFNA(VLOOKUP($A19,'EV Distribution'!$A$2:$B$11,2),0)*'EV Scenarios'!W$2</f>
        <v>0.37812816690582962</v>
      </c>
      <c r="X19" s="5">
        <f>'[3]Pc, Winter, S3'!X19*Main!$B$8+_xlfn.IFNA(VLOOKUP($A19,'EV Distribution'!$A$2:$B$11,2),0)*'EV Scenarios'!X$2</f>
        <v>0.94079430672645736</v>
      </c>
      <c r="Y19" s="5">
        <f>'[3]Pc, Winter, S3'!Y19*Main!$B$8+_xlfn.IFNA(VLOOKUP($A19,'EV Distribution'!$A$2:$B$11,2),0)*'EV Scenarios'!Y$2</f>
        <v>0.98129198982062782</v>
      </c>
    </row>
    <row r="20" spans="1:25" x14ac:dyDescent="0.25">
      <c r="A20">
        <v>91</v>
      </c>
      <c r="B20" s="5">
        <f>'[3]Pc, Winter, S3'!B20*Main!$B$8+_xlfn.IFNA(VLOOKUP($A20,'EV Distribution'!$A$2:$B$11,2),0)*'EV Scenarios'!B$2</f>
        <v>1.0175985775560539</v>
      </c>
      <c r="C20" s="5">
        <f>'[3]Pc, Winter, S3'!C20*Main!$B$8+_xlfn.IFNA(VLOOKUP($A20,'EV Distribution'!$A$2:$B$11,2),0)*'EV Scenarios'!C$2</f>
        <v>0.78545908224215255</v>
      </c>
      <c r="D20" s="5">
        <f>'[3]Pc, Winter, S3'!D20*Main!$B$8+_xlfn.IFNA(VLOOKUP($A20,'EV Distribution'!$A$2:$B$11,2),0)*'EV Scenarios'!D$2</f>
        <v>0.68655600000000006</v>
      </c>
      <c r="E20" s="5">
        <f>'[3]Pc, Winter, S3'!E20*Main!$B$8+_xlfn.IFNA(VLOOKUP($A20,'EV Distribution'!$A$2:$B$11,2),0)*'EV Scenarios'!E$2</f>
        <v>0.63070100000000007</v>
      </c>
      <c r="F20" s="5">
        <f>'[3]Pc, Winter, S3'!F20*Main!$B$8+_xlfn.IFNA(VLOOKUP($A20,'EV Distribution'!$A$2:$B$11,2),0)*'EV Scenarios'!F$2</f>
        <v>0.60873600000000005</v>
      </c>
      <c r="G20" s="5">
        <f>'[3]Pc, Winter, S3'!G20*Main!$B$8+_xlfn.IFNA(VLOOKUP($A20,'EV Distribution'!$A$2:$B$11,2),0)*'EV Scenarios'!G$2</f>
        <v>0.57291800000000004</v>
      </c>
      <c r="H20" s="5">
        <f>'[3]Pc, Winter, S3'!H20*Main!$B$8+_xlfn.IFNA(VLOOKUP($A20,'EV Distribution'!$A$2:$B$11,2),0)*'EV Scenarios'!H$2</f>
        <v>0.57978399999999997</v>
      </c>
      <c r="I20" s="5">
        <f>'[3]Pc, Winter, S3'!I20*Main!$B$8+_xlfn.IFNA(VLOOKUP($A20,'EV Distribution'!$A$2:$B$11,2),0)*'EV Scenarios'!I$2</f>
        <v>0.28758308286995515</v>
      </c>
      <c r="J20" s="5">
        <f>'[3]Pc, Winter, S3'!J20*Main!$B$8+_xlfn.IFNA(VLOOKUP($A20,'EV Distribution'!$A$2:$B$11,2),0)*'EV Scenarios'!J$2</f>
        <v>0.55427991096412554</v>
      </c>
      <c r="K20" s="5">
        <f>'[3]Pc, Winter, S3'!K20*Main!$B$8+_xlfn.IFNA(VLOOKUP($A20,'EV Distribution'!$A$2:$B$11,2),0)*'EV Scenarios'!K$2</f>
        <v>0.74925234089686121</v>
      </c>
      <c r="L20" s="5">
        <f>'[3]Pc, Winter, S3'!L20*Main!$B$8+_xlfn.IFNA(VLOOKUP($A20,'EV Distribution'!$A$2:$B$11,2),0)*'EV Scenarios'!L$2</f>
        <v>0.72109608968609862</v>
      </c>
      <c r="M20" s="5">
        <f>'[3]Pc, Winter, S3'!M20*Main!$B$8+_xlfn.IFNA(VLOOKUP($A20,'EV Distribution'!$A$2:$B$11,2),0)*'EV Scenarios'!M$2</f>
        <v>0.58489014168161435</v>
      </c>
      <c r="N20" s="5">
        <f>'[3]Pc, Winter, S3'!N20*Main!$B$8+_xlfn.IFNA(VLOOKUP($A20,'EV Distribution'!$A$2:$B$11,2),0)*'EV Scenarios'!N$2</f>
        <v>0.58332255475336314</v>
      </c>
      <c r="O20" s="5">
        <f>'[3]Pc, Winter, S3'!O20*Main!$B$8+_xlfn.IFNA(VLOOKUP($A20,'EV Distribution'!$A$2:$B$11,2),0)*'EV Scenarios'!O$2</f>
        <v>0.6495202518385651</v>
      </c>
      <c r="P20" s="5">
        <f>'[3]Pc, Winter, S3'!P20*Main!$B$8+_xlfn.IFNA(VLOOKUP($A20,'EV Distribution'!$A$2:$B$11,2),0)*'EV Scenarios'!P$2</f>
        <v>0.64734389486547095</v>
      </c>
      <c r="Q20" s="5">
        <f>'[3]Pc, Winter, S3'!Q20*Main!$B$8+_xlfn.IFNA(VLOOKUP($A20,'EV Distribution'!$A$2:$B$11,2),0)*'EV Scenarios'!Q$2</f>
        <v>0.58970767033632288</v>
      </c>
      <c r="R20" s="5">
        <f>'[3]Pc, Winter, S3'!R20*Main!$B$8+_xlfn.IFNA(VLOOKUP($A20,'EV Distribution'!$A$2:$B$11,2),0)*'EV Scenarios'!R$2</f>
        <v>0.59214011681614354</v>
      </c>
      <c r="S20" s="5">
        <f>'[3]Pc, Winter, S3'!S20*Main!$B$8+_xlfn.IFNA(VLOOKUP($A20,'EV Distribution'!$A$2:$B$11,2),0)*'EV Scenarios'!S$2</f>
        <v>0.71486292715246647</v>
      </c>
      <c r="T20" s="5">
        <f>'[3]Pc, Winter, S3'!T20*Main!$B$8+_xlfn.IFNA(VLOOKUP($A20,'EV Distribution'!$A$2:$B$11,2),0)*'EV Scenarios'!T$2</f>
        <v>0.86640526257847539</v>
      </c>
      <c r="U20" s="5">
        <f>'[3]Pc, Winter, S3'!U20*Main!$B$8+_xlfn.IFNA(VLOOKUP($A20,'EV Distribution'!$A$2:$B$11,2),0)*'EV Scenarios'!U$2</f>
        <v>1.1066496472869956</v>
      </c>
      <c r="V20" s="5">
        <f>'[3]Pc, Winter, S3'!V20*Main!$B$8+_xlfn.IFNA(VLOOKUP($A20,'EV Distribution'!$A$2:$B$11,2),0)*'EV Scenarios'!V$2</f>
        <v>1.1564957750224216</v>
      </c>
      <c r="W20" s="5">
        <f>'[3]Pc, Winter, S3'!W20*Main!$B$8+_xlfn.IFNA(VLOOKUP($A20,'EV Distribution'!$A$2:$B$11,2),0)*'EV Scenarios'!W$2</f>
        <v>1.0531761243497759</v>
      </c>
      <c r="X20" s="5">
        <f>'[3]Pc, Winter, S3'!X20*Main!$B$8+_xlfn.IFNA(VLOOKUP($A20,'EV Distribution'!$A$2:$B$11,2),0)*'EV Scenarios'!X$2</f>
        <v>1.395846645941704</v>
      </c>
      <c r="Y20" s="5">
        <f>'[3]Pc, Winter, S3'!Y20*Main!$B$8+_xlfn.IFNA(VLOOKUP($A20,'EV Distribution'!$A$2:$B$11,2),0)*'EV Scenarios'!Y$2</f>
        <v>1.3427138481838565</v>
      </c>
    </row>
    <row r="21" spans="1:25" x14ac:dyDescent="0.25">
      <c r="A21">
        <v>103</v>
      </c>
      <c r="B21" s="5">
        <f>'[3]Pc, Winter, S3'!B21*Main!$B$8+_xlfn.IFNA(VLOOKUP($A21,'EV Distribution'!$A$2:$B$11,2),0)*'EV Scenarios'!B$2</f>
        <v>0.80671637280269071</v>
      </c>
      <c r="C21" s="5">
        <f>'[3]Pc, Winter, S3'!C21*Main!$B$8+_xlfn.IFNA(VLOOKUP($A21,'EV Distribution'!$A$2:$B$11,2),0)*'EV Scenarios'!C$2</f>
        <v>0.78111383762331843</v>
      </c>
      <c r="D21" s="5">
        <f>'[3]Pc, Winter, S3'!D21*Main!$B$8+_xlfn.IFNA(VLOOKUP($A21,'EV Distribution'!$A$2:$B$11,2),0)*'EV Scenarios'!D$2</f>
        <v>0.70333137307174898</v>
      </c>
      <c r="E21" s="5">
        <f>'[3]Pc, Winter, S3'!E21*Main!$B$8+_xlfn.IFNA(VLOOKUP($A21,'EV Distribution'!$A$2:$B$11,2),0)*'EV Scenarios'!E$2</f>
        <v>0.64899239627802696</v>
      </c>
      <c r="F21" s="5">
        <f>'[3]Pc, Winter, S3'!F21*Main!$B$8+_xlfn.IFNA(VLOOKUP($A21,'EV Distribution'!$A$2:$B$11,2),0)*'EV Scenarios'!F$2</f>
        <v>0.62462711946188343</v>
      </c>
      <c r="G21" s="5">
        <f>'[3]Pc, Winter, S3'!G21*Main!$B$8+_xlfn.IFNA(VLOOKUP($A21,'EV Distribution'!$A$2:$B$11,2),0)*'EV Scenarios'!G$2</f>
        <v>0.59104220394618834</v>
      </c>
      <c r="H21" s="5">
        <f>'[3]Pc, Winter, S3'!H21*Main!$B$8+_xlfn.IFNA(VLOOKUP($A21,'EV Distribution'!$A$2:$B$11,2),0)*'EV Scenarios'!H$2</f>
        <v>0.60241697168161434</v>
      </c>
      <c r="I21" s="5">
        <f>'[3]Pc, Winter, S3'!I21*Main!$B$8+_xlfn.IFNA(VLOOKUP($A21,'EV Distribution'!$A$2:$B$11,2),0)*'EV Scenarios'!I$2</f>
        <v>0.14361435006726458</v>
      </c>
      <c r="J21" s="5">
        <f>'[3]Pc, Winter, S3'!J21*Main!$B$8+_xlfn.IFNA(VLOOKUP($A21,'EV Distribution'!$A$2:$B$11,2),0)*'EV Scenarios'!J$2</f>
        <v>0.14550570304932736</v>
      </c>
      <c r="K21" s="5">
        <f>'[3]Pc, Winter, S3'!K21*Main!$B$8+_xlfn.IFNA(VLOOKUP($A21,'EV Distribution'!$A$2:$B$11,2),0)*'EV Scenarios'!K$2</f>
        <v>0.18471874697309418</v>
      </c>
      <c r="L21" s="5">
        <f>'[3]Pc, Winter, S3'!L21*Main!$B$8+_xlfn.IFNA(VLOOKUP($A21,'EV Distribution'!$A$2:$B$11,2),0)*'EV Scenarios'!L$2</f>
        <v>0.165364135</v>
      </c>
      <c r="M21" s="5">
        <f>'[3]Pc, Winter, S3'!M21*Main!$B$8+_xlfn.IFNA(VLOOKUP($A21,'EV Distribution'!$A$2:$B$11,2),0)*'EV Scenarios'!M$2</f>
        <v>0.15569288233183859</v>
      </c>
      <c r="N21" s="5">
        <f>'[3]Pc, Winter, S3'!N21*Main!$B$8+_xlfn.IFNA(VLOOKUP($A21,'EV Distribution'!$A$2:$B$11,2),0)*'EV Scenarios'!N$2</f>
        <v>0.1777228020852018</v>
      </c>
      <c r="O21" s="5">
        <f>'[3]Pc, Winter, S3'!O21*Main!$B$8+_xlfn.IFNA(VLOOKUP($A21,'EV Distribution'!$A$2:$B$11,2),0)*'EV Scenarios'!O$2</f>
        <v>0.21846728932735426</v>
      </c>
      <c r="P21" s="5">
        <f>'[3]Pc, Winter, S3'!P21*Main!$B$8+_xlfn.IFNA(VLOOKUP($A21,'EV Distribution'!$A$2:$B$11,2),0)*'EV Scenarios'!P$2</f>
        <v>0.22018083174887892</v>
      </c>
      <c r="Q21" s="5">
        <f>'[3]Pc, Winter, S3'!Q21*Main!$B$8+_xlfn.IFNA(VLOOKUP($A21,'EV Distribution'!$A$2:$B$11,2),0)*'EV Scenarios'!Q$2</f>
        <v>0.21924254215246639</v>
      </c>
      <c r="R21" s="5">
        <f>'[3]Pc, Winter, S3'!R21*Main!$B$8+_xlfn.IFNA(VLOOKUP($A21,'EV Distribution'!$A$2:$B$11,2),0)*'EV Scenarios'!R$2</f>
        <v>0.22090753177130046</v>
      </c>
      <c r="S21" s="5">
        <f>'[3]Pc, Winter, S3'!S21*Main!$B$8+_xlfn.IFNA(VLOOKUP($A21,'EV Distribution'!$A$2:$B$11,2),0)*'EV Scenarios'!S$2</f>
        <v>0.22752368515695068</v>
      </c>
      <c r="T21" s="5">
        <f>'[3]Pc, Winter, S3'!T21*Main!$B$8+_xlfn.IFNA(VLOOKUP($A21,'EV Distribution'!$A$2:$B$11,2),0)*'EV Scenarios'!T$2</f>
        <v>0.19990977641255606</v>
      </c>
      <c r="U21" s="5">
        <f>'[3]Pc, Winter, S3'!U21*Main!$B$8+_xlfn.IFNA(VLOOKUP($A21,'EV Distribution'!$A$2:$B$11,2),0)*'EV Scenarios'!U$2</f>
        <v>0.22449201688340809</v>
      </c>
      <c r="V21" s="5">
        <f>'[3]Pc, Winter, S3'!V21*Main!$B$8+_xlfn.IFNA(VLOOKUP($A21,'EV Distribution'!$A$2:$B$11,2),0)*'EV Scenarios'!V$2</f>
        <v>0.23447009230941707</v>
      </c>
      <c r="W21" s="5">
        <f>'[3]Pc, Winter, S3'!W21*Main!$B$8+_xlfn.IFNA(VLOOKUP($A21,'EV Distribution'!$A$2:$B$11,2),0)*'EV Scenarios'!W$2</f>
        <v>0.21186213576233184</v>
      </c>
      <c r="X21" s="5">
        <f>'[3]Pc, Winter, S3'!X21*Main!$B$8+_xlfn.IFNA(VLOOKUP($A21,'EV Distribution'!$A$2:$B$11,2),0)*'EV Scenarios'!X$2</f>
        <v>0.774506569573991</v>
      </c>
      <c r="Y21" s="5">
        <f>'[3]Pc, Winter, S3'!Y21*Main!$B$8+_xlfn.IFNA(VLOOKUP($A21,'EV Distribution'!$A$2:$B$11,2),0)*'EV Scenarios'!Y$2</f>
        <v>0.8235128241479821</v>
      </c>
    </row>
    <row r="22" spans="1:25" x14ac:dyDescent="0.25">
      <c r="A22">
        <v>65</v>
      </c>
      <c r="B22" s="5">
        <f>'[3]Pc, Winter, S3'!B22*Main!$B$8+_xlfn.IFNA(VLOOKUP($A22,'EV Distribution'!$A$2:$B$11,2),0)*'EV Scenarios'!B$2</f>
        <v>0.85039565939461892</v>
      </c>
      <c r="C22" s="5">
        <f>'[3]Pc, Winter, S3'!C22*Main!$B$8+_xlfn.IFNA(VLOOKUP($A22,'EV Distribution'!$A$2:$B$11,2),0)*'EV Scenarios'!C$2</f>
        <v>0.82552224154708531</v>
      </c>
      <c r="D22" s="5">
        <f>'[3]Pc, Winter, S3'!D22*Main!$B$8+_xlfn.IFNA(VLOOKUP($A22,'EV Distribution'!$A$2:$B$11,2),0)*'EV Scenarios'!D$2</f>
        <v>0.74032255401345293</v>
      </c>
      <c r="E22" s="5">
        <f>'[3]Pc, Winter, S3'!E22*Main!$B$8+_xlfn.IFNA(VLOOKUP($A22,'EV Distribution'!$A$2:$B$11,2),0)*'EV Scenarios'!E$2</f>
        <v>0.68148167973094176</v>
      </c>
      <c r="F22" s="5">
        <f>'[3]Pc, Winter, S3'!F22*Main!$B$8+_xlfn.IFNA(VLOOKUP($A22,'EV Distribution'!$A$2:$B$11,2),0)*'EV Scenarios'!F$2</f>
        <v>0.66081949226457404</v>
      </c>
      <c r="G22" s="5">
        <f>'[3]Pc, Winter, S3'!G22*Main!$B$8+_xlfn.IFNA(VLOOKUP($A22,'EV Distribution'!$A$2:$B$11,2),0)*'EV Scenarios'!G$2</f>
        <v>0.6240706490358745</v>
      </c>
      <c r="H22" s="5">
        <f>'[3]Pc, Winter, S3'!H22*Main!$B$8+_xlfn.IFNA(VLOOKUP($A22,'EV Distribution'!$A$2:$B$11,2),0)*'EV Scenarios'!H$2</f>
        <v>0.63115469022421522</v>
      </c>
      <c r="I22" s="5">
        <f>'[3]Pc, Winter, S3'!I22*Main!$B$8+_xlfn.IFNA(VLOOKUP($A22,'EV Distribution'!$A$2:$B$11,2),0)*'EV Scenarios'!I$2</f>
        <v>0.16568473686098656</v>
      </c>
      <c r="J22" s="5">
        <f>'[3]Pc, Winter, S3'!J22*Main!$B$8+_xlfn.IFNA(VLOOKUP($A22,'EV Distribution'!$A$2:$B$11,2),0)*'EV Scenarios'!J$2</f>
        <v>0.16399743217488788</v>
      </c>
      <c r="K22" s="5">
        <f>'[3]Pc, Winter, S3'!K22*Main!$B$8+_xlfn.IFNA(VLOOKUP($A22,'EV Distribution'!$A$2:$B$11,2),0)*'EV Scenarios'!K$2</f>
        <v>0.20909747060538117</v>
      </c>
      <c r="L22" s="5">
        <f>'[3]Pc, Winter, S3'!L22*Main!$B$8+_xlfn.IFNA(VLOOKUP($A22,'EV Distribution'!$A$2:$B$11,2),0)*'EV Scenarios'!L$2</f>
        <v>0.18777231538116593</v>
      </c>
      <c r="M22" s="5">
        <f>'[3]Pc, Winter, S3'!M22*Main!$B$8+_xlfn.IFNA(VLOOKUP($A22,'EV Distribution'!$A$2:$B$11,2),0)*'EV Scenarios'!M$2</f>
        <v>0.18069023275784754</v>
      </c>
      <c r="N22" s="5">
        <f>'[3]Pc, Winter, S3'!N22*Main!$B$8+_xlfn.IFNA(VLOOKUP($A22,'EV Distribution'!$A$2:$B$11,2),0)*'EV Scenarios'!N$2</f>
        <v>0.20508616159192825</v>
      </c>
      <c r="O22" s="5">
        <f>'[3]Pc, Winter, S3'!O22*Main!$B$8+_xlfn.IFNA(VLOOKUP($A22,'EV Distribution'!$A$2:$B$11,2),0)*'EV Scenarios'!O$2</f>
        <v>0.24028542172645739</v>
      </c>
      <c r="P22" s="5">
        <f>'[3]Pc, Winter, S3'!P22*Main!$B$8+_xlfn.IFNA(VLOOKUP($A22,'EV Distribution'!$A$2:$B$11,2),0)*'EV Scenarios'!P$2</f>
        <v>0.24486903556053813</v>
      </c>
      <c r="Q22" s="5">
        <f>'[3]Pc, Winter, S3'!Q22*Main!$B$8+_xlfn.IFNA(VLOOKUP($A22,'EV Distribution'!$A$2:$B$11,2),0)*'EV Scenarios'!Q$2</f>
        <v>0.2411420473766816</v>
      </c>
      <c r="R22" s="5">
        <f>'[3]Pc, Winter, S3'!R22*Main!$B$8+_xlfn.IFNA(VLOOKUP($A22,'EV Distribution'!$A$2:$B$11,2),0)*'EV Scenarios'!R$2</f>
        <v>0.24393420901345292</v>
      </c>
      <c r="S22" s="5">
        <f>'[3]Pc, Winter, S3'!S22*Main!$B$8+_xlfn.IFNA(VLOOKUP($A22,'EV Distribution'!$A$2:$B$11,2),0)*'EV Scenarios'!S$2</f>
        <v>0.24987108470852018</v>
      </c>
      <c r="T22" s="5">
        <f>'[3]Pc, Winter, S3'!T22*Main!$B$8+_xlfn.IFNA(VLOOKUP($A22,'EV Distribution'!$A$2:$B$11,2),0)*'EV Scenarios'!T$2</f>
        <v>0.22991365197309419</v>
      </c>
      <c r="U22" s="5">
        <f>'[3]Pc, Winter, S3'!U22*Main!$B$8+_xlfn.IFNA(VLOOKUP($A22,'EV Distribution'!$A$2:$B$11,2),0)*'EV Scenarios'!U$2</f>
        <v>0.2671026148206278</v>
      </c>
      <c r="V22" s="5">
        <f>'[3]Pc, Winter, S3'!V22*Main!$B$8+_xlfn.IFNA(VLOOKUP($A22,'EV Distribution'!$A$2:$B$11,2),0)*'EV Scenarios'!V$2</f>
        <v>0.28652213233183854</v>
      </c>
      <c r="W22" s="5">
        <f>'[3]Pc, Winter, S3'!W22*Main!$B$8+_xlfn.IFNA(VLOOKUP($A22,'EV Distribution'!$A$2:$B$11,2),0)*'EV Scenarios'!W$2</f>
        <v>0.27022726872197311</v>
      </c>
      <c r="X22" s="5">
        <f>'[3]Pc, Winter, S3'!X22*Main!$B$8+_xlfn.IFNA(VLOOKUP($A22,'EV Distribution'!$A$2:$B$11,2),0)*'EV Scenarios'!X$2</f>
        <v>0.83439379381165923</v>
      </c>
      <c r="Y22" s="5">
        <f>'[3]Pc, Winter, S3'!Y22*Main!$B$8+_xlfn.IFNA(VLOOKUP($A22,'EV Distribution'!$A$2:$B$11,2),0)*'EV Scenarios'!Y$2</f>
        <v>0.86730428358744405</v>
      </c>
    </row>
    <row r="23" spans="1:25" x14ac:dyDescent="0.25">
      <c r="A23">
        <v>89</v>
      </c>
      <c r="B23" s="5">
        <f>'[3]Pc, Winter, S3'!B23*Main!$B$8+_xlfn.IFNA(VLOOKUP($A23,'EV Distribution'!$A$2:$B$11,2),0)*'EV Scenarios'!B$2</f>
        <v>1.2147040659192825</v>
      </c>
      <c r="C23" s="5">
        <f>'[3]Pc, Winter, S3'!C23*Main!$B$8+_xlfn.IFNA(VLOOKUP($A23,'EV Distribution'!$A$2:$B$11,2),0)*'EV Scenarios'!C$2</f>
        <v>1.1928660659192825</v>
      </c>
      <c r="D23" s="5">
        <f>'[3]Pc, Winter, S3'!D23*Main!$B$8+_xlfn.IFNA(VLOOKUP($A23,'EV Distribution'!$A$2:$B$11,2),0)*'EV Scenarios'!D$2</f>
        <v>1.1159730659192826</v>
      </c>
      <c r="E23" s="5">
        <f>'[3]Pc, Winter, S3'!E23*Main!$B$8+_xlfn.IFNA(VLOOKUP($A23,'EV Distribution'!$A$2:$B$11,2),0)*'EV Scenarios'!E$2</f>
        <v>1.0601180659192826</v>
      </c>
      <c r="F23" s="5">
        <f>'[3]Pc, Winter, S3'!F23*Main!$B$8+_xlfn.IFNA(VLOOKUP($A23,'EV Distribution'!$A$2:$B$11,2),0)*'EV Scenarios'!F$2</f>
        <v>1.0381530659192826</v>
      </c>
      <c r="G23" s="5">
        <f>'[3]Pc, Winter, S3'!G23*Main!$B$8+_xlfn.IFNA(VLOOKUP($A23,'EV Distribution'!$A$2:$B$11,2),0)*'EV Scenarios'!G$2</f>
        <v>1.0023350659192825</v>
      </c>
      <c r="H23" s="5">
        <f>'[3]Pc, Winter, S3'!H23*Main!$B$8+_xlfn.IFNA(VLOOKUP($A23,'EV Distribution'!$A$2:$B$11,2),0)*'EV Scenarios'!H$2</f>
        <v>1.0092010659192825</v>
      </c>
      <c r="I23" s="5">
        <f>'[3]Pc, Winter, S3'!I23*Main!$B$8+_xlfn.IFNA(VLOOKUP($A23,'EV Distribution'!$A$2:$B$11,2),0)*'EV Scenarios'!I$2</f>
        <v>0.54227206591928245</v>
      </c>
      <c r="J23" s="5">
        <f>'[3]Pc, Winter, S3'!J23*Main!$B$8+_xlfn.IFNA(VLOOKUP($A23,'EV Distribution'!$A$2:$B$11,2),0)*'EV Scenarios'!J$2</f>
        <v>0.53841306591928251</v>
      </c>
      <c r="K23" s="5">
        <f>'[3]Pc, Winter, S3'!K23*Main!$B$8+_xlfn.IFNA(VLOOKUP($A23,'EV Distribution'!$A$2:$B$11,2),0)*'EV Scenarios'!K$2</f>
        <v>0.57920606591928248</v>
      </c>
      <c r="L23" s="5">
        <f>'[3]Pc, Winter, S3'!L23*Main!$B$8+_xlfn.IFNA(VLOOKUP($A23,'EV Distribution'!$A$2:$B$11,2),0)*'EV Scenarios'!L$2</f>
        <v>0.5543080659192825</v>
      </c>
      <c r="M23" s="5">
        <f>'[3]Pc, Winter, S3'!M23*Main!$B$8+_xlfn.IFNA(VLOOKUP($A23,'EV Distribution'!$A$2:$B$11,2),0)*'EV Scenarios'!M$2</f>
        <v>0.54334206591928247</v>
      </c>
      <c r="N23" s="5">
        <f>'[3]Pc, Winter, S3'!N23*Main!$B$8+_xlfn.IFNA(VLOOKUP($A23,'EV Distribution'!$A$2:$B$11,2),0)*'EV Scenarios'!N$2</f>
        <v>0.56565606591928241</v>
      </c>
      <c r="O23" s="5">
        <f>'[3]Pc, Winter, S3'!O23*Main!$B$8+_xlfn.IFNA(VLOOKUP($A23,'EV Distribution'!$A$2:$B$11,2),0)*'EV Scenarios'!O$2</f>
        <v>0.60535706591928251</v>
      </c>
      <c r="P23" s="5">
        <f>'[3]Pc, Winter, S3'!P23*Main!$B$8+_xlfn.IFNA(VLOOKUP($A23,'EV Distribution'!$A$2:$B$11,2),0)*'EV Scenarios'!P$2</f>
        <v>0.60885406591928248</v>
      </c>
      <c r="Q23" s="5">
        <f>'[3]Pc, Winter, S3'!Q23*Main!$B$8+_xlfn.IFNA(VLOOKUP($A23,'EV Distribution'!$A$2:$B$11,2),0)*'EV Scenarios'!Q$2</f>
        <v>0.6068200659192825</v>
      </c>
      <c r="R23" s="5">
        <f>'[3]Pc, Winter, S3'!R23*Main!$B$8+_xlfn.IFNA(VLOOKUP($A23,'EV Distribution'!$A$2:$B$11,2),0)*'EV Scenarios'!R$2</f>
        <v>0.60914906591928242</v>
      </c>
      <c r="S23" s="5">
        <f>'[3]Pc, Winter, S3'!S23*Main!$B$8+_xlfn.IFNA(VLOOKUP($A23,'EV Distribution'!$A$2:$B$11,2),0)*'EV Scenarios'!S$2</f>
        <v>0.61516806591928241</v>
      </c>
      <c r="T23" s="5">
        <f>'[3]Pc, Winter, S3'!T23*Main!$B$8+_xlfn.IFNA(VLOOKUP($A23,'EV Distribution'!$A$2:$B$11,2),0)*'EV Scenarios'!T$2</f>
        <v>0.58623006591928251</v>
      </c>
      <c r="U23" s="5">
        <f>'[3]Pc, Winter, S3'!U23*Main!$B$8+_xlfn.IFNA(VLOOKUP($A23,'EV Distribution'!$A$2:$B$11,2),0)*'EV Scenarios'!U$2</f>
        <v>0.61132906591928249</v>
      </c>
      <c r="V23" s="5">
        <f>'[3]Pc, Winter, S3'!V23*Main!$B$8+_xlfn.IFNA(VLOOKUP($A23,'EV Distribution'!$A$2:$B$11,2),0)*'EV Scenarios'!V$2</f>
        <v>0.62245806591928243</v>
      </c>
      <c r="W23" s="5">
        <f>'[3]Pc, Winter, S3'!W23*Main!$B$8+_xlfn.IFNA(VLOOKUP($A23,'EV Distribution'!$A$2:$B$11,2),0)*'EV Scenarios'!W$2</f>
        <v>0.6053220659192825</v>
      </c>
      <c r="X23" s="5">
        <f>'[3]Pc, Winter, S3'!X23*Main!$B$8+_xlfn.IFNA(VLOOKUP($A23,'EV Distribution'!$A$2:$B$11,2),0)*'EV Scenarios'!X$2</f>
        <v>1.1753470659192824</v>
      </c>
      <c r="Y23" s="5">
        <f>'[3]Pc, Winter, S3'!Y23*Main!$B$8+_xlfn.IFNA(VLOOKUP($A23,'EV Distribution'!$A$2:$B$11,2),0)*'EV Scenarios'!Y$2</f>
        <v>1.2231630659192825</v>
      </c>
    </row>
    <row r="24" spans="1:25" x14ac:dyDescent="0.25">
      <c r="A24">
        <v>37</v>
      </c>
      <c r="B24" s="5">
        <f>'[3]Pc, Winter, S3'!B24*Main!$B$8+_xlfn.IFNA(VLOOKUP($A24,'EV Distribution'!$A$2:$B$11,2),0)*'EV Scenarios'!B$2</f>
        <v>1.0839698597982064</v>
      </c>
      <c r="C24" s="5">
        <f>'[3]Pc, Winter, S3'!C24*Main!$B$8+_xlfn.IFNA(VLOOKUP($A24,'EV Distribution'!$A$2:$B$11,2),0)*'EV Scenarios'!C$2</f>
        <v>1.0162750458295964</v>
      </c>
      <c r="D24" s="5">
        <f>'[3]Pc, Winter, S3'!D24*Main!$B$8+_xlfn.IFNA(VLOOKUP($A24,'EV Distribution'!$A$2:$B$11,2),0)*'EV Scenarios'!D$2</f>
        <v>0.8913275142152467</v>
      </c>
      <c r="E24" s="5">
        <f>'[3]Pc, Winter, S3'!E24*Main!$B$8+_xlfn.IFNA(VLOOKUP($A24,'EV Distribution'!$A$2:$B$11,2),0)*'EV Scenarios'!E$2</f>
        <v>0.81166503495515707</v>
      </c>
      <c r="F24" s="5">
        <f>'[3]Pc, Winter, S3'!F24*Main!$B$8+_xlfn.IFNA(VLOOKUP($A24,'EV Distribution'!$A$2:$B$11,2),0)*'EV Scenarios'!F$2</f>
        <v>0.78107995094170413</v>
      </c>
      <c r="G24" s="5">
        <f>'[3]Pc, Winter, S3'!G24*Main!$B$8+_xlfn.IFNA(VLOOKUP($A24,'EV Distribution'!$A$2:$B$11,2),0)*'EV Scenarios'!G$2</f>
        <v>0.73904670672645745</v>
      </c>
      <c r="H24" s="5">
        <f>'[3]Pc, Winter, S3'!H24*Main!$B$8+_xlfn.IFNA(VLOOKUP($A24,'EV Distribution'!$A$2:$B$11,2),0)*'EV Scenarios'!H$2</f>
        <v>0.74733859367712996</v>
      </c>
      <c r="I24" s="5">
        <f>'[3]Pc, Winter, S3'!I24*Main!$B$8+_xlfn.IFNA(VLOOKUP($A24,'EV Distribution'!$A$2:$B$11,2),0)*'EV Scenarios'!I$2</f>
        <v>0.28401006385650224</v>
      </c>
      <c r="J24" s="5">
        <f>'[3]Pc, Winter, S3'!J24*Main!$B$8+_xlfn.IFNA(VLOOKUP($A24,'EV Distribution'!$A$2:$B$11,2),0)*'EV Scenarios'!J$2</f>
        <v>0.29893747062780274</v>
      </c>
      <c r="K24" s="5">
        <f>'[3]Pc, Winter, S3'!K24*Main!$B$8+_xlfn.IFNA(VLOOKUP($A24,'EV Distribution'!$A$2:$B$11,2),0)*'EV Scenarios'!K$2</f>
        <v>0.367437447264574</v>
      </c>
      <c r="L24" s="5">
        <f>'[3]Pc, Winter, S3'!L24*Main!$B$8+_xlfn.IFNA(VLOOKUP($A24,'EV Distribution'!$A$2:$B$11,2),0)*'EV Scenarios'!L$2</f>
        <v>0.38322241383408084</v>
      </c>
      <c r="M24" s="5">
        <f>'[3]Pc, Winter, S3'!M24*Main!$B$8+_xlfn.IFNA(VLOOKUP($A24,'EV Distribution'!$A$2:$B$11,2),0)*'EV Scenarios'!M$2</f>
        <v>0.46147351248878921</v>
      </c>
      <c r="N24" s="5">
        <f>'[3]Pc, Winter, S3'!N24*Main!$B$8+_xlfn.IFNA(VLOOKUP($A24,'EV Distribution'!$A$2:$B$11,2),0)*'EV Scenarios'!N$2</f>
        <v>0.52952902883408071</v>
      </c>
      <c r="O24" s="5">
        <f>'[3]Pc, Winter, S3'!O24*Main!$B$8+_xlfn.IFNA(VLOOKUP($A24,'EV Distribution'!$A$2:$B$11,2),0)*'EV Scenarios'!O$2</f>
        <v>0.5460897908071749</v>
      </c>
      <c r="P24" s="5">
        <f>'[3]Pc, Winter, S3'!P24*Main!$B$8+_xlfn.IFNA(VLOOKUP($A24,'EV Distribution'!$A$2:$B$11,2),0)*'EV Scenarios'!P$2</f>
        <v>0.51963757219730944</v>
      </c>
      <c r="Q24" s="5">
        <f>'[3]Pc, Winter, S3'!Q24*Main!$B$8+_xlfn.IFNA(VLOOKUP($A24,'EV Distribution'!$A$2:$B$11,2),0)*'EV Scenarios'!Q$2</f>
        <v>0.5016090986995515</v>
      </c>
      <c r="R24" s="5">
        <f>'[3]Pc, Winter, S3'!R24*Main!$B$8+_xlfn.IFNA(VLOOKUP($A24,'EV Distribution'!$A$2:$B$11,2),0)*'EV Scenarios'!R$2</f>
        <v>0.47767380356502248</v>
      </c>
      <c r="S24" s="5">
        <f>'[3]Pc, Winter, S3'!S24*Main!$B$8+_xlfn.IFNA(VLOOKUP($A24,'EV Distribution'!$A$2:$B$11,2),0)*'EV Scenarios'!S$2</f>
        <v>0.49524611311659189</v>
      </c>
      <c r="T24" s="5">
        <f>'[3]Pc, Winter, S3'!T24*Main!$B$8+_xlfn.IFNA(VLOOKUP($A24,'EV Distribution'!$A$2:$B$11,2),0)*'EV Scenarios'!T$2</f>
        <v>0.52558437190582963</v>
      </c>
      <c r="U24" s="5">
        <f>'[3]Pc, Winter, S3'!U24*Main!$B$8+_xlfn.IFNA(VLOOKUP($A24,'EV Distribution'!$A$2:$B$11,2),0)*'EV Scenarios'!U$2</f>
        <v>0.60830270331838565</v>
      </c>
      <c r="V24" s="5">
        <f>'[3]Pc, Winter, S3'!V24*Main!$B$8+_xlfn.IFNA(VLOOKUP($A24,'EV Distribution'!$A$2:$B$11,2),0)*'EV Scenarios'!V$2</f>
        <v>0.63240245334080725</v>
      </c>
      <c r="W24" s="5">
        <f>'[3]Pc, Winter, S3'!W24*Main!$B$8+_xlfn.IFNA(VLOOKUP($A24,'EV Distribution'!$A$2:$B$11,2),0)*'EV Scenarios'!W$2</f>
        <v>0.59971338818385656</v>
      </c>
      <c r="X24" s="5">
        <f>'[3]Pc, Winter, S3'!X24*Main!$B$8+_xlfn.IFNA(VLOOKUP($A24,'EV Distribution'!$A$2:$B$11,2),0)*'EV Scenarios'!X$2</f>
        <v>1.1394671276681614</v>
      </c>
      <c r="Y24" s="5">
        <f>'[3]Pc, Winter, S3'!Y24*Main!$B$8+_xlfn.IFNA(VLOOKUP($A24,'EV Distribution'!$A$2:$B$11,2),0)*'EV Scenarios'!Y$2</f>
        <v>1.1438539466816144</v>
      </c>
    </row>
    <row r="25" spans="1:25" x14ac:dyDescent="0.25">
      <c r="A25">
        <v>40</v>
      </c>
      <c r="B25" s="5">
        <f>'[3]Pc, Winter, S3'!B25*Main!$B$8+_xlfn.IFNA(VLOOKUP($A25,'EV Distribution'!$A$2:$B$11,2),0)*'EV Scenarios'!B$2</f>
        <v>1.2048073599775786</v>
      </c>
      <c r="C25" s="5">
        <f>'[3]Pc, Winter, S3'!C25*Main!$B$8+_xlfn.IFNA(VLOOKUP($A25,'EV Distribution'!$A$2:$B$11,2),0)*'EV Scenarios'!C$2</f>
        <v>1.1457511746188342</v>
      </c>
      <c r="D25" s="5">
        <f>'[3]Pc, Winter, S3'!D25*Main!$B$8+_xlfn.IFNA(VLOOKUP($A25,'EV Distribution'!$A$2:$B$11,2),0)*'EV Scenarios'!D$2</f>
        <v>0.97907907300448427</v>
      </c>
      <c r="E25" s="5">
        <f>'[3]Pc, Winter, S3'!E25*Main!$B$8+_xlfn.IFNA(VLOOKUP($A25,'EV Distribution'!$A$2:$B$11,2),0)*'EV Scenarios'!E$2</f>
        <v>0.89325306531390136</v>
      </c>
      <c r="F25" s="5">
        <f>'[3]Pc, Winter, S3'!F25*Main!$B$8+_xlfn.IFNA(VLOOKUP($A25,'EV Distribution'!$A$2:$B$11,2),0)*'EV Scenarios'!F$2</f>
        <v>0.86624250242152467</v>
      </c>
      <c r="G25" s="5">
        <f>'[3]Pc, Winter, S3'!G25*Main!$B$8+_xlfn.IFNA(VLOOKUP($A25,'EV Distribution'!$A$2:$B$11,2),0)*'EV Scenarios'!G$2</f>
        <v>0.82448740542600907</v>
      </c>
      <c r="H25" s="5">
        <f>'[3]Pc, Winter, S3'!H25*Main!$B$8+_xlfn.IFNA(VLOOKUP($A25,'EV Distribution'!$A$2:$B$11,2),0)*'EV Scenarios'!H$2</f>
        <v>0.83504982091928248</v>
      </c>
      <c r="I25" s="5">
        <f>'[3]Pc, Winter, S3'!I25*Main!$B$8+_xlfn.IFNA(VLOOKUP($A25,'EV Distribution'!$A$2:$B$11,2),0)*'EV Scenarios'!I$2</f>
        <v>0.3834717175560538</v>
      </c>
      <c r="J25" s="5">
        <f>'[3]Pc, Winter, S3'!J25*Main!$B$8+_xlfn.IFNA(VLOOKUP($A25,'EV Distribution'!$A$2:$B$11,2),0)*'EV Scenarios'!J$2</f>
        <v>0.41976745004484306</v>
      </c>
      <c r="K25" s="5">
        <f>'[3]Pc, Winter, S3'!K25*Main!$B$8+_xlfn.IFNA(VLOOKUP($A25,'EV Distribution'!$A$2:$B$11,2),0)*'EV Scenarios'!K$2</f>
        <v>0.51635239340807182</v>
      </c>
      <c r="L25" s="5">
        <f>'[3]Pc, Winter, S3'!L25*Main!$B$8+_xlfn.IFNA(VLOOKUP($A25,'EV Distribution'!$A$2:$B$11,2),0)*'EV Scenarios'!L$2</f>
        <v>0.5008697795067264</v>
      </c>
      <c r="M25" s="5">
        <f>'[3]Pc, Winter, S3'!M25*Main!$B$8+_xlfn.IFNA(VLOOKUP($A25,'EV Distribution'!$A$2:$B$11,2),0)*'EV Scenarios'!M$2</f>
        <v>0.54286233168161446</v>
      </c>
      <c r="N25" s="5">
        <f>'[3]Pc, Winter, S3'!N25*Main!$B$8+_xlfn.IFNA(VLOOKUP($A25,'EV Distribution'!$A$2:$B$11,2),0)*'EV Scenarios'!N$2</f>
        <v>0.65561270719730946</v>
      </c>
      <c r="O25" s="5">
        <f>'[3]Pc, Winter, S3'!O25*Main!$B$8+_xlfn.IFNA(VLOOKUP($A25,'EV Distribution'!$A$2:$B$11,2),0)*'EV Scenarios'!O$2</f>
        <v>0.68814113434977575</v>
      </c>
      <c r="P25" s="5">
        <f>'[3]Pc, Winter, S3'!P25*Main!$B$8+_xlfn.IFNA(VLOOKUP($A25,'EV Distribution'!$A$2:$B$11,2),0)*'EV Scenarios'!P$2</f>
        <v>0.6858270537892377</v>
      </c>
      <c r="Q25" s="5">
        <f>'[3]Pc, Winter, S3'!Q25*Main!$B$8+_xlfn.IFNA(VLOOKUP($A25,'EV Distribution'!$A$2:$B$11,2),0)*'EV Scenarios'!Q$2</f>
        <v>0.64054007778026911</v>
      </c>
      <c r="R25" s="5">
        <f>'[3]Pc, Winter, S3'!R25*Main!$B$8+_xlfn.IFNA(VLOOKUP($A25,'EV Distribution'!$A$2:$B$11,2),0)*'EV Scenarios'!R$2</f>
        <v>0.62290482820627813</v>
      </c>
      <c r="S25" s="5">
        <f>'[3]Pc, Winter, S3'!S25*Main!$B$8+_xlfn.IFNA(VLOOKUP($A25,'EV Distribution'!$A$2:$B$11,2),0)*'EV Scenarios'!S$2</f>
        <v>0.6834430241928251</v>
      </c>
      <c r="T25" s="5">
        <f>'[3]Pc, Winter, S3'!T25*Main!$B$8+_xlfn.IFNA(VLOOKUP($A25,'EV Distribution'!$A$2:$B$11,2),0)*'EV Scenarios'!T$2</f>
        <v>0.72740493733183853</v>
      </c>
      <c r="U25" s="5">
        <f>'[3]Pc, Winter, S3'!U25*Main!$B$8+_xlfn.IFNA(VLOOKUP($A25,'EV Distribution'!$A$2:$B$11,2),0)*'EV Scenarios'!U$2</f>
        <v>0.8068297141704035</v>
      </c>
      <c r="V25" s="5">
        <f>'[3]Pc, Winter, S3'!V25*Main!$B$8+_xlfn.IFNA(VLOOKUP($A25,'EV Distribution'!$A$2:$B$11,2),0)*'EV Scenarios'!V$2</f>
        <v>0.8242182701345292</v>
      </c>
      <c r="W25" s="5">
        <f>'[3]Pc, Winter, S3'!W25*Main!$B$8+_xlfn.IFNA(VLOOKUP($A25,'EV Distribution'!$A$2:$B$11,2),0)*'EV Scenarios'!W$2</f>
        <v>0.79805937674887895</v>
      </c>
      <c r="X25" s="5">
        <f>'[3]Pc, Winter, S3'!X25*Main!$B$8+_xlfn.IFNA(VLOOKUP($A25,'EV Distribution'!$A$2:$B$11,2),0)*'EV Scenarios'!X$2</f>
        <v>1.2948536195067266</v>
      </c>
      <c r="Y25" s="5">
        <f>'[3]Pc, Winter, S3'!Y25*Main!$B$8+_xlfn.IFNA(VLOOKUP($A25,'EV Distribution'!$A$2:$B$11,2),0)*'EV Scenarios'!Y$2</f>
        <v>1.2574608447757849</v>
      </c>
    </row>
    <row r="26" spans="1:25" x14ac:dyDescent="0.25">
      <c r="A26">
        <v>8</v>
      </c>
      <c r="B26" s="5">
        <f>'[3]Pc, Winter, S3'!B26*Main!$B$8+_xlfn.IFNA(VLOOKUP($A26,'EV Distribution'!$A$2:$B$11,2),0)*'EV Scenarios'!B$2</f>
        <v>4.4065483318385654E-2</v>
      </c>
      <c r="C26" s="5">
        <f>'[3]Pc, Winter, S3'!C26*Main!$B$8+_xlfn.IFNA(VLOOKUP($A26,'EV Distribution'!$A$2:$B$11,2),0)*'EV Scenarios'!C$2</f>
        <v>4.2988707735426013E-2</v>
      </c>
      <c r="D26" s="5">
        <f>'[3]Pc, Winter, S3'!D26*Main!$B$8+_xlfn.IFNA(VLOOKUP($A26,'EV Distribution'!$A$2:$B$11,2),0)*'EV Scenarios'!D$2</f>
        <v>4.2633861008968613E-2</v>
      </c>
      <c r="E26" s="5">
        <f>'[3]Pc, Winter, S3'!E26*Main!$B$8+_xlfn.IFNA(VLOOKUP($A26,'EV Distribution'!$A$2:$B$11,2),0)*'EV Scenarios'!E$2</f>
        <v>3.713471358744394E-2</v>
      </c>
      <c r="F26" s="5">
        <f>'[3]Pc, Winter, S3'!F26*Main!$B$8+_xlfn.IFNA(VLOOKUP($A26,'EV Distribution'!$A$2:$B$11,2),0)*'EV Scenarios'!F$2</f>
        <v>3.6810611076233186E-2</v>
      </c>
      <c r="G26" s="5">
        <f>'[3]Pc, Winter, S3'!G26*Main!$B$8+_xlfn.IFNA(VLOOKUP($A26,'EV Distribution'!$A$2:$B$11,2),0)*'EV Scenarios'!G$2</f>
        <v>3.483175894618834E-2</v>
      </c>
      <c r="H26" s="5">
        <f>'[3]Pc, Winter, S3'!H26*Main!$B$8+_xlfn.IFNA(VLOOKUP($A26,'EV Distribution'!$A$2:$B$11,2),0)*'EV Scenarios'!H$2</f>
        <v>2.261945782511211E-2</v>
      </c>
      <c r="I26" s="5">
        <f>'[3]Pc, Winter, S3'!I26*Main!$B$8+_xlfn.IFNA(VLOOKUP($A26,'EV Distribution'!$A$2:$B$11,2),0)*'EV Scenarios'!I$2</f>
        <v>1.2715064551569507E-2</v>
      </c>
      <c r="J26" s="5">
        <f>'[3]Pc, Winter, S3'!J26*Main!$B$8+_xlfn.IFNA(VLOOKUP($A26,'EV Distribution'!$A$2:$B$11,2),0)*'EV Scenarios'!J$2</f>
        <v>1.1106614865470852E-2</v>
      </c>
      <c r="K26" s="5">
        <f>'[3]Pc, Winter, S3'!K26*Main!$B$8+_xlfn.IFNA(VLOOKUP($A26,'EV Distribution'!$A$2:$B$11,2),0)*'EV Scenarios'!K$2</f>
        <v>1.1550051434977579E-2</v>
      </c>
      <c r="L26" s="5">
        <f>'[3]Pc, Winter, S3'!L26*Main!$B$8+_xlfn.IFNA(VLOOKUP($A26,'EV Distribution'!$A$2:$B$11,2),0)*'EV Scenarios'!L$2</f>
        <v>1.1790172668161434E-2</v>
      </c>
      <c r="M26" s="5">
        <f>'[3]Pc, Winter, S3'!M26*Main!$B$8+_xlfn.IFNA(VLOOKUP($A26,'EV Distribution'!$A$2:$B$11,2),0)*'EV Scenarios'!M$2</f>
        <v>1.1079516860986547E-2</v>
      </c>
      <c r="N26" s="5">
        <f>'[3]Pc, Winter, S3'!N26*Main!$B$8+_xlfn.IFNA(VLOOKUP($A26,'EV Distribution'!$A$2:$B$11,2),0)*'EV Scenarios'!N$2</f>
        <v>1.7135137645739911E-2</v>
      </c>
      <c r="O26" s="5">
        <f>'[3]Pc, Winter, S3'!O26*Main!$B$8+_xlfn.IFNA(VLOOKUP($A26,'EV Distribution'!$A$2:$B$11,2),0)*'EV Scenarios'!O$2</f>
        <v>1.8322085964125559E-2</v>
      </c>
      <c r="P26" s="5">
        <f>'[3]Pc, Winter, S3'!P26*Main!$B$8+_xlfn.IFNA(VLOOKUP($A26,'EV Distribution'!$A$2:$B$11,2),0)*'EV Scenarios'!P$2</f>
        <v>1.8736400560538116E-2</v>
      </c>
      <c r="Q26" s="5">
        <f>'[3]Pc, Winter, S3'!Q26*Main!$B$8+_xlfn.IFNA(VLOOKUP($A26,'EV Distribution'!$A$2:$B$11,2),0)*'EV Scenarios'!Q$2</f>
        <v>1.8696558923766819E-2</v>
      </c>
      <c r="R26" s="5">
        <f>'[3]Pc, Winter, S3'!R26*Main!$B$8+_xlfn.IFNA(VLOOKUP($A26,'EV Distribution'!$A$2:$B$11,2),0)*'EV Scenarios'!R$2</f>
        <v>1.7873560717488787E-2</v>
      </c>
      <c r="S26" s="5">
        <f>'[3]Pc, Winter, S3'!S26*Main!$B$8+_xlfn.IFNA(VLOOKUP($A26,'EV Distribution'!$A$2:$B$11,2),0)*'EV Scenarios'!S$2</f>
        <v>1.0942360291479821E-2</v>
      </c>
      <c r="T26" s="5">
        <f>'[3]Pc, Winter, S3'!T26*Main!$B$8+_xlfn.IFNA(VLOOKUP($A26,'EV Distribution'!$A$2:$B$11,2),0)*'EV Scenarios'!T$2</f>
        <v>1.1879593228699551E-2</v>
      </c>
      <c r="U26" s="5">
        <f>'[3]Pc, Winter, S3'!U26*Main!$B$8+_xlfn.IFNA(VLOOKUP($A26,'EV Distribution'!$A$2:$B$11,2),0)*'EV Scenarios'!U$2</f>
        <v>2.2188011704035875E-2</v>
      </c>
      <c r="V26" s="5">
        <f>'[3]Pc, Winter, S3'!V26*Main!$B$8+_xlfn.IFNA(VLOOKUP($A26,'EV Distribution'!$A$2:$B$11,2),0)*'EV Scenarios'!V$2</f>
        <v>3.3829947309417047E-2</v>
      </c>
      <c r="W26" s="5">
        <f>'[3]Pc, Winter, S3'!W26*Main!$B$8+_xlfn.IFNA(VLOOKUP($A26,'EV Distribution'!$A$2:$B$11,2),0)*'EV Scenarios'!W$2</f>
        <v>4.292107242152466E-2</v>
      </c>
      <c r="X26" s="5">
        <f>'[3]Pc, Winter, S3'!X26*Main!$B$8+_xlfn.IFNA(VLOOKUP($A26,'EV Distribution'!$A$2:$B$11,2),0)*'EV Scenarios'!X$2</f>
        <v>4.2303487645739914E-2</v>
      </c>
      <c r="Y26" s="5">
        <f>'[3]Pc, Winter, S3'!Y26*Main!$B$8+_xlfn.IFNA(VLOOKUP($A26,'EV Distribution'!$A$2:$B$11,2),0)*'EV Scenarios'!Y$2</f>
        <v>3.7573306434977582E-2</v>
      </c>
    </row>
    <row r="27" spans="1:25" x14ac:dyDescent="0.25">
      <c r="A27">
        <v>10</v>
      </c>
      <c r="B27" s="5">
        <f>'[3]Pc, Winter, S3'!B27*Main!$B$8+_xlfn.IFNA(VLOOKUP($A27,'EV Distribution'!$A$2:$B$11,2),0)*'EV Scenarios'!B$2</f>
        <v>4.9644207511210764E-2</v>
      </c>
      <c r="C27" s="5">
        <f>'[3]Pc, Winter, S3'!C27*Main!$B$8+_xlfn.IFNA(VLOOKUP($A27,'EV Distribution'!$A$2:$B$11,2),0)*'EV Scenarios'!C$2</f>
        <v>4.7983183206278028E-2</v>
      </c>
      <c r="D27" s="5">
        <f>'[3]Pc, Winter, S3'!D27*Main!$B$8+_xlfn.IFNA(VLOOKUP($A27,'EV Distribution'!$A$2:$B$11,2),0)*'EV Scenarios'!D$2</f>
        <v>4.3451911121076242E-2</v>
      </c>
      <c r="E27" s="5">
        <f>'[3]Pc, Winter, S3'!E27*Main!$B$8+_xlfn.IFNA(VLOOKUP($A27,'EV Distribution'!$A$2:$B$11,2),0)*'EV Scenarios'!E$2</f>
        <v>4.297377995515695E-2</v>
      </c>
      <c r="F27" s="5">
        <f>'[3]Pc, Winter, S3'!F27*Main!$B$8+_xlfn.IFNA(VLOOKUP($A27,'EV Distribution'!$A$2:$B$11,2),0)*'EV Scenarios'!F$2</f>
        <v>4.3718027847533633E-2</v>
      </c>
      <c r="G27" s="5">
        <f>'[3]Pc, Winter, S3'!G27*Main!$B$8+_xlfn.IFNA(VLOOKUP($A27,'EV Distribution'!$A$2:$B$11,2),0)*'EV Scenarios'!G$2</f>
        <v>3.6840205493273541E-2</v>
      </c>
      <c r="H27" s="5">
        <f>'[3]Pc, Winter, S3'!H27*Main!$B$8+_xlfn.IFNA(VLOOKUP($A27,'EV Distribution'!$A$2:$B$11,2),0)*'EV Scenarios'!H$2</f>
        <v>2.7549992757847534E-2</v>
      </c>
      <c r="I27" s="5">
        <f>'[3]Pc, Winter, S3'!I27*Main!$B$8+_xlfn.IFNA(VLOOKUP($A27,'EV Distribution'!$A$2:$B$11,2),0)*'EV Scenarios'!I$2</f>
        <v>1.8207850381165919E-2</v>
      </c>
      <c r="J27" s="5">
        <f>'[3]Pc, Winter, S3'!J27*Main!$B$8+_xlfn.IFNA(VLOOKUP($A27,'EV Distribution'!$A$2:$B$11,2),0)*'EV Scenarios'!J$2</f>
        <v>1.9527536704035873E-2</v>
      </c>
      <c r="K27" s="5">
        <f>'[3]Pc, Winter, S3'!K27*Main!$B$8+_xlfn.IFNA(VLOOKUP($A27,'EV Distribution'!$A$2:$B$11,2),0)*'EV Scenarios'!K$2</f>
        <v>1.825131352017937E-2</v>
      </c>
      <c r="L27" s="5">
        <f>'[3]Pc, Winter, S3'!L27*Main!$B$8+_xlfn.IFNA(VLOOKUP($A27,'EV Distribution'!$A$2:$B$11,2),0)*'EV Scenarios'!L$2</f>
        <v>1.8706593139013451E-2</v>
      </c>
      <c r="M27" s="5">
        <f>'[3]Pc, Winter, S3'!M27*Main!$B$8+_xlfn.IFNA(VLOOKUP($A27,'EV Distribution'!$A$2:$B$11,2),0)*'EV Scenarios'!M$2</f>
        <v>1.9435618452914798E-2</v>
      </c>
      <c r="N27" s="5">
        <f>'[3]Pc, Winter, S3'!N27*Main!$B$8+_xlfn.IFNA(VLOOKUP($A27,'EV Distribution'!$A$2:$B$11,2),0)*'EV Scenarios'!N$2</f>
        <v>1.7230775381165919E-2</v>
      </c>
      <c r="O27" s="5">
        <f>'[3]Pc, Winter, S3'!O27*Main!$B$8+_xlfn.IFNA(VLOOKUP($A27,'EV Distribution'!$A$2:$B$11,2),0)*'EV Scenarios'!O$2</f>
        <v>1.6781905919282511E-2</v>
      </c>
      <c r="P27" s="5">
        <f>'[3]Pc, Winter, S3'!P27*Main!$B$8+_xlfn.IFNA(VLOOKUP($A27,'EV Distribution'!$A$2:$B$11,2),0)*'EV Scenarios'!P$2</f>
        <v>1.5465352892376683E-2</v>
      </c>
      <c r="Q27" s="5">
        <f>'[3]Pc, Winter, S3'!Q27*Main!$B$8+_xlfn.IFNA(VLOOKUP($A27,'EV Distribution'!$A$2:$B$11,2),0)*'EV Scenarios'!Q$2</f>
        <v>1.6199713116591928E-2</v>
      </c>
      <c r="R27" s="5">
        <f>'[3]Pc, Winter, S3'!R27*Main!$B$8+_xlfn.IFNA(VLOOKUP($A27,'EV Distribution'!$A$2:$B$11,2),0)*'EV Scenarios'!R$2</f>
        <v>1.7045667668161436E-2</v>
      </c>
      <c r="S27" s="5">
        <f>'[3]Pc, Winter, S3'!S27*Main!$B$8+_xlfn.IFNA(VLOOKUP($A27,'EV Distribution'!$A$2:$B$11,2),0)*'EV Scenarios'!S$2</f>
        <v>1.9250706704035874E-2</v>
      </c>
      <c r="T27" s="5">
        <f>'[3]Pc, Winter, S3'!T27*Main!$B$8+_xlfn.IFNA(VLOOKUP($A27,'EV Distribution'!$A$2:$B$11,2),0)*'EV Scenarios'!T$2</f>
        <v>2.3202895852017937E-2</v>
      </c>
      <c r="U27" s="5">
        <f>'[3]Pc, Winter, S3'!U27*Main!$B$8+_xlfn.IFNA(VLOOKUP($A27,'EV Distribution'!$A$2:$B$11,2),0)*'EV Scenarios'!U$2</f>
        <v>2.3950537757847536E-2</v>
      </c>
      <c r="V27" s="5">
        <f>'[3]Pc, Winter, S3'!V27*Main!$B$8+_xlfn.IFNA(VLOOKUP($A27,'EV Distribution'!$A$2:$B$11,2),0)*'EV Scenarios'!V$2</f>
        <v>3.0123459686098655E-2</v>
      </c>
      <c r="W27" s="5">
        <f>'[3]Pc, Winter, S3'!W27*Main!$B$8+_xlfn.IFNA(VLOOKUP($A27,'EV Distribution'!$A$2:$B$11,2),0)*'EV Scenarios'!W$2</f>
        <v>4.2269400538116592E-2</v>
      </c>
      <c r="X27" s="5">
        <f>'[3]Pc, Winter, S3'!X27*Main!$B$8+_xlfn.IFNA(VLOOKUP($A27,'EV Distribution'!$A$2:$B$11,2),0)*'EV Scenarios'!X$2</f>
        <v>4.3068144775784752E-2</v>
      </c>
      <c r="Y27" s="5">
        <f>'[3]Pc, Winter, S3'!Y27*Main!$B$8+_xlfn.IFNA(VLOOKUP($A27,'EV Distribution'!$A$2:$B$11,2),0)*'EV Scenarios'!Y$2</f>
        <v>4.3102991883408069E-2</v>
      </c>
    </row>
    <row r="28" spans="1:25" x14ac:dyDescent="0.25">
      <c r="A28">
        <v>30</v>
      </c>
      <c r="B28" s="5">
        <f>'[3]Pc, Winter, S3'!B28*Main!$B$8+_xlfn.IFNA(VLOOKUP($A28,'EV Distribution'!$A$2:$B$11,2),0)*'EV Scenarios'!B$2</f>
        <v>0.81066892235426014</v>
      </c>
      <c r="C28" s="5">
        <f>'[3]Pc, Winter, S3'!C28*Main!$B$8+_xlfn.IFNA(VLOOKUP($A28,'EV Distribution'!$A$2:$B$11,2),0)*'EV Scenarios'!C$2</f>
        <v>0.78289040706278035</v>
      </c>
      <c r="D28" s="5">
        <f>'[3]Pc, Winter, S3'!D28*Main!$B$8+_xlfn.IFNA(VLOOKUP($A28,'EV Distribution'!$A$2:$B$11,2),0)*'EV Scenarios'!D$2</f>
        <v>0.70354352937219733</v>
      </c>
      <c r="E28" s="5">
        <f>'[3]Pc, Winter, S3'!E28*Main!$B$8+_xlfn.IFNA(VLOOKUP($A28,'EV Distribution'!$A$2:$B$11,2),0)*'EV Scenarios'!E$2</f>
        <v>0.64523778199551574</v>
      </c>
      <c r="F28" s="5">
        <f>'[3]Pc, Winter, S3'!F28*Main!$B$8+_xlfn.IFNA(VLOOKUP($A28,'EV Distribution'!$A$2:$B$11,2),0)*'EV Scenarios'!F$2</f>
        <v>0.62077780466367716</v>
      </c>
      <c r="G28" s="5">
        <f>'[3]Pc, Winter, S3'!G28*Main!$B$8+_xlfn.IFNA(VLOOKUP($A28,'EV Distribution'!$A$2:$B$11,2),0)*'EV Scenarios'!G$2</f>
        <v>0.58515544118834084</v>
      </c>
      <c r="H28" s="5">
        <f>'[3]Pc, Winter, S3'!H28*Main!$B$8+_xlfn.IFNA(VLOOKUP($A28,'EV Distribution'!$A$2:$B$11,2),0)*'EV Scenarios'!H$2</f>
        <v>0.59005150670403583</v>
      </c>
      <c r="I28" s="5">
        <f>'[3]Pc, Winter, S3'!I28*Main!$B$8+_xlfn.IFNA(VLOOKUP($A28,'EV Distribution'!$A$2:$B$11,2),0)*'EV Scenarios'!I$2</f>
        <v>0.12430718993273543</v>
      </c>
      <c r="J28" s="5">
        <f>'[3]Pc, Winter, S3'!J28*Main!$B$8+_xlfn.IFNA(VLOOKUP($A28,'EV Distribution'!$A$2:$B$11,2),0)*'EV Scenarios'!J$2</f>
        <v>0.12454949500000001</v>
      </c>
      <c r="K28" s="5">
        <f>'[3]Pc, Winter, S3'!K28*Main!$B$8+_xlfn.IFNA(VLOOKUP($A28,'EV Distribution'!$A$2:$B$11,2),0)*'EV Scenarios'!K$2</f>
        <v>0.17101251760089686</v>
      </c>
      <c r="L28" s="5">
        <f>'[3]Pc, Winter, S3'!L28*Main!$B$8+_xlfn.IFNA(VLOOKUP($A28,'EV Distribution'!$A$2:$B$11,2),0)*'EV Scenarios'!L$2</f>
        <v>0.15052505192825111</v>
      </c>
      <c r="M28" s="5">
        <f>'[3]Pc, Winter, S3'!M28*Main!$B$8+_xlfn.IFNA(VLOOKUP($A28,'EV Distribution'!$A$2:$B$11,2),0)*'EV Scenarios'!M$2</f>
        <v>0.1414199613452915</v>
      </c>
      <c r="N28" s="5">
        <f>'[3]Pc, Winter, S3'!N28*Main!$B$8+_xlfn.IFNA(VLOOKUP($A28,'EV Distribution'!$A$2:$B$11,2),0)*'EV Scenarios'!N$2</f>
        <v>0.16540117854260089</v>
      </c>
      <c r="O28" s="5">
        <f>'[3]Pc, Winter, S3'!O28*Main!$B$8+_xlfn.IFNA(VLOOKUP($A28,'EV Distribution'!$A$2:$B$11,2),0)*'EV Scenarios'!O$2</f>
        <v>0.20236027022421527</v>
      </c>
      <c r="P28" s="5">
        <f>'[3]Pc, Winter, S3'!P28*Main!$B$8+_xlfn.IFNA(VLOOKUP($A28,'EV Distribution'!$A$2:$B$11,2),0)*'EV Scenarios'!P$2</f>
        <v>0.20245903715246638</v>
      </c>
      <c r="Q28" s="5">
        <f>'[3]Pc, Winter, S3'!Q28*Main!$B$8+_xlfn.IFNA(VLOOKUP($A28,'EV Distribution'!$A$2:$B$11,2),0)*'EV Scenarios'!Q$2</f>
        <v>0.20030889603139013</v>
      </c>
      <c r="R28" s="5">
        <f>'[3]Pc, Winter, S3'!R28*Main!$B$8+_xlfn.IFNA(VLOOKUP($A28,'EV Distribution'!$A$2:$B$11,2),0)*'EV Scenarios'!R$2</f>
        <v>0.20029898325112108</v>
      </c>
      <c r="S28" s="5">
        <f>'[3]Pc, Winter, S3'!S28*Main!$B$8+_xlfn.IFNA(VLOOKUP($A28,'EV Distribution'!$A$2:$B$11,2),0)*'EV Scenarios'!S$2</f>
        <v>0.20645636885650223</v>
      </c>
      <c r="T28" s="5">
        <f>'[3]Pc, Winter, S3'!T28*Main!$B$8+_xlfn.IFNA(VLOOKUP($A28,'EV Distribution'!$A$2:$B$11,2),0)*'EV Scenarios'!T$2</f>
        <v>0.18130630428251121</v>
      </c>
      <c r="U28" s="5">
        <f>'[3]Pc, Winter, S3'!U28*Main!$B$8+_xlfn.IFNA(VLOOKUP($A28,'EV Distribution'!$A$2:$B$11,2),0)*'EV Scenarios'!U$2</f>
        <v>0.21029090993273544</v>
      </c>
      <c r="V28" s="5">
        <f>'[3]Pc, Winter, S3'!V28*Main!$B$8+_xlfn.IFNA(VLOOKUP($A28,'EV Distribution'!$A$2:$B$11,2),0)*'EV Scenarios'!V$2</f>
        <v>0.22527089468609868</v>
      </c>
      <c r="W28" s="5">
        <f>'[3]Pc, Winter, S3'!W28*Main!$B$8+_xlfn.IFNA(VLOOKUP($A28,'EV Distribution'!$A$2:$B$11,2),0)*'EV Scenarios'!W$2</f>
        <v>0.20777581087443947</v>
      </c>
      <c r="X28" s="5">
        <f>'[3]Pc, Winter, S3'!X28*Main!$B$8+_xlfn.IFNA(VLOOKUP($A28,'EV Distribution'!$A$2:$B$11,2),0)*'EV Scenarios'!X$2</f>
        <v>0.7761379730493273</v>
      </c>
      <c r="Y28" s="5">
        <f>'[3]Pc, Winter, S3'!Y28*Main!$B$8+_xlfn.IFNA(VLOOKUP($A28,'EV Distribution'!$A$2:$B$11,2),0)*'EV Scenarios'!Y$2</f>
        <v>0.82065173598654717</v>
      </c>
    </row>
    <row r="29" spans="1:25" x14ac:dyDescent="0.25">
      <c r="A29">
        <v>19</v>
      </c>
      <c r="B29" s="5">
        <f>'[3]Pc, Winter, S3'!B29*Main!$B$8+_xlfn.IFNA(VLOOKUP($A29,'EV Distribution'!$A$2:$B$11,2),0)*'EV Scenarios'!B$2</f>
        <v>2.029113562780269E-2</v>
      </c>
      <c r="C29" s="5">
        <f>'[3]Pc, Winter, S3'!C29*Main!$B$8+_xlfn.IFNA(VLOOKUP($A29,'EV Distribution'!$A$2:$B$11,2),0)*'EV Scenarios'!C$2</f>
        <v>1.7038679843049329E-2</v>
      </c>
      <c r="D29" s="5">
        <f>'[3]Pc, Winter, S3'!D29*Main!$B$8+_xlfn.IFNA(VLOOKUP($A29,'EV Distribution'!$A$2:$B$11,2),0)*'EV Scenarios'!D$2</f>
        <v>1.2040625896860986E-2</v>
      </c>
      <c r="E29" s="5">
        <f>'[3]Pc, Winter, S3'!E29*Main!$B$8+_xlfn.IFNA(VLOOKUP($A29,'EV Distribution'!$A$2:$B$11,2),0)*'EV Scenarios'!E$2</f>
        <v>1.1405764753363228E-2</v>
      </c>
      <c r="F29" s="5">
        <f>'[3]Pc, Winter, S3'!F29*Main!$B$8+_xlfn.IFNA(VLOOKUP($A29,'EV Distribution'!$A$2:$B$11,2),0)*'EV Scenarios'!F$2</f>
        <v>1.1777057982062781E-2</v>
      </c>
      <c r="G29" s="5">
        <f>'[3]Pc, Winter, S3'!G29*Main!$B$8+_xlfn.IFNA(VLOOKUP($A29,'EV Distribution'!$A$2:$B$11,2),0)*'EV Scenarios'!G$2</f>
        <v>1.1067985650224217E-2</v>
      </c>
      <c r="H29" s="5">
        <f>'[3]Pc, Winter, S3'!H29*Main!$B$8+_xlfn.IFNA(VLOOKUP($A29,'EV Distribution'!$A$2:$B$11,2),0)*'EV Scenarios'!H$2</f>
        <v>7.5939702690582976E-3</v>
      </c>
      <c r="I29" s="5">
        <f>'[3]Pc, Winter, S3'!I29*Main!$B$8+_xlfn.IFNA(VLOOKUP($A29,'EV Distribution'!$A$2:$B$11,2),0)*'EV Scenarios'!I$2</f>
        <v>8.6826723991031383E-3</v>
      </c>
      <c r="J29" s="5">
        <f>'[3]Pc, Winter, S3'!J29*Main!$B$8+_xlfn.IFNA(VLOOKUP($A29,'EV Distribution'!$A$2:$B$11,2),0)*'EV Scenarios'!J$2</f>
        <v>1.2997439910313902E-2</v>
      </c>
      <c r="K29" s="5">
        <f>'[3]Pc, Winter, S3'!K29*Main!$B$8+_xlfn.IFNA(VLOOKUP($A29,'EV Distribution'!$A$2:$B$11,2),0)*'EV Scenarios'!K$2</f>
        <v>1.8496047152466367E-2</v>
      </c>
      <c r="L29" s="5">
        <f>'[3]Pc, Winter, S3'!L29*Main!$B$8+_xlfn.IFNA(VLOOKUP($A29,'EV Distribution'!$A$2:$B$11,2),0)*'EV Scenarios'!L$2</f>
        <v>2.3651515246636771E-2</v>
      </c>
      <c r="M29" s="5">
        <f>'[3]Pc, Winter, S3'!M29*Main!$B$8+_xlfn.IFNA(VLOOKUP($A29,'EV Distribution'!$A$2:$B$11,2),0)*'EV Scenarios'!M$2</f>
        <v>2.6521450336322874E-2</v>
      </c>
      <c r="N29" s="5">
        <f>'[3]Pc, Winter, S3'!N29*Main!$B$8+_xlfn.IFNA(VLOOKUP($A29,'EV Distribution'!$A$2:$B$11,2),0)*'EV Scenarios'!N$2</f>
        <v>2.6816332466367717E-2</v>
      </c>
      <c r="O29" s="5">
        <f>'[3]Pc, Winter, S3'!O29*Main!$B$8+_xlfn.IFNA(VLOOKUP($A29,'EV Distribution'!$A$2:$B$11,2),0)*'EV Scenarios'!O$2</f>
        <v>2.5330817040358746E-2</v>
      </c>
      <c r="P29" s="5">
        <f>'[3]Pc, Winter, S3'!P29*Main!$B$8+_xlfn.IFNA(VLOOKUP($A29,'EV Distribution'!$A$2:$B$11,2),0)*'EV Scenarios'!P$2</f>
        <v>2.4944286322869956E-2</v>
      </c>
      <c r="Q29" s="5">
        <f>'[3]Pc, Winter, S3'!Q29*Main!$B$8+_xlfn.IFNA(VLOOKUP($A29,'EV Distribution'!$A$2:$B$11,2),0)*'EV Scenarios'!Q$2</f>
        <v>2.3150940650224213E-2</v>
      </c>
      <c r="R29" s="5">
        <f>'[3]Pc, Winter, S3'!R29*Main!$B$8+_xlfn.IFNA(VLOOKUP($A29,'EV Distribution'!$A$2:$B$11,2),0)*'EV Scenarios'!R$2</f>
        <v>2.0436283699551566E-2</v>
      </c>
      <c r="S29" s="5">
        <f>'[3]Pc, Winter, S3'!S29*Main!$B$8+_xlfn.IFNA(VLOOKUP($A29,'EV Distribution'!$A$2:$B$11,2),0)*'EV Scenarios'!S$2</f>
        <v>2.2666709035874439E-2</v>
      </c>
      <c r="T29" s="5">
        <f>'[3]Pc, Winter, S3'!T29*Main!$B$8+_xlfn.IFNA(VLOOKUP($A29,'EV Distribution'!$A$2:$B$11,2),0)*'EV Scenarios'!T$2</f>
        <v>2.4889254484304936E-2</v>
      </c>
      <c r="U29" s="5">
        <f>'[3]Pc, Winter, S3'!U29*Main!$B$8+_xlfn.IFNA(VLOOKUP($A29,'EV Distribution'!$A$2:$B$11,2),0)*'EV Scenarios'!U$2</f>
        <v>2.7750742668161438E-2</v>
      </c>
      <c r="V29" s="5">
        <f>'[3]Pc, Winter, S3'!V29*Main!$B$8+_xlfn.IFNA(VLOOKUP($A29,'EV Distribution'!$A$2:$B$11,2),0)*'EV Scenarios'!V$2</f>
        <v>3.0601191255605384E-2</v>
      </c>
      <c r="W29" s="5">
        <f>'[3]Pc, Winter, S3'!W29*Main!$B$8+_xlfn.IFNA(VLOOKUP($A29,'EV Distribution'!$A$2:$B$11,2),0)*'EV Scenarios'!W$2</f>
        <v>3.015906210762332E-2</v>
      </c>
      <c r="X29" s="5">
        <f>'[3]Pc, Winter, S3'!X29*Main!$B$8+_xlfn.IFNA(VLOOKUP($A29,'EV Distribution'!$A$2:$B$11,2),0)*'EV Scenarios'!X$2</f>
        <v>2.5608003609865471E-2</v>
      </c>
      <c r="Y29" s="5">
        <f>'[3]Pc, Winter, S3'!Y29*Main!$B$8+_xlfn.IFNA(VLOOKUP($A29,'EV Distribution'!$A$2:$B$11,2),0)*'EV Scenarios'!Y$2</f>
        <v>2.0022326098654713E-2</v>
      </c>
    </row>
    <row r="30" spans="1:25" x14ac:dyDescent="0.25">
      <c r="A30">
        <v>47</v>
      </c>
      <c r="B30" s="5">
        <f>'[3]Pc, Winter, S3'!B30*Main!$B$8+_xlfn.IFNA(VLOOKUP($A30,'EV Distribution'!$A$2:$B$11,2),0)*'EV Scenarios'!B$2</f>
        <v>0.85196145834080728</v>
      </c>
      <c r="C30" s="5">
        <f>'[3]Pc, Winter, S3'!C30*Main!$B$8+_xlfn.IFNA(VLOOKUP($A30,'EV Distribution'!$A$2:$B$11,2),0)*'EV Scenarios'!C$2</f>
        <v>0.82258405002242152</v>
      </c>
      <c r="D30" s="5">
        <f>'[3]Pc, Winter, S3'!D30*Main!$B$8+_xlfn.IFNA(VLOOKUP($A30,'EV Distribution'!$A$2:$B$11,2),0)*'EV Scenarios'!D$2</f>
        <v>0.73854920221973097</v>
      </c>
      <c r="E30" s="5">
        <f>'[3]Pc, Winter, S3'!E30*Main!$B$8+_xlfn.IFNA(VLOOKUP($A30,'EV Distribution'!$A$2:$B$11,2),0)*'EV Scenarios'!E$2</f>
        <v>0.6751869243497759</v>
      </c>
      <c r="F30" s="5">
        <f>'[3]Pc, Winter, S3'!F30*Main!$B$8+_xlfn.IFNA(VLOOKUP($A30,'EV Distribution'!$A$2:$B$11,2),0)*'EV Scenarios'!F$2</f>
        <v>0.64046195419282514</v>
      </c>
      <c r="G30" s="5">
        <f>'[3]Pc, Winter, S3'!G30*Main!$B$8+_xlfn.IFNA(VLOOKUP($A30,'EV Distribution'!$A$2:$B$11,2),0)*'EV Scenarios'!G$2</f>
        <v>0.60554448901345292</v>
      </c>
      <c r="H30" s="5">
        <f>'[3]Pc, Winter, S3'!H30*Main!$B$8+_xlfn.IFNA(VLOOKUP($A30,'EV Distribution'!$A$2:$B$11,2),0)*'EV Scenarios'!H$2</f>
        <v>0.60938655892376681</v>
      </c>
      <c r="I30" s="5">
        <f>'[3]Pc, Winter, S3'!I30*Main!$B$8+_xlfn.IFNA(VLOOKUP($A30,'EV Distribution'!$A$2:$B$11,2),0)*'EV Scenarios'!I$2</f>
        <v>0.14746016392376682</v>
      </c>
      <c r="J30" s="5">
        <f>'[3]Pc, Winter, S3'!J30*Main!$B$8+_xlfn.IFNA(VLOOKUP($A30,'EV Distribution'!$A$2:$B$11,2),0)*'EV Scenarios'!J$2</f>
        <v>0.15768054520179373</v>
      </c>
      <c r="K30" s="5">
        <f>'[3]Pc, Winter, S3'!K30*Main!$B$8+_xlfn.IFNA(VLOOKUP($A30,'EV Distribution'!$A$2:$B$11,2),0)*'EV Scenarios'!K$2</f>
        <v>0.2175327740807175</v>
      </c>
      <c r="L30" s="5">
        <f>'[3]Pc, Winter, S3'!L30*Main!$B$8+_xlfn.IFNA(VLOOKUP($A30,'EV Distribution'!$A$2:$B$11,2),0)*'EV Scenarios'!L$2</f>
        <v>0.20046272338565024</v>
      </c>
      <c r="M30" s="5">
        <f>'[3]Pc, Winter, S3'!M30*Main!$B$8+_xlfn.IFNA(VLOOKUP($A30,'EV Distribution'!$A$2:$B$11,2),0)*'EV Scenarios'!M$2</f>
        <v>0.19483896318385652</v>
      </c>
      <c r="N30" s="5">
        <f>'[3]Pc, Winter, S3'!N30*Main!$B$8+_xlfn.IFNA(VLOOKUP($A30,'EV Distribution'!$A$2:$B$11,2),0)*'EV Scenarios'!N$2</f>
        <v>0.21886576163677129</v>
      </c>
      <c r="O30" s="5">
        <f>'[3]Pc, Winter, S3'!O30*Main!$B$8+_xlfn.IFNA(VLOOKUP($A30,'EV Distribution'!$A$2:$B$11,2),0)*'EV Scenarios'!O$2</f>
        <v>0.24983752390134528</v>
      </c>
      <c r="P30" s="5">
        <f>'[3]Pc, Winter, S3'!P30*Main!$B$8+_xlfn.IFNA(VLOOKUP($A30,'EV Distribution'!$A$2:$B$11,2),0)*'EV Scenarios'!P$2</f>
        <v>0.24479921652466369</v>
      </c>
      <c r="Q30" s="5">
        <f>'[3]Pc, Winter, S3'!Q30*Main!$B$8+_xlfn.IFNA(VLOOKUP($A30,'EV Distribution'!$A$2:$B$11,2),0)*'EV Scenarios'!Q$2</f>
        <v>0.23768818988789236</v>
      </c>
      <c r="R30" s="5">
        <f>'[3]Pc, Winter, S3'!R30*Main!$B$8+_xlfn.IFNA(VLOOKUP($A30,'EV Distribution'!$A$2:$B$11,2),0)*'EV Scenarios'!R$2</f>
        <v>0.23935052206278029</v>
      </c>
      <c r="S30" s="5">
        <f>'[3]Pc, Winter, S3'!S30*Main!$B$8+_xlfn.IFNA(VLOOKUP($A30,'EV Distribution'!$A$2:$B$11,2),0)*'EV Scenarios'!S$2</f>
        <v>0.24416035056053811</v>
      </c>
      <c r="T30" s="5">
        <f>'[3]Pc, Winter, S3'!T30*Main!$B$8+_xlfn.IFNA(VLOOKUP($A30,'EV Distribution'!$A$2:$B$11,2),0)*'EV Scenarios'!T$2</f>
        <v>0.22608512257847535</v>
      </c>
      <c r="U30" s="5">
        <f>'[3]Pc, Winter, S3'!U30*Main!$B$8+_xlfn.IFNA(VLOOKUP($A30,'EV Distribution'!$A$2:$B$11,2),0)*'EV Scenarios'!U$2</f>
        <v>0.27493778114349776</v>
      </c>
      <c r="V30" s="5">
        <f>'[3]Pc, Winter, S3'!V30*Main!$B$8+_xlfn.IFNA(VLOOKUP($A30,'EV Distribution'!$A$2:$B$11,2),0)*'EV Scenarios'!V$2</f>
        <v>0.29539278970852018</v>
      </c>
      <c r="W30" s="5">
        <f>'[3]Pc, Winter, S3'!W30*Main!$B$8+_xlfn.IFNA(VLOOKUP($A30,'EV Distribution'!$A$2:$B$11,2),0)*'EV Scenarios'!W$2</f>
        <v>0.27582564854260094</v>
      </c>
      <c r="X30" s="5">
        <f>'[3]Pc, Winter, S3'!X30*Main!$B$8+_xlfn.IFNA(VLOOKUP($A30,'EV Distribution'!$A$2:$B$11,2),0)*'EV Scenarios'!X$2</f>
        <v>0.83870808674887887</v>
      </c>
      <c r="Y30" s="5">
        <f>'[3]Pc, Winter, S3'!Y30*Main!$B$8+_xlfn.IFNA(VLOOKUP($A30,'EV Distribution'!$A$2:$B$11,2),0)*'EV Scenarios'!Y$2</f>
        <v>0.86401287269058302</v>
      </c>
    </row>
    <row r="31" spans="1:25" x14ac:dyDescent="0.25">
      <c r="A31">
        <v>42</v>
      </c>
      <c r="B31" s="5">
        <f>'[3]Pc, Winter, S3'!B31*Main!$B$8+_xlfn.IFNA(VLOOKUP($A31,'EV Distribution'!$A$2:$B$11,2),0)*'EV Scenarios'!B$2</f>
        <v>0.82921189013452923</v>
      </c>
      <c r="C31" s="5">
        <f>'[3]Pc, Winter, S3'!C31*Main!$B$8+_xlfn.IFNA(VLOOKUP($A31,'EV Distribution'!$A$2:$B$11,2),0)*'EV Scenarios'!C$2</f>
        <v>0.79860606919282517</v>
      </c>
      <c r="D31" s="5">
        <f>'[3]Pc, Winter, S3'!D31*Main!$B$8+_xlfn.IFNA(VLOOKUP($A31,'EV Distribution'!$A$2:$B$11,2),0)*'EV Scenarios'!D$2</f>
        <v>0.7188772872421525</v>
      </c>
      <c r="E31" s="5">
        <f>'[3]Pc, Winter, S3'!E31*Main!$B$8+_xlfn.IFNA(VLOOKUP($A31,'EV Distribution'!$A$2:$B$11,2),0)*'EV Scenarios'!E$2</f>
        <v>0.66192283477578484</v>
      </c>
      <c r="F31" s="5">
        <f>'[3]Pc, Winter, S3'!F31*Main!$B$8+_xlfn.IFNA(VLOOKUP($A31,'EV Distribution'!$A$2:$B$11,2),0)*'EV Scenarios'!F$2</f>
        <v>0.63943227049327356</v>
      </c>
      <c r="G31" s="5">
        <f>'[3]Pc, Winter, S3'!G31*Main!$B$8+_xlfn.IFNA(VLOOKUP($A31,'EV Distribution'!$A$2:$B$11,2),0)*'EV Scenarios'!G$2</f>
        <v>0.60369218327354268</v>
      </c>
      <c r="H31" s="5">
        <f>'[3]Pc, Winter, S3'!H31*Main!$B$8+_xlfn.IFNA(VLOOKUP($A31,'EV Distribution'!$A$2:$B$11,2),0)*'EV Scenarios'!H$2</f>
        <v>0.61171332192825112</v>
      </c>
      <c r="I31" s="5">
        <f>'[3]Pc, Winter, S3'!I31*Main!$B$8+_xlfn.IFNA(VLOOKUP($A31,'EV Distribution'!$A$2:$B$11,2),0)*'EV Scenarios'!I$2</f>
        <v>0.14168366506726457</v>
      </c>
      <c r="J31" s="5">
        <f>'[3]Pc, Winter, S3'!J31*Main!$B$8+_xlfn.IFNA(VLOOKUP($A31,'EV Distribution'!$A$2:$B$11,2),0)*'EV Scenarios'!J$2</f>
        <v>0.1427445655381166</v>
      </c>
      <c r="K31" s="5">
        <f>'[3]Pc, Winter, S3'!K31*Main!$B$8+_xlfn.IFNA(VLOOKUP($A31,'EV Distribution'!$A$2:$B$11,2),0)*'EV Scenarios'!K$2</f>
        <v>0.19238059623318388</v>
      </c>
      <c r="L31" s="5">
        <f>'[3]Pc, Winter, S3'!L31*Main!$B$8+_xlfn.IFNA(VLOOKUP($A31,'EV Distribution'!$A$2:$B$11,2),0)*'EV Scenarios'!L$2</f>
        <v>0.17432524089686099</v>
      </c>
      <c r="M31" s="5">
        <f>'[3]Pc, Winter, S3'!M31*Main!$B$8+_xlfn.IFNA(VLOOKUP($A31,'EV Distribution'!$A$2:$B$11,2),0)*'EV Scenarios'!M$2</f>
        <v>0.16856122192825113</v>
      </c>
      <c r="N31" s="5">
        <f>'[3]Pc, Winter, S3'!N31*Main!$B$8+_xlfn.IFNA(VLOOKUP($A31,'EV Distribution'!$A$2:$B$11,2),0)*'EV Scenarios'!N$2</f>
        <v>0.19459535121076232</v>
      </c>
      <c r="O31" s="5">
        <f>'[3]Pc, Winter, S3'!O31*Main!$B$8+_xlfn.IFNA(VLOOKUP($A31,'EV Distribution'!$A$2:$B$11,2),0)*'EV Scenarios'!O$2</f>
        <v>0.23483672441704037</v>
      </c>
      <c r="P31" s="5">
        <f>'[3]Pc, Winter, S3'!P31*Main!$B$8+_xlfn.IFNA(VLOOKUP($A31,'EV Distribution'!$A$2:$B$11,2),0)*'EV Scenarios'!P$2</f>
        <v>0.23659515540358744</v>
      </c>
      <c r="Q31" s="5">
        <f>'[3]Pc, Winter, S3'!Q31*Main!$B$8+_xlfn.IFNA(VLOOKUP($A31,'EV Distribution'!$A$2:$B$11,2),0)*'EV Scenarios'!Q$2</f>
        <v>0.23215555475336325</v>
      </c>
      <c r="R31" s="5">
        <f>'[3]Pc, Winter, S3'!R31*Main!$B$8+_xlfn.IFNA(VLOOKUP($A31,'EV Distribution'!$A$2:$B$11,2),0)*'EV Scenarios'!R$2</f>
        <v>0.22978861614349777</v>
      </c>
      <c r="S31" s="5">
        <f>'[3]Pc, Winter, S3'!S31*Main!$B$8+_xlfn.IFNA(VLOOKUP($A31,'EV Distribution'!$A$2:$B$11,2),0)*'EV Scenarios'!S$2</f>
        <v>0.23804240721973094</v>
      </c>
      <c r="T31" s="5">
        <f>'[3]Pc, Winter, S3'!T31*Main!$B$8+_xlfn.IFNA(VLOOKUP($A31,'EV Distribution'!$A$2:$B$11,2),0)*'EV Scenarios'!T$2</f>
        <v>0.21956580934977579</v>
      </c>
      <c r="U31" s="5">
        <f>'[3]Pc, Winter, S3'!U31*Main!$B$8+_xlfn.IFNA(VLOOKUP($A31,'EV Distribution'!$A$2:$B$11,2),0)*'EV Scenarios'!U$2</f>
        <v>0.25615218506726456</v>
      </c>
      <c r="V31" s="5">
        <f>'[3]Pc, Winter, S3'!V31*Main!$B$8+_xlfn.IFNA(VLOOKUP($A31,'EV Distribution'!$A$2:$B$11,2),0)*'EV Scenarios'!V$2</f>
        <v>0.26713278910313903</v>
      </c>
      <c r="W31" s="5">
        <f>'[3]Pc, Winter, S3'!W31*Main!$B$8+_xlfn.IFNA(VLOOKUP($A31,'EV Distribution'!$A$2:$B$11,2),0)*'EV Scenarios'!W$2</f>
        <v>0.24966806822869955</v>
      </c>
      <c r="X31" s="5">
        <f>'[3]Pc, Winter, S3'!X31*Main!$B$8+_xlfn.IFNA(VLOOKUP($A31,'EV Distribution'!$A$2:$B$11,2),0)*'EV Scenarios'!X$2</f>
        <v>0.81233186499999999</v>
      </c>
      <c r="Y31" s="5">
        <f>'[3]Pc, Winter, S3'!Y31*Main!$B$8+_xlfn.IFNA(VLOOKUP($A31,'EV Distribution'!$A$2:$B$11,2),0)*'EV Scenarios'!Y$2</f>
        <v>0.85066707118834084</v>
      </c>
    </row>
    <row r="32" spans="1:25" x14ac:dyDescent="0.25">
      <c r="A32">
        <v>41</v>
      </c>
      <c r="B32" s="5">
        <f>'[3]Pc, Winter, S3'!B32*Main!$B$8+_xlfn.IFNA(VLOOKUP($A32,'EV Distribution'!$A$2:$B$11,2),0)*'EV Scenarios'!B$2</f>
        <v>0.82782738782511212</v>
      </c>
      <c r="C32" s="5">
        <f>'[3]Pc, Winter, S3'!C32*Main!$B$8+_xlfn.IFNA(VLOOKUP($A32,'EV Distribution'!$A$2:$B$11,2),0)*'EV Scenarios'!C$2</f>
        <v>0.80105101858744399</v>
      </c>
      <c r="D32" s="5">
        <f>'[3]Pc, Winter, S3'!D32*Main!$B$8+_xlfn.IFNA(VLOOKUP($A32,'EV Distribution'!$A$2:$B$11,2),0)*'EV Scenarios'!D$2</f>
        <v>0.71829354419282521</v>
      </c>
      <c r="E32" s="5">
        <f>'[3]Pc, Winter, S3'!E32*Main!$B$8+_xlfn.IFNA(VLOOKUP($A32,'EV Distribution'!$A$2:$B$11,2),0)*'EV Scenarios'!E$2</f>
        <v>0.66144679062780276</v>
      </c>
      <c r="F32" s="5">
        <f>'[3]Pc, Winter, S3'!F32*Main!$B$8+_xlfn.IFNA(VLOOKUP($A32,'EV Distribution'!$A$2:$B$11,2),0)*'EV Scenarios'!F$2</f>
        <v>0.63725303737668171</v>
      </c>
      <c r="G32" s="5">
        <f>'[3]Pc, Winter, S3'!G32*Main!$B$8+_xlfn.IFNA(VLOOKUP($A32,'EV Distribution'!$A$2:$B$11,2),0)*'EV Scenarios'!G$2</f>
        <v>0.60109632701793725</v>
      </c>
      <c r="H32" s="5">
        <f>'[3]Pc, Winter, S3'!H32*Main!$B$8+_xlfn.IFNA(VLOOKUP($A32,'EV Distribution'!$A$2:$B$11,2),0)*'EV Scenarios'!H$2</f>
        <v>0.60688948477578475</v>
      </c>
      <c r="I32" s="5">
        <f>'[3]Pc, Winter, S3'!I32*Main!$B$8+_xlfn.IFNA(VLOOKUP($A32,'EV Distribution'!$A$2:$B$11,2),0)*'EV Scenarios'!I$2</f>
        <v>0.14140919174887892</v>
      </c>
      <c r="J32" s="5">
        <f>'[3]Pc, Winter, S3'!J32*Main!$B$8+_xlfn.IFNA(VLOOKUP($A32,'EV Distribution'!$A$2:$B$11,2),0)*'EV Scenarios'!J$2</f>
        <v>0.13601309047085203</v>
      </c>
      <c r="K32" s="5">
        <f>'[3]Pc, Winter, S3'!K32*Main!$B$8+_xlfn.IFNA(VLOOKUP($A32,'EV Distribution'!$A$2:$B$11,2),0)*'EV Scenarios'!K$2</f>
        <v>0.17948100632286995</v>
      </c>
      <c r="L32" s="5">
        <f>'[3]Pc, Winter, S3'!L32*Main!$B$8+_xlfn.IFNA(VLOOKUP($A32,'EV Distribution'!$A$2:$B$11,2),0)*'EV Scenarios'!L$2</f>
        <v>0.1607661039013453</v>
      </c>
      <c r="M32" s="5">
        <f>'[3]Pc, Winter, S3'!M32*Main!$B$8+_xlfn.IFNA(VLOOKUP($A32,'EV Distribution'!$A$2:$B$11,2),0)*'EV Scenarios'!M$2</f>
        <v>0.15788339360986547</v>
      </c>
      <c r="N32" s="5">
        <f>'[3]Pc, Winter, S3'!N32*Main!$B$8+_xlfn.IFNA(VLOOKUP($A32,'EV Distribution'!$A$2:$B$11,2),0)*'EV Scenarios'!N$2</f>
        <v>0.18366873195067263</v>
      </c>
      <c r="O32" s="5">
        <f>'[3]Pc, Winter, S3'!O32*Main!$B$8+_xlfn.IFNA(VLOOKUP($A32,'EV Distribution'!$A$2:$B$11,2),0)*'EV Scenarios'!O$2</f>
        <v>0.22316579080717491</v>
      </c>
      <c r="P32" s="5">
        <f>'[3]Pc, Winter, S3'!P32*Main!$B$8+_xlfn.IFNA(VLOOKUP($A32,'EV Distribution'!$A$2:$B$11,2),0)*'EV Scenarios'!P$2</f>
        <v>0.22291780177130047</v>
      </c>
      <c r="Q32" s="5">
        <f>'[3]Pc, Winter, S3'!Q32*Main!$B$8+_xlfn.IFNA(VLOOKUP($A32,'EV Distribution'!$A$2:$B$11,2),0)*'EV Scenarios'!Q$2</f>
        <v>0.2164504780941704</v>
      </c>
      <c r="R32" s="5">
        <f>'[3]Pc, Winter, S3'!R32*Main!$B$8+_xlfn.IFNA(VLOOKUP($A32,'EV Distribution'!$A$2:$B$11,2),0)*'EV Scenarios'!R$2</f>
        <v>0.21847216374439463</v>
      </c>
      <c r="S32" s="5">
        <f>'[3]Pc, Winter, S3'!S32*Main!$B$8+_xlfn.IFNA(VLOOKUP($A32,'EV Distribution'!$A$2:$B$11,2),0)*'EV Scenarios'!S$2</f>
        <v>0.22591842627802688</v>
      </c>
      <c r="T32" s="5">
        <f>'[3]Pc, Winter, S3'!T32*Main!$B$8+_xlfn.IFNA(VLOOKUP($A32,'EV Distribution'!$A$2:$B$11,2),0)*'EV Scenarios'!T$2</f>
        <v>0.20318212298206278</v>
      </c>
      <c r="U32" s="5">
        <f>'[3]Pc, Winter, S3'!U32*Main!$B$8+_xlfn.IFNA(VLOOKUP($A32,'EV Distribution'!$A$2:$B$11,2),0)*'EV Scenarios'!U$2</f>
        <v>0.2378905834304933</v>
      </c>
      <c r="V32" s="5">
        <f>'[3]Pc, Winter, S3'!V32*Main!$B$8+_xlfn.IFNA(VLOOKUP($A32,'EV Distribution'!$A$2:$B$11,2),0)*'EV Scenarios'!V$2</f>
        <v>0.25756827302690583</v>
      </c>
      <c r="W32" s="5">
        <f>'[3]Pc, Winter, S3'!W32*Main!$B$8+_xlfn.IFNA(VLOOKUP($A32,'EV Distribution'!$A$2:$B$11,2),0)*'EV Scenarios'!W$2</f>
        <v>0.2415879352466368</v>
      </c>
      <c r="X32" s="5">
        <f>'[3]Pc, Winter, S3'!X32*Main!$B$8+_xlfn.IFNA(VLOOKUP($A32,'EV Distribution'!$A$2:$B$11,2),0)*'EV Scenarios'!X$2</f>
        <v>0.80801817912556051</v>
      </c>
      <c r="Y32" s="5">
        <f>'[3]Pc, Winter, S3'!Y32*Main!$B$8+_xlfn.IFNA(VLOOKUP($A32,'EV Distribution'!$A$2:$B$11,2),0)*'EV Scenarios'!Y$2</f>
        <v>0.84730483715246641</v>
      </c>
    </row>
    <row r="33" spans="1:25" x14ac:dyDescent="0.25">
      <c r="A33">
        <v>38</v>
      </c>
      <c r="B33" s="5">
        <f>'[3]Pc, Winter, S3'!B33*Main!$B$8+_xlfn.IFNA(VLOOKUP($A33,'EV Distribution'!$A$2:$B$11,2),0)*'EV Scenarios'!B$2</f>
        <v>0.83600620408071757</v>
      </c>
      <c r="C33" s="5">
        <f>'[3]Pc, Winter, S3'!C33*Main!$B$8+_xlfn.IFNA(VLOOKUP($A33,'EV Distribution'!$A$2:$B$11,2),0)*'EV Scenarios'!C$2</f>
        <v>0.80390006049327356</v>
      </c>
      <c r="D33" s="5">
        <f>'[3]Pc, Winter, S3'!D33*Main!$B$8+_xlfn.IFNA(VLOOKUP($A33,'EV Distribution'!$A$2:$B$11,2),0)*'EV Scenarios'!D$2</f>
        <v>0.721591145852018</v>
      </c>
      <c r="E33" s="5">
        <f>'[3]Pc, Winter, S3'!E33*Main!$B$8+_xlfn.IFNA(VLOOKUP($A33,'EV Distribution'!$A$2:$B$11,2),0)*'EV Scenarios'!E$2</f>
        <v>0.66357643459641258</v>
      </c>
      <c r="F33" s="5">
        <f>'[3]Pc, Winter, S3'!F33*Main!$B$8+_xlfn.IFNA(VLOOKUP($A33,'EV Distribution'!$A$2:$B$11,2),0)*'EV Scenarios'!F$2</f>
        <v>0.63971796914798207</v>
      </c>
      <c r="G33" s="5">
        <f>'[3]Pc, Winter, S3'!G33*Main!$B$8+_xlfn.IFNA(VLOOKUP($A33,'EV Distribution'!$A$2:$B$11,2),0)*'EV Scenarios'!G$2</f>
        <v>0.6033916463004485</v>
      </c>
      <c r="H33" s="5">
        <f>'[3]Pc, Winter, S3'!H33*Main!$B$8+_xlfn.IFNA(VLOOKUP($A33,'EV Distribution'!$A$2:$B$11,2),0)*'EV Scenarios'!H$2</f>
        <v>0.6105562615470852</v>
      </c>
      <c r="I33" s="5">
        <f>'[3]Pc, Winter, S3'!I33*Main!$B$8+_xlfn.IFNA(VLOOKUP($A33,'EV Distribution'!$A$2:$B$11,2),0)*'EV Scenarios'!I$2</f>
        <v>0.14587554262331837</v>
      </c>
      <c r="J33" s="5">
        <f>'[3]Pc, Winter, S3'!J33*Main!$B$8+_xlfn.IFNA(VLOOKUP($A33,'EV Distribution'!$A$2:$B$11,2),0)*'EV Scenarios'!J$2</f>
        <v>0.14964025130044845</v>
      </c>
      <c r="K33" s="5">
        <f>'[3]Pc, Winter, S3'!K33*Main!$B$8+_xlfn.IFNA(VLOOKUP($A33,'EV Distribution'!$A$2:$B$11,2),0)*'EV Scenarios'!K$2</f>
        <v>0.1955401356278027</v>
      </c>
      <c r="L33" s="5">
        <f>'[3]Pc, Winter, S3'!L33*Main!$B$8+_xlfn.IFNA(VLOOKUP($A33,'EV Distribution'!$A$2:$B$11,2),0)*'EV Scenarios'!L$2</f>
        <v>0.1730372590134529</v>
      </c>
      <c r="M33" s="5">
        <f>'[3]Pc, Winter, S3'!M33*Main!$B$8+_xlfn.IFNA(VLOOKUP($A33,'EV Distribution'!$A$2:$B$11,2),0)*'EV Scenarios'!M$2</f>
        <v>0.16924626607623322</v>
      </c>
      <c r="N33" s="5">
        <f>'[3]Pc, Winter, S3'!N33*Main!$B$8+_xlfn.IFNA(VLOOKUP($A33,'EV Distribution'!$A$2:$B$11,2),0)*'EV Scenarios'!N$2</f>
        <v>0.19055739665919283</v>
      </c>
      <c r="O33" s="5">
        <f>'[3]Pc, Winter, S3'!O33*Main!$B$8+_xlfn.IFNA(VLOOKUP($A33,'EV Distribution'!$A$2:$B$11,2),0)*'EV Scenarios'!O$2</f>
        <v>0.23177152982062782</v>
      </c>
      <c r="P33" s="5">
        <f>'[3]Pc, Winter, S3'!P33*Main!$B$8+_xlfn.IFNA(VLOOKUP($A33,'EV Distribution'!$A$2:$B$11,2),0)*'EV Scenarios'!P$2</f>
        <v>0.23414492775784757</v>
      </c>
      <c r="Q33" s="5">
        <f>'[3]Pc, Winter, S3'!Q33*Main!$B$8+_xlfn.IFNA(VLOOKUP($A33,'EV Distribution'!$A$2:$B$11,2),0)*'EV Scenarios'!Q$2</f>
        <v>0.23143713961883408</v>
      </c>
      <c r="R33" s="5">
        <f>'[3]Pc, Winter, S3'!R33*Main!$B$8+_xlfn.IFNA(VLOOKUP($A33,'EV Distribution'!$A$2:$B$11,2),0)*'EV Scenarios'!R$2</f>
        <v>0.23524719558295965</v>
      </c>
      <c r="S33" s="5">
        <f>'[3]Pc, Winter, S3'!S33*Main!$B$8+_xlfn.IFNA(VLOOKUP($A33,'EV Distribution'!$A$2:$B$11,2),0)*'EV Scenarios'!S$2</f>
        <v>0.24031971484304934</v>
      </c>
      <c r="T33" s="5">
        <f>'[3]Pc, Winter, S3'!T33*Main!$B$8+_xlfn.IFNA(VLOOKUP($A33,'EV Distribution'!$A$2:$B$11,2),0)*'EV Scenarios'!T$2</f>
        <v>0.21683673455156952</v>
      </c>
      <c r="U33" s="5">
        <f>'[3]Pc, Winter, S3'!U33*Main!$B$8+_xlfn.IFNA(VLOOKUP($A33,'EV Distribution'!$A$2:$B$11,2),0)*'EV Scenarios'!U$2</f>
        <v>0.24698403114349776</v>
      </c>
      <c r="V33" s="5">
        <f>'[3]Pc, Winter, S3'!V33*Main!$B$8+_xlfn.IFNA(VLOOKUP($A33,'EV Distribution'!$A$2:$B$11,2),0)*'EV Scenarios'!V$2</f>
        <v>0.25967855573991033</v>
      </c>
      <c r="W33" s="5">
        <f>'[3]Pc, Winter, S3'!W33*Main!$B$8+_xlfn.IFNA(VLOOKUP($A33,'EV Distribution'!$A$2:$B$11,2),0)*'EV Scenarios'!W$2</f>
        <v>0.23873325596412556</v>
      </c>
      <c r="X33" s="5">
        <f>'[3]Pc, Winter, S3'!X33*Main!$B$8+_xlfn.IFNA(VLOOKUP($A33,'EV Distribution'!$A$2:$B$11,2),0)*'EV Scenarios'!X$2</f>
        <v>0.80069471134529147</v>
      </c>
      <c r="Y33" s="5">
        <f>'[3]Pc, Winter, S3'!Y33*Main!$B$8+_xlfn.IFNA(VLOOKUP($A33,'EV Distribution'!$A$2:$B$11,2),0)*'EV Scenarios'!Y$2</f>
        <v>0.84133673096412565</v>
      </c>
    </row>
    <row r="34" spans="1:25" x14ac:dyDescent="0.25">
      <c r="A34">
        <v>39</v>
      </c>
      <c r="B34" s="5">
        <f>'[3]Pc, Winter, S3'!B34*Main!$B$8+_xlfn.IFNA(VLOOKUP($A34,'EV Distribution'!$A$2:$B$11,2),0)*'EV Scenarios'!B$2</f>
        <v>0.82838880885650235</v>
      </c>
      <c r="C34" s="5">
        <f>'[3]Pc, Winter, S3'!C34*Main!$B$8+_xlfn.IFNA(VLOOKUP($A34,'EV Distribution'!$A$2:$B$11,2),0)*'EV Scenarios'!C$2</f>
        <v>0.79996548724215255</v>
      </c>
      <c r="D34" s="5">
        <f>'[3]Pc, Winter, S3'!D34*Main!$B$8+_xlfn.IFNA(VLOOKUP($A34,'EV Distribution'!$A$2:$B$11,2),0)*'EV Scenarios'!D$2</f>
        <v>0.71710470609865473</v>
      </c>
      <c r="E34" s="5">
        <f>'[3]Pc, Winter, S3'!E34*Main!$B$8+_xlfn.IFNA(VLOOKUP($A34,'EV Distribution'!$A$2:$B$11,2),0)*'EV Scenarios'!E$2</f>
        <v>0.65843739639013454</v>
      </c>
      <c r="F34" s="5">
        <f>'[3]Pc, Winter, S3'!F34*Main!$B$8+_xlfn.IFNA(VLOOKUP($A34,'EV Distribution'!$A$2:$B$11,2),0)*'EV Scenarios'!F$2</f>
        <v>0.63614733834080728</v>
      </c>
      <c r="G34" s="5">
        <f>'[3]Pc, Winter, S3'!G34*Main!$B$8+_xlfn.IFNA(VLOOKUP($A34,'EV Distribution'!$A$2:$B$11,2),0)*'EV Scenarios'!G$2</f>
        <v>0.59965236535874444</v>
      </c>
      <c r="H34" s="5">
        <f>'[3]Pc, Winter, S3'!H34*Main!$B$8+_xlfn.IFNA(VLOOKUP($A34,'EV Distribution'!$A$2:$B$11,2),0)*'EV Scenarios'!H$2</f>
        <v>0.60662075746636768</v>
      </c>
      <c r="I34" s="5">
        <f>'[3]Pc, Winter, S3'!I34*Main!$B$8+_xlfn.IFNA(VLOOKUP($A34,'EV Distribution'!$A$2:$B$11,2),0)*'EV Scenarios'!I$2</f>
        <v>0.14448084506726458</v>
      </c>
      <c r="J34" s="5">
        <f>'[3]Pc, Winter, S3'!J34*Main!$B$8+_xlfn.IFNA(VLOOKUP($A34,'EV Distribution'!$A$2:$B$11,2),0)*'EV Scenarios'!J$2</f>
        <v>0.14842867242152466</v>
      </c>
      <c r="K34" s="5">
        <f>'[3]Pc, Winter, S3'!K34*Main!$B$8+_xlfn.IFNA(VLOOKUP($A34,'EV Distribution'!$A$2:$B$11,2),0)*'EV Scenarios'!K$2</f>
        <v>0.19507757381165919</v>
      </c>
      <c r="L34" s="5">
        <f>'[3]Pc, Winter, S3'!L34*Main!$B$8+_xlfn.IFNA(VLOOKUP($A34,'EV Distribution'!$A$2:$B$11,2),0)*'EV Scenarios'!L$2</f>
        <v>0.1720269842825112</v>
      </c>
      <c r="M34" s="5">
        <f>'[3]Pc, Winter, S3'!M34*Main!$B$8+_xlfn.IFNA(VLOOKUP($A34,'EV Distribution'!$A$2:$B$11,2),0)*'EV Scenarios'!M$2</f>
        <v>0.16117323466367714</v>
      </c>
      <c r="N34" s="5">
        <f>'[3]Pc, Winter, S3'!N34*Main!$B$8+_xlfn.IFNA(VLOOKUP($A34,'EV Distribution'!$A$2:$B$11,2),0)*'EV Scenarios'!N$2</f>
        <v>0.18972582374439462</v>
      </c>
      <c r="O34" s="5">
        <f>'[3]Pc, Winter, S3'!O34*Main!$B$8+_xlfn.IFNA(VLOOKUP($A34,'EV Distribution'!$A$2:$B$11,2),0)*'EV Scenarios'!O$2</f>
        <v>0.23102863024663678</v>
      </c>
      <c r="P34" s="5">
        <f>'[3]Pc, Winter, S3'!P34*Main!$B$8+_xlfn.IFNA(VLOOKUP($A34,'EV Distribution'!$A$2:$B$11,2),0)*'EV Scenarios'!P$2</f>
        <v>0.23442155497757849</v>
      </c>
      <c r="Q34" s="5">
        <f>'[3]Pc, Winter, S3'!Q34*Main!$B$8+_xlfn.IFNA(VLOOKUP($A34,'EV Distribution'!$A$2:$B$11,2),0)*'EV Scenarios'!Q$2</f>
        <v>0.22866179002242154</v>
      </c>
      <c r="R34" s="5">
        <f>'[3]Pc, Winter, S3'!R34*Main!$B$8+_xlfn.IFNA(VLOOKUP($A34,'EV Distribution'!$A$2:$B$11,2),0)*'EV Scenarios'!R$2</f>
        <v>0.23105095100896861</v>
      </c>
      <c r="S34" s="5">
        <f>'[3]Pc, Winter, S3'!S34*Main!$B$8+_xlfn.IFNA(VLOOKUP($A34,'EV Distribution'!$A$2:$B$11,2),0)*'EV Scenarios'!S$2</f>
        <v>0.23610908224215246</v>
      </c>
      <c r="T34" s="5">
        <f>'[3]Pc, Winter, S3'!T34*Main!$B$8+_xlfn.IFNA(VLOOKUP($A34,'EV Distribution'!$A$2:$B$11,2),0)*'EV Scenarios'!T$2</f>
        <v>0.21030162150224216</v>
      </c>
      <c r="U34" s="5">
        <f>'[3]Pc, Winter, S3'!U34*Main!$B$8+_xlfn.IFNA(VLOOKUP($A34,'EV Distribution'!$A$2:$B$11,2),0)*'EV Scenarios'!U$2</f>
        <v>0.2413092521524664</v>
      </c>
      <c r="V34" s="5">
        <f>'[3]Pc, Winter, S3'!V34*Main!$B$8+_xlfn.IFNA(VLOOKUP($A34,'EV Distribution'!$A$2:$B$11,2),0)*'EV Scenarios'!V$2</f>
        <v>0.25533652067264578</v>
      </c>
      <c r="W34" s="5">
        <f>'[3]Pc, Winter, S3'!W34*Main!$B$8+_xlfn.IFNA(VLOOKUP($A34,'EV Distribution'!$A$2:$B$11,2),0)*'EV Scenarios'!W$2</f>
        <v>0.23850523082959643</v>
      </c>
      <c r="X34" s="5">
        <f>'[3]Pc, Winter, S3'!X34*Main!$B$8+_xlfn.IFNA(VLOOKUP($A34,'EV Distribution'!$A$2:$B$11,2),0)*'EV Scenarios'!X$2</f>
        <v>0.80527042426008966</v>
      </c>
      <c r="Y34" s="5">
        <f>'[3]Pc, Winter, S3'!Y34*Main!$B$8+_xlfn.IFNA(VLOOKUP($A34,'EV Distribution'!$A$2:$B$11,2),0)*'EV Scenarios'!Y$2</f>
        <v>0.84455401544843056</v>
      </c>
    </row>
    <row r="35" spans="1:25" x14ac:dyDescent="0.25">
      <c r="A35">
        <v>49</v>
      </c>
      <c r="B35" s="5">
        <f>'[3]Pc, Winter, S3'!B35*Main!$B$8+_xlfn.IFNA(VLOOKUP($A35,'EV Distribution'!$A$2:$B$11,2),0)*'EV Scenarios'!B$2</f>
        <v>0.98930608865470859</v>
      </c>
      <c r="C35" s="5">
        <f>'[3]Pc, Winter, S3'!C35*Main!$B$8+_xlfn.IFNA(VLOOKUP($A35,'EV Distribution'!$A$2:$B$11,2),0)*'EV Scenarios'!C$2</f>
        <v>0.94407088031390141</v>
      </c>
      <c r="D35" s="5">
        <f>'[3]Pc, Winter, S3'!D35*Main!$B$8+_xlfn.IFNA(VLOOKUP($A35,'EV Distribution'!$A$2:$B$11,2),0)*'EV Scenarios'!D$2</f>
        <v>0.85295006473094181</v>
      </c>
      <c r="E35" s="5">
        <f>'[3]Pc, Winter, S3'!E35*Main!$B$8+_xlfn.IFNA(VLOOKUP($A35,'EV Distribution'!$A$2:$B$11,2),0)*'EV Scenarios'!E$2</f>
        <v>0.79827997374439463</v>
      </c>
      <c r="F35" s="5">
        <f>'[3]Pc, Winter, S3'!F35*Main!$B$8+_xlfn.IFNA(VLOOKUP($A35,'EV Distribution'!$A$2:$B$11,2),0)*'EV Scenarios'!F$2</f>
        <v>0.77717343677130057</v>
      </c>
      <c r="G35" s="5">
        <f>'[3]Pc, Winter, S3'!G35*Main!$B$8+_xlfn.IFNA(VLOOKUP($A35,'EV Distribution'!$A$2:$B$11,2),0)*'EV Scenarios'!G$2</f>
        <v>0.7362766664798206</v>
      </c>
      <c r="H35" s="5">
        <f>'[3]Pc, Winter, S3'!H35*Main!$B$8+_xlfn.IFNA(VLOOKUP($A35,'EV Distribution'!$A$2:$B$11,2),0)*'EV Scenarios'!H$2</f>
        <v>0.74800954715246637</v>
      </c>
      <c r="I35" s="5">
        <f>'[3]Pc, Winter, S3'!I35*Main!$B$8+_xlfn.IFNA(VLOOKUP($A35,'EV Distribution'!$A$2:$B$11,2),0)*'EV Scenarios'!I$2</f>
        <v>0.28288989883408072</v>
      </c>
      <c r="J35" s="5">
        <f>'[3]Pc, Winter, S3'!J35*Main!$B$8+_xlfn.IFNA(VLOOKUP($A35,'EV Distribution'!$A$2:$B$11,2),0)*'EV Scenarios'!J$2</f>
        <v>0.31884017809417042</v>
      </c>
      <c r="K35" s="5">
        <f>'[3]Pc, Winter, S3'!K35*Main!$B$8+_xlfn.IFNA(VLOOKUP($A35,'EV Distribution'!$A$2:$B$11,2),0)*'EV Scenarios'!K$2</f>
        <v>0.36861549838565028</v>
      </c>
      <c r="L35" s="5">
        <f>'[3]Pc, Winter, S3'!L35*Main!$B$8+_xlfn.IFNA(VLOOKUP($A35,'EV Distribution'!$A$2:$B$11,2),0)*'EV Scenarios'!L$2</f>
        <v>0.34909601795964129</v>
      </c>
      <c r="M35" s="5">
        <f>'[3]Pc, Winter, S3'!M35*Main!$B$8+_xlfn.IFNA(VLOOKUP($A35,'EV Distribution'!$A$2:$B$11,2),0)*'EV Scenarios'!M$2</f>
        <v>0.36093822970852019</v>
      </c>
      <c r="N35" s="5">
        <f>'[3]Pc, Winter, S3'!N35*Main!$B$8+_xlfn.IFNA(VLOOKUP($A35,'EV Distribution'!$A$2:$B$11,2),0)*'EV Scenarios'!N$2</f>
        <v>0.4125845357847534</v>
      </c>
      <c r="O35" s="5">
        <f>'[3]Pc, Winter, S3'!O35*Main!$B$8+_xlfn.IFNA(VLOOKUP($A35,'EV Distribution'!$A$2:$B$11,2),0)*'EV Scenarios'!O$2</f>
        <v>0.44712466845291488</v>
      </c>
      <c r="P35" s="5">
        <f>'[3]Pc, Winter, S3'!P35*Main!$B$8+_xlfn.IFNA(VLOOKUP($A35,'EV Distribution'!$A$2:$B$11,2),0)*'EV Scenarios'!P$2</f>
        <v>0.43732118109865475</v>
      </c>
      <c r="Q35" s="5">
        <f>'[3]Pc, Winter, S3'!Q35*Main!$B$8+_xlfn.IFNA(VLOOKUP($A35,'EV Distribution'!$A$2:$B$11,2),0)*'EV Scenarios'!Q$2</f>
        <v>0.4312797475336323</v>
      </c>
      <c r="R35" s="5">
        <f>'[3]Pc, Winter, S3'!R35*Main!$B$8+_xlfn.IFNA(VLOOKUP($A35,'EV Distribution'!$A$2:$B$11,2),0)*'EV Scenarios'!R$2</f>
        <v>0.44202822988789237</v>
      </c>
      <c r="S35" s="5">
        <f>'[3]Pc, Winter, S3'!S35*Main!$B$8+_xlfn.IFNA(VLOOKUP($A35,'EV Distribution'!$A$2:$B$11,2),0)*'EV Scenarios'!S$2</f>
        <v>0.44179167244394618</v>
      </c>
      <c r="T35" s="5">
        <f>'[3]Pc, Winter, S3'!T35*Main!$B$8+_xlfn.IFNA(VLOOKUP($A35,'EV Distribution'!$A$2:$B$11,2),0)*'EV Scenarios'!T$2</f>
        <v>0.44613802836322869</v>
      </c>
      <c r="U35" s="5">
        <f>'[3]Pc, Winter, S3'!U35*Main!$B$8+_xlfn.IFNA(VLOOKUP($A35,'EV Distribution'!$A$2:$B$11,2),0)*'EV Scenarios'!U$2</f>
        <v>0.50272771484304934</v>
      </c>
      <c r="V35" s="5">
        <f>'[3]Pc, Winter, S3'!V35*Main!$B$8+_xlfn.IFNA(VLOOKUP($A35,'EV Distribution'!$A$2:$B$11,2),0)*'EV Scenarios'!V$2</f>
        <v>0.54216507470852027</v>
      </c>
      <c r="W35" s="5">
        <f>'[3]Pc, Winter, S3'!W35*Main!$B$8+_xlfn.IFNA(VLOOKUP($A35,'EV Distribution'!$A$2:$B$11,2),0)*'EV Scenarios'!W$2</f>
        <v>0.53178057858744399</v>
      </c>
      <c r="X35" s="5">
        <f>'[3]Pc, Winter, S3'!X35*Main!$B$8+_xlfn.IFNA(VLOOKUP($A35,'EV Distribution'!$A$2:$B$11,2),0)*'EV Scenarios'!X$2</f>
        <v>1.0914847606950673</v>
      </c>
      <c r="Y35" s="5">
        <f>'[3]Pc, Winter, S3'!Y35*Main!$B$8+_xlfn.IFNA(VLOOKUP($A35,'EV Distribution'!$A$2:$B$11,2),0)*'EV Scenarios'!Y$2</f>
        <v>1.0949141901569508</v>
      </c>
    </row>
    <row r="36" spans="1:25" x14ac:dyDescent="0.25">
      <c r="A36">
        <v>86</v>
      </c>
      <c r="B36" s="5">
        <f>'[3]Pc, Winter, S3'!B36*Main!$B$8+_xlfn.IFNA(VLOOKUP($A36,'EV Distribution'!$A$2:$B$11,2),0)*'EV Scenarios'!B$2</f>
        <v>1.1260942004484304</v>
      </c>
      <c r="C36" s="5">
        <f>'[3]Pc, Winter, S3'!C36*Main!$B$8+_xlfn.IFNA(VLOOKUP($A36,'EV Distribution'!$A$2:$B$11,2),0)*'EV Scenarios'!C$2</f>
        <v>1.1042562004484306</v>
      </c>
      <c r="D36" s="5">
        <f>'[3]Pc, Winter, S3'!D36*Main!$B$8+_xlfn.IFNA(VLOOKUP($A36,'EV Distribution'!$A$2:$B$11,2),0)*'EV Scenarios'!D$2</f>
        <v>1.0273632004484305</v>
      </c>
      <c r="E36" s="5">
        <f>'[3]Pc, Winter, S3'!E36*Main!$B$8+_xlfn.IFNA(VLOOKUP($A36,'EV Distribution'!$A$2:$B$11,2),0)*'EV Scenarios'!E$2</f>
        <v>0.97150820044843056</v>
      </c>
      <c r="F36" s="5">
        <f>'[3]Pc, Winter, S3'!F36*Main!$B$8+_xlfn.IFNA(VLOOKUP($A36,'EV Distribution'!$A$2:$B$11,2),0)*'EV Scenarios'!F$2</f>
        <v>0.94954320044843055</v>
      </c>
      <c r="G36" s="5">
        <f>'[3]Pc, Winter, S3'!G36*Main!$B$8+_xlfn.IFNA(VLOOKUP($A36,'EV Distribution'!$A$2:$B$11,2),0)*'EV Scenarios'!G$2</f>
        <v>0.91372520044843053</v>
      </c>
      <c r="H36" s="5">
        <f>'[3]Pc, Winter, S3'!H36*Main!$B$8+_xlfn.IFNA(VLOOKUP($A36,'EV Distribution'!$A$2:$B$11,2),0)*'EV Scenarios'!H$2</f>
        <v>0.92059120044843046</v>
      </c>
      <c r="I36" s="5">
        <f>'[3]Pc, Winter, S3'!I36*Main!$B$8+_xlfn.IFNA(VLOOKUP($A36,'EV Distribution'!$A$2:$B$11,2),0)*'EV Scenarios'!I$2</f>
        <v>0.45366220044843047</v>
      </c>
      <c r="J36" s="5">
        <f>'[3]Pc, Winter, S3'!J36*Main!$B$8+_xlfn.IFNA(VLOOKUP($A36,'EV Distribution'!$A$2:$B$11,2),0)*'EV Scenarios'!J$2</f>
        <v>0.44980320044843047</v>
      </c>
      <c r="K36" s="5">
        <f>'[3]Pc, Winter, S3'!K36*Main!$B$8+_xlfn.IFNA(VLOOKUP($A36,'EV Distribution'!$A$2:$B$11,2),0)*'EV Scenarios'!K$2</f>
        <v>0.4905962004484305</v>
      </c>
      <c r="L36" s="5">
        <f>'[3]Pc, Winter, S3'!L36*Main!$B$8+_xlfn.IFNA(VLOOKUP($A36,'EV Distribution'!$A$2:$B$11,2),0)*'EV Scenarios'!L$2</f>
        <v>0.46569820044843047</v>
      </c>
      <c r="M36" s="5">
        <f>'[3]Pc, Winter, S3'!M36*Main!$B$8+_xlfn.IFNA(VLOOKUP($A36,'EV Distribution'!$A$2:$B$11,2),0)*'EV Scenarios'!M$2</f>
        <v>0.45473220044843049</v>
      </c>
      <c r="N36" s="5">
        <f>'[3]Pc, Winter, S3'!N36*Main!$B$8+_xlfn.IFNA(VLOOKUP($A36,'EV Distribution'!$A$2:$B$11,2),0)*'EV Scenarios'!N$2</f>
        <v>0.47704620044843049</v>
      </c>
      <c r="O36" s="5">
        <f>'[3]Pc, Winter, S3'!O36*Main!$B$8+_xlfn.IFNA(VLOOKUP($A36,'EV Distribution'!$A$2:$B$11,2),0)*'EV Scenarios'!O$2</f>
        <v>0.51674720044843048</v>
      </c>
      <c r="P36" s="5">
        <f>'[3]Pc, Winter, S3'!P36*Main!$B$8+_xlfn.IFNA(VLOOKUP($A36,'EV Distribution'!$A$2:$B$11,2),0)*'EV Scenarios'!P$2</f>
        <v>0.52024420044843045</v>
      </c>
      <c r="Q36" s="5">
        <f>'[3]Pc, Winter, S3'!Q36*Main!$B$8+_xlfn.IFNA(VLOOKUP($A36,'EV Distribution'!$A$2:$B$11,2),0)*'EV Scenarios'!Q$2</f>
        <v>0.51821020044843047</v>
      </c>
      <c r="R36" s="5">
        <f>'[3]Pc, Winter, S3'!R36*Main!$B$8+_xlfn.IFNA(VLOOKUP($A36,'EV Distribution'!$A$2:$B$11,2),0)*'EV Scenarios'!R$2</f>
        <v>0.52053920044843049</v>
      </c>
      <c r="S36" s="5">
        <f>'[3]Pc, Winter, S3'!S36*Main!$B$8+_xlfn.IFNA(VLOOKUP($A36,'EV Distribution'!$A$2:$B$11,2),0)*'EV Scenarios'!S$2</f>
        <v>0.52655820044843049</v>
      </c>
      <c r="T36" s="5">
        <f>'[3]Pc, Winter, S3'!T36*Main!$B$8+_xlfn.IFNA(VLOOKUP($A36,'EV Distribution'!$A$2:$B$11,2),0)*'EV Scenarios'!T$2</f>
        <v>0.49762020044843047</v>
      </c>
      <c r="U36" s="5">
        <f>'[3]Pc, Winter, S3'!U36*Main!$B$8+_xlfn.IFNA(VLOOKUP($A36,'EV Distribution'!$A$2:$B$11,2),0)*'EV Scenarios'!U$2</f>
        <v>0.52271920044843045</v>
      </c>
      <c r="V36" s="5">
        <f>'[3]Pc, Winter, S3'!V36*Main!$B$8+_xlfn.IFNA(VLOOKUP($A36,'EV Distribution'!$A$2:$B$11,2),0)*'EV Scenarios'!V$2</f>
        <v>0.53384820044843051</v>
      </c>
      <c r="W36" s="5">
        <f>'[3]Pc, Winter, S3'!W36*Main!$B$8+_xlfn.IFNA(VLOOKUP($A36,'EV Distribution'!$A$2:$B$11,2),0)*'EV Scenarios'!W$2</f>
        <v>0.51671220044843047</v>
      </c>
      <c r="X36" s="5">
        <f>'[3]Pc, Winter, S3'!X36*Main!$B$8+_xlfn.IFNA(VLOOKUP($A36,'EV Distribution'!$A$2:$B$11,2),0)*'EV Scenarios'!X$2</f>
        <v>1.0867372004484306</v>
      </c>
      <c r="Y36" s="5">
        <f>'[3]Pc, Winter, S3'!Y36*Main!$B$8+_xlfn.IFNA(VLOOKUP($A36,'EV Distribution'!$A$2:$B$11,2),0)*'EV Scenarios'!Y$2</f>
        <v>1.1345532004484307</v>
      </c>
    </row>
    <row r="37" spans="1:25" x14ac:dyDescent="0.25">
      <c r="A37">
        <v>101</v>
      </c>
      <c r="B37" s="5">
        <f>'[3]Pc, Winter, S3'!B37*Main!$B$8+_xlfn.IFNA(VLOOKUP($A37,'EV Distribution'!$A$2:$B$11,2),0)*'EV Scenarios'!B$2</f>
        <v>0.86541122946188354</v>
      </c>
      <c r="C37" s="5">
        <f>'[3]Pc, Winter, S3'!C37*Main!$B$8+_xlfn.IFNA(VLOOKUP($A37,'EV Distribution'!$A$2:$B$11,2),0)*'EV Scenarios'!C$2</f>
        <v>0.83080928890134531</v>
      </c>
      <c r="D37" s="5">
        <f>'[3]Pc, Winter, S3'!D37*Main!$B$8+_xlfn.IFNA(VLOOKUP($A37,'EV Distribution'!$A$2:$B$11,2),0)*'EV Scenarios'!D$2</f>
        <v>0.74417027468609875</v>
      </c>
      <c r="E37" s="5">
        <f>'[3]Pc, Winter, S3'!E37*Main!$B$8+_xlfn.IFNA(VLOOKUP($A37,'EV Distribution'!$A$2:$B$11,2),0)*'EV Scenarios'!E$2</f>
        <v>0.68055398385650234</v>
      </c>
      <c r="F37" s="5">
        <f>'[3]Pc, Winter, S3'!F37*Main!$B$8+_xlfn.IFNA(VLOOKUP($A37,'EV Distribution'!$A$2:$B$11,2),0)*'EV Scenarios'!F$2</f>
        <v>0.65806543246636773</v>
      </c>
      <c r="G37" s="5">
        <f>'[3]Pc, Winter, S3'!G37*Main!$B$8+_xlfn.IFNA(VLOOKUP($A37,'EV Distribution'!$A$2:$B$11,2),0)*'EV Scenarios'!G$2</f>
        <v>0.62408966565022428</v>
      </c>
      <c r="H37" s="5">
        <f>'[3]Pc, Winter, S3'!H37*Main!$B$8+_xlfn.IFNA(VLOOKUP($A37,'EV Distribution'!$A$2:$B$11,2),0)*'EV Scenarios'!H$2</f>
        <v>0.62892298260089685</v>
      </c>
      <c r="I37" s="5">
        <f>'[3]Pc, Winter, S3'!I37*Main!$B$8+_xlfn.IFNA(VLOOKUP($A37,'EV Distribution'!$A$2:$B$11,2),0)*'EV Scenarios'!I$2</f>
        <v>0.16137683917040357</v>
      </c>
      <c r="J37" s="5">
        <f>'[3]Pc, Winter, S3'!J37*Main!$B$8+_xlfn.IFNA(VLOOKUP($A37,'EV Distribution'!$A$2:$B$11,2),0)*'EV Scenarios'!J$2</f>
        <v>0.16625994535874442</v>
      </c>
      <c r="K37" s="5">
        <f>'[3]Pc, Winter, S3'!K37*Main!$B$8+_xlfn.IFNA(VLOOKUP($A37,'EV Distribution'!$A$2:$B$11,2),0)*'EV Scenarios'!K$2</f>
        <v>0.22154877596412556</v>
      </c>
      <c r="L37" s="5">
        <f>'[3]Pc, Winter, S3'!L37*Main!$B$8+_xlfn.IFNA(VLOOKUP($A37,'EV Distribution'!$A$2:$B$11,2),0)*'EV Scenarios'!L$2</f>
        <v>0.19608185291479821</v>
      </c>
      <c r="M37" s="5">
        <f>'[3]Pc, Winter, S3'!M37*Main!$B$8+_xlfn.IFNA(VLOOKUP($A37,'EV Distribution'!$A$2:$B$11,2),0)*'EV Scenarios'!M$2</f>
        <v>0.19126151495515697</v>
      </c>
      <c r="N37" s="5">
        <f>'[3]Pc, Winter, S3'!N37*Main!$B$8+_xlfn.IFNA(VLOOKUP($A37,'EV Distribution'!$A$2:$B$11,2),0)*'EV Scenarios'!N$2</f>
        <v>0.21511553609865469</v>
      </c>
      <c r="O37" s="5">
        <f>'[3]Pc, Winter, S3'!O37*Main!$B$8+_xlfn.IFNA(VLOOKUP($A37,'EV Distribution'!$A$2:$B$11,2),0)*'EV Scenarios'!O$2</f>
        <v>0.24756818392376684</v>
      </c>
      <c r="P37" s="5">
        <f>'[3]Pc, Winter, S3'!P37*Main!$B$8+_xlfn.IFNA(VLOOKUP($A37,'EV Distribution'!$A$2:$B$11,2),0)*'EV Scenarios'!P$2</f>
        <v>0.24403925699551571</v>
      </c>
      <c r="Q37" s="5">
        <f>'[3]Pc, Winter, S3'!Q37*Main!$B$8+_xlfn.IFNA(VLOOKUP($A37,'EV Distribution'!$A$2:$B$11,2),0)*'EV Scenarios'!Q$2</f>
        <v>0.24171868118834083</v>
      </c>
      <c r="R37" s="5">
        <f>'[3]Pc, Winter, S3'!R37*Main!$B$8+_xlfn.IFNA(VLOOKUP($A37,'EV Distribution'!$A$2:$B$11,2),0)*'EV Scenarios'!R$2</f>
        <v>0.24514528221973092</v>
      </c>
      <c r="S37" s="5">
        <f>'[3]Pc, Winter, S3'!S37*Main!$B$8+_xlfn.IFNA(VLOOKUP($A37,'EV Distribution'!$A$2:$B$11,2),0)*'EV Scenarios'!S$2</f>
        <v>0.27279694863228698</v>
      </c>
      <c r="T37" s="5">
        <f>'[3]Pc, Winter, S3'!T37*Main!$B$8+_xlfn.IFNA(VLOOKUP($A37,'EV Distribution'!$A$2:$B$11,2),0)*'EV Scenarios'!T$2</f>
        <v>0.2797905502690583</v>
      </c>
      <c r="U37" s="5">
        <f>'[3]Pc, Winter, S3'!U37*Main!$B$8+_xlfn.IFNA(VLOOKUP($A37,'EV Distribution'!$A$2:$B$11,2),0)*'EV Scenarios'!U$2</f>
        <v>0.32862682452914799</v>
      </c>
      <c r="V37" s="5">
        <f>'[3]Pc, Winter, S3'!V37*Main!$B$8+_xlfn.IFNA(VLOOKUP($A37,'EV Distribution'!$A$2:$B$11,2),0)*'EV Scenarios'!V$2</f>
        <v>0.33733487775784754</v>
      </c>
      <c r="W37" s="5">
        <f>'[3]Pc, Winter, S3'!W37*Main!$B$8+_xlfn.IFNA(VLOOKUP($A37,'EV Distribution'!$A$2:$B$11,2),0)*'EV Scenarios'!W$2</f>
        <v>0.30325651556053812</v>
      </c>
      <c r="X37" s="5">
        <f>'[3]Pc, Winter, S3'!X37*Main!$B$8+_xlfn.IFNA(VLOOKUP($A37,'EV Distribution'!$A$2:$B$11,2),0)*'EV Scenarios'!X$2</f>
        <v>0.85880592038116588</v>
      </c>
      <c r="Y37" s="5">
        <f>'[3]Pc, Winter, S3'!Y37*Main!$B$8+_xlfn.IFNA(VLOOKUP($A37,'EV Distribution'!$A$2:$B$11,2),0)*'EV Scenarios'!Y$2</f>
        <v>0.89469127934977588</v>
      </c>
    </row>
    <row r="38" spans="1:25" x14ac:dyDescent="0.25">
      <c r="A38">
        <v>102</v>
      </c>
      <c r="B38" s="5">
        <f>'[3]Pc, Winter, S3'!B38*Main!$B$8+_xlfn.IFNA(VLOOKUP($A38,'EV Distribution'!$A$2:$B$11,2),0)*'EV Scenarios'!B$2</f>
        <v>0.87291554401345295</v>
      </c>
      <c r="C38" s="5">
        <f>'[3]Pc, Winter, S3'!C38*Main!$B$8+_xlfn.IFNA(VLOOKUP($A38,'EV Distribution'!$A$2:$B$11,2),0)*'EV Scenarios'!C$2</f>
        <v>0.83818888080717491</v>
      </c>
      <c r="D38" s="5">
        <f>'[3]Pc, Winter, S3'!D38*Main!$B$8+_xlfn.IFNA(VLOOKUP($A38,'EV Distribution'!$A$2:$B$11,2),0)*'EV Scenarios'!D$2</f>
        <v>0.75919095643497758</v>
      </c>
      <c r="E38" s="5">
        <f>'[3]Pc, Winter, S3'!E38*Main!$B$8+_xlfn.IFNA(VLOOKUP($A38,'EV Distribution'!$A$2:$B$11,2),0)*'EV Scenarios'!E$2</f>
        <v>0.70228755560538125</v>
      </c>
      <c r="F38" s="5">
        <f>'[3]Pc, Winter, S3'!F38*Main!$B$8+_xlfn.IFNA(VLOOKUP($A38,'EV Distribution'!$A$2:$B$11,2),0)*'EV Scenarios'!F$2</f>
        <v>0.68054284100896867</v>
      </c>
      <c r="G38" s="5">
        <f>'[3]Pc, Winter, S3'!G38*Main!$B$8+_xlfn.IFNA(VLOOKUP($A38,'EV Distribution'!$A$2:$B$11,2),0)*'EV Scenarios'!G$2</f>
        <v>0.64530069948430502</v>
      </c>
      <c r="H38" s="5">
        <f>'[3]Pc, Winter, S3'!H38*Main!$B$8+_xlfn.IFNA(VLOOKUP($A38,'EV Distribution'!$A$2:$B$11,2),0)*'EV Scenarios'!H$2</f>
        <v>0.65112367446188335</v>
      </c>
      <c r="I38" s="5">
        <f>'[3]Pc, Winter, S3'!I38*Main!$B$8+_xlfn.IFNA(VLOOKUP($A38,'EV Distribution'!$A$2:$B$11,2),0)*'EV Scenarios'!I$2</f>
        <v>0.18421074991031389</v>
      </c>
      <c r="J38" s="5">
        <f>'[3]Pc, Winter, S3'!J38*Main!$B$8+_xlfn.IFNA(VLOOKUP($A38,'EV Distribution'!$A$2:$B$11,2),0)*'EV Scenarios'!J$2</f>
        <v>0.18331300300448433</v>
      </c>
      <c r="K38" s="5">
        <f>'[3]Pc, Winter, S3'!K38*Main!$B$8+_xlfn.IFNA(VLOOKUP($A38,'EV Distribution'!$A$2:$B$11,2),0)*'EV Scenarios'!K$2</f>
        <v>0.22913845461883409</v>
      </c>
      <c r="L38" s="5">
        <f>'[3]Pc, Winter, S3'!L38*Main!$B$8+_xlfn.IFNA(VLOOKUP($A38,'EV Distribution'!$A$2:$B$11,2),0)*'EV Scenarios'!L$2</f>
        <v>0.20321055578475339</v>
      </c>
      <c r="M38" s="5">
        <f>'[3]Pc, Winter, S3'!M38*Main!$B$8+_xlfn.IFNA(VLOOKUP($A38,'EV Distribution'!$A$2:$B$11,2),0)*'EV Scenarios'!M$2</f>
        <v>0.20689100271300448</v>
      </c>
      <c r="N38" s="5">
        <f>'[3]Pc, Winter, S3'!N38*Main!$B$8+_xlfn.IFNA(VLOOKUP($A38,'EV Distribution'!$A$2:$B$11,2),0)*'EV Scenarios'!N$2</f>
        <v>0.24392154217488787</v>
      </c>
      <c r="O38" s="5">
        <f>'[3]Pc, Winter, S3'!O38*Main!$B$8+_xlfn.IFNA(VLOOKUP($A38,'EV Distribution'!$A$2:$B$11,2),0)*'EV Scenarios'!O$2</f>
        <v>0.27495467955156949</v>
      </c>
      <c r="P38" s="5">
        <f>'[3]Pc, Winter, S3'!P38*Main!$B$8+_xlfn.IFNA(VLOOKUP($A38,'EV Distribution'!$A$2:$B$11,2),0)*'EV Scenarios'!P$2</f>
        <v>0.26541538123318387</v>
      </c>
      <c r="Q38" s="5">
        <f>'[3]Pc, Winter, S3'!Q38*Main!$B$8+_xlfn.IFNA(VLOOKUP($A38,'EV Distribution'!$A$2:$B$11,2),0)*'EV Scenarios'!Q$2</f>
        <v>0.25542739632286998</v>
      </c>
      <c r="R38" s="5">
        <f>'[3]Pc, Winter, S3'!R38*Main!$B$8+_xlfn.IFNA(VLOOKUP($A38,'EV Distribution'!$A$2:$B$11,2),0)*'EV Scenarios'!R$2</f>
        <v>0.25974259753363227</v>
      </c>
      <c r="S38" s="5">
        <f>'[3]Pc, Winter, S3'!S38*Main!$B$8+_xlfn.IFNA(VLOOKUP($A38,'EV Distribution'!$A$2:$B$11,2),0)*'EV Scenarios'!S$2</f>
        <v>0.27010631901345294</v>
      </c>
      <c r="T38" s="5">
        <f>'[3]Pc, Winter, S3'!T38*Main!$B$8+_xlfn.IFNA(VLOOKUP($A38,'EV Distribution'!$A$2:$B$11,2),0)*'EV Scenarios'!T$2</f>
        <v>0.25909836213004483</v>
      </c>
      <c r="U38" s="5">
        <f>'[3]Pc, Winter, S3'!U38*Main!$B$8+_xlfn.IFNA(VLOOKUP($A38,'EV Distribution'!$A$2:$B$11,2),0)*'EV Scenarios'!U$2</f>
        <v>0.31416433764573992</v>
      </c>
      <c r="V38" s="5">
        <f>'[3]Pc, Winter, S3'!V38*Main!$B$8+_xlfn.IFNA(VLOOKUP($A38,'EV Distribution'!$A$2:$B$11,2),0)*'EV Scenarios'!V$2</f>
        <v>0.33435258450672645</v>
      </c>
      <c r="W38" s="5">
        <f>'[3]Pc, Winter, S3'!W38*Main!$B$8+_xlfn.IFNA(VLOOKUP($A38,'EV Distribution'!$A$2:$B$11,2),0)*'EV Scenarios'!W$2</f>
        <v>0.30676107195067259</v>
      </c>
      <c r="X38" s="5">
        <f>'[3]Pc, Winter, S3'!X38*Main!$B$8+_xlfn.IFNA(VLOOKUP($A38,'EV Distribution'!$A$2:$B$11,2),0)*'EV Scenarios'!X$2</f>
        <v>0.86849871031390136</v>
      </c>
      <c r="Y38" s="5">
        <f>'[3]Pc, Winter, S3'!Y38*Main!$B$8+_xlfn.IFNA(VLOOKUP($A38,'EV Distribution'!$A$2:$B$11,2),0)*'EV Scenarios'!Y$2</f>
        <v>0.8959872297309418</v>
      </c>
    </row>
    <row r="39" spans="1:25" x14ac:dyDescent="0.25">
      <c r="A39">
        <v>104</v>
      </c>
      <c r="B39" s="5">
        <f>'[3]Pc, Winter, S3'!B39*Main!$B$8+_xlfn.IFNA(VLOOKUP($A39,'EV Distribution'!$A$2:$B$11,2),0)*'EV Scenarios'!B$2</f>
        <v>0.82090862217488803</v>
      </c>
      <c r="C39" s="5">
        <f>'[3]Pc, Winter, S3'!C39*Main!$B$8+_xlfn.IFNA(VLOOKUP($A39,'EV Distribution'!$A$2:$B$11,2),0)*'EV Scenarios'!C$2</f>
        <v>0.79457836186098663</v>
      </c>
      <c r="D39" s="5">
        <f>'[3]Pc, Winter, S3'!D39*Main!$B$8+_xlfn.IFNA(VLOOKUP($A39,'EV Distribution'!$A$2:$B$11,2),0)*'EV Scenarios'!D$2</f>
        <v>0.71264316316143506</v>
      </c>
      <c r="E39" s="5">
        <f>'[3]Pc, Winter, S3'!E39*Main!$B$8+_xlfn.IFNA(VLOOKUP($A39,'EV Distribution'!$A$2:$B$11,2),0)*'EV Scenarios'!E$2</f>
        <v>0.65315001248878934</v>
      </c>
      <c r="F39" s="5">
        <f>'[3]Pc, Winter, S3'!F39*Main!$B$8+_xlfn.IFNA(VLOOKUP($A39,'EV Distribution'!$A$2:$B$11,2),0)*'EV Scenarios'!F$2</f>
        <v>0.63170161311659201</v>
      </c>
      <c r="G39" s="5">
        <f>'[3]Pc, Winter, S3'!G39*Main!$B$8+_xlfn.IFNA(VLOOKUP($A39,'EV Distribution'!$A$2:$B$11,2),0)*'EV Scenarios'!G$2</f>
        <v>0.59442857905829605</v>
      </c>
      <c r="H39" s="5">
        <f>'[3]Pc, Winter, S3'!H39*Main!$B$8+_xlfn.IFNA(VLOOKUP($A39,'EV Distribution'!$A$2:$B$11,2),0)*'EV Scenarios'!H$2</f>
        <v>0.60168928829596413</v>
      </c>
      <c r="I39" s="5">
        <f>'[3]Pc, Winter, S3'!I39*Main!$B$8+_xlfn.IFNA(VLOOKUP($A39,'EV Distribution'!$A$2:$B$11,2),0)*'EV Scenarios'!I$2</f>
        <v>0.13604074174887892</v>
      </c>
      <c r="J39" s="5">
        <f>'[3]Pc, Winter, S3'!J39*Main!$B$8+_xlfn.IFNA(VLOOKUP($A39,'EV Distribution'!$A$2:$B$11,2),0)*'EV Scenarios'!J$2</f>
        <v>0.13942019304932737</v>
      </c>
      <c r="K39" s="5">
        <f>'[3]Pc, Winter, S3'!K39*Main!$B$8+_xlfn.IFNA(VLOOKUP($A39,'EV Distribution'!$A$2:$B$11,2),0)*'EV Scenarios'!K$2</f>
        <v>0.19047237553811661</v>
      </c>
      <c r="L39" s="5">
        <f>'[3]Pc, Winter, S3'!L39*Main!$B$8+_xlfn.IFNA(VLOOKUP($A39,'EV Distribution'!$A$2:$B$11,2),0)*'EV Scenarios'!L$2</f>
        <v>0.16736268109865471</v>
      </c>
      <c r="M39" s="5">
        <f>'[3]Pc, Winter, S3'!M39*Main!$B$8+_xlfn.IFNA(VLOOKUP($A39,'EV Distribution'!$A$2:$B$11,2),0)*'EV Scenarios'!M$2</f>
        <v>0.15851395504484306</v>
      </c>
      <c r="N39" s="5">
        <f>'[3]Pc, Winter, S3'!N39*Main!$B$8+_xlfn.IFNA(VLOOKUP($A39,'EV Distribution'!$A$2:$B$11,2),0)*'EV Scenarios'!N$2</f>
        <v>0.18549529737668161</v>
      </c>
      <c r="O39" s="5">
        <f>'[3]Pc, Winter, S3'!O39*Main!$B$8+_xlfn.IFNA(VLOOKUP($A39,'EV Distribution'!$A$2:$B$11,2),0)*'EV Scenarios'!O$2</f>
        <v>0.22280992634529151</v>
      </c>
      <c r="P39" s="5">
        <f>'[3]Pc, Winter, S3'!P39*Main!$B$8+_xlfn.IFNA(VLOOKUP($A39,'EV Distribution'!$A$2:$B$11,2),0)*'EV Scenarios'!P$2</f>
        <v>0.22219974746636773</v>
      </c>
      <c r="Q39" s="5">
        <f>'[3]Pc, Winter, S3'!Q39*Main!$B$8+_xlfn.IFNA(VLOOKUP($A39,'EV Distribution'!$A$2:$B$11,2),0)*'EV Scenarios'!Q$2</f>
        <v>0.21978354073991033</v>
      </c>
      <c r="R39" s="5">
        <f>'[3]Pc, Winter, S3'!R39*Main!$B$8+_xlfn.IFNA(VLOOKUP($A39,'EV Distribution'!$A$2:$B$11,2),0)*'EV Scenarios'!R$2</f>
        <v>0.2188195761883408</v>
      </c>
      <c r="S39" s="5">
        <f>'[3]Pc, Winter, S3'!S39*Main!$B$8+_xlfn.IFNA(VLOOKUP($A39,'EV Distribution'!$A$2:$B$11,2),0)*'EV Scenarios'!S$2</f>
        <v>0.22549369831838564</v>
      </c>
      <c r="T39" s="5">
        <f>'[3]Pc, Winter, S3'!T39*Main!$B$8+_xlfn.IFNA(VLOOKUP($A39,'EV Distribution'!$A$2:$B$11,2),0)*'EV Scenarios'!T$2</f>
        <v>0.20329025982062782</v>
      </c>
      <c r="U39" s="5">
        <f>'[3]Pc, Winter, S3'!U39*Main!$B$8+_xlfn.IFNA(VLOOKUP($A39,'EV Distribution'!$A$2:$B$11,2),0)*'EV Scenarios'!U$2</f>
        <v>0.23519311807174889</v>
      </c>
      <c r="V39" s="5">
        <f>'[3]Pc, Winter, S3'!V39*Main!$B$8+_xlfn.IFNA(VLOOKUP($A39,'EV Distribution'!$A$2:$B$11,2),0)*'EV Scenarios'!V$2</f>
        <v>0.24588852443946191</v>
      </c>
      <c r="W39" s="5">
        <f>'[3]Pc, Winter, S3'!W39*Main!$B$8+_xlfn.IFNA(VLOOKUP($A39,'EV Distribution'!$A$2:$B$11,2),0)*'EV Scenarios'!W$2</f>
        <v>0.22756003331838565</v>
      </c>
      <c r="X39" s="5">
        <f>'[3]Pc, Winter, S3'!X39*Main!$B$8+_xlfn.IFNA(VLOOKUP($A39,'EV Distribution'!$A$2:$B$11,2),0)*'EV Scenarios'!X$2</f>
        <v>0.79568240484304931</v>
      </c>
      <c r="Y39" s="5">
        <f>'[3]Pc, Winter, S3'!Y39*Main!$B$8+_xlfn.IFNA(VLOOKUP($A39,'EV Distribution'!$A$2:$B$11,2),0)*'EV Scenarios'!Y$2</f>
        <v>0.8372053275112108</v>
      </c>
    </row>
    <row r="40" spans="1:25" x14ac:dyDescent="0.25">
      <c r="A40">
        <v>53</v>
      </c>
      <c r="B40" s="5">
        <f>'[3]Pc, Winter, S3'!B40*Main!$B$8+_xlfn.IFNA(VLOOKUP($A40,'EV Distribution'!$A$2:$B$11,2),0)*'EV Scenarios'!B$2</f>
        <v>0.8216776284304933</v>
      </c>
      <c r="C40" s="5">
        <f>'[3]Pc, Winter, S3'!C40*Main!$B$8+_xlfn.IFNA(VLOOKUP($A40,'EV Distribution'!$A$2:$B$11,2),0)*'EV Scenarios'!C$2</f>
        <v>0.79292564771300456</v>
      </c>
      <c r="D40" s="5">
        <f>'[3]Pc, Winter, S3'!D40*Main!$B$8+_xlfn.IFNA(VLOOKUP($A40,'EV Distribution'!$A$2:$B$11,2),0)*'EV Scenarios'!D$2</f>
        <v>0.71158469829596416</v>
      </c>
      <c r="E40" s="5">
        <f>'[3]Pc, Winter, S3'!E40*Main!$B$8+_xlfn.IFNA(VLOOKUP($A40,'EV Distribution'!$A$2:$B$11,2),0)*'EV Scenarios'!E$2</f>
        <v>0.65494394818385659</v>
      </c>
      <c r="F40" s="5">
        <f>'[3]Pc, Winter, S3'!F40*Main!$B$8+_xlfn.IFNA(VLOOKUP($A40,'EV Distribution'!$A$2:$B$11,2),0)*'EV Scenarios'!F$2</f>
        <v>0.6340411393497758</v>
      </c>
      <c r="G40" s="5">
        <f>'[3]Pc, Winter, S3'!G40*Main!$B$8+_xlfn.IFNA(VLOOKUP($A40,'EV Distribution'!$A$2:$B$11,2),0)*'EV Scenarios'!G$2</f>
        <v>0.59566010836322869</v>
      </c>
      <c r="H40" s="5">
        <f>'[3]Pc, Winter, S3'!H40*Main!$B$8+_xlfn.IFNA(VLOOKUP($A40,'EV Distribution'!$A$2:$B$11,2),0)*'EV Scenarios'!H$2</f>
        <v>0.60176335251121071</v>
      </c>
      <c r="I40" s="5">
        <f>'[3]Pc, Winter, S3'!I40*Main!$B$8+_xlfn.IFNA(VLOOKUP($A40,'EV Distribution'!$A$2:$B$11,2),0)*'EV Scenarios'!I$2</f>
        <v>0.13481740843049328</v>
      </c>
      <c r="J40" s="5">
        <f>'[3]Pc, Winter, S3'!J40*Main!$B$8+_xlfn.IFNA(VLOOKUP($A40,'EV Distribution'!$A$2:$B$11,2),0)*'EV Scenarios'!J$2</f>
        <v>0.13662832751121076</v>
      </c>
      <c r="K40" s="5">
        <f>'[3]Pc, Winter, S3'!K40*Main!$B$8+_xlfn.IFNA(VLOOKUP($A40,'EV Distribution'!$A$2:$B$11,2),0)*'EV Scenarios'!K$2</f>
        <v>0.18566231508968611</v>
      </c>
      <c r="L40" s="5">
        <f>'[3]Pc, Winter, S3'!L40*Main!$B$8+_xlfn.IFNA(VLOOKUP($A40,'EV Distribution'!$A$2:$B$11,2),0)*'EV Scenarios'!L$2</f>
        <v>0.16789081378923768</v>
      </c>
      <c r="M40" s="5">
        <f>'[3]Pc, Winter, S3'!M40*Main!$B$8+_xlfn.IFNA(VLOOKUP($A40,'EV Distribution'!$A$2:$B$11,2),0)*'EV Scenarios'!M$2</f>
        <v>0.15638761903587445</v>
      </c>
      <c r="N40" s="5">
        <f>'[3]Pc, Winter, S3'!N40*Main!$B$8+_xlfn.IFNA(VLOOKUP($A40,'EV Distribution'!$A$2:$B$11,2),0)*'EV Scenarios'!N$2</f>
        <v>0.1789863561883408</v>
      </c>
      <c r="O40" s="5">
        <f>'[3]Pc, Winter, S3'!O40*Main!$B$8+_xlfn.IFNA(VLOOKUP($A40,'EV Distribution'!$A$2:$B$11,2),0)*'EV Scenarios'!O$2</f>
        <v>0.21885633094170404</v>
      </c>
      <c r="P40" s="5">
        <f>'[3]Pc, Winter, S3'!P40*Main!$B$8+_xlfn.IFNA(VLOOKUP($A40,'EV Distribution'!$A$2:$B$11,2),0)*'EV Scenarios'!P$2</f>
        <v>0.2181354468161435</v>
      </c>
      <c r="Q40" s="5">
        <f>'[3]Pc, Winter, S3'!Q40*Main!$B$8+_xlfn.IFNA(VLOOKUP($A40,'EV Distribution'!$A$2:$B$11,2),0)*'EV Scenarios'!Q$2</f>
        <v>0.21274151237668162</v>
      </c>
      <c r="R40" s="5">
        <f>'[3]Pc, Winter, S3'!R40*Main!$B$8+_xlfn.IFNA(VLOOKUP($A40,'EV Distribution'!$A$2:$B$11,2),0)*'EV Scenarios'!R$2</f>
        <v>0.21601636432735427</v>
      </c>
      <c r="S40" s="5">
        <f>'[3]Pc, Winter, S3'!S40*Main!$B$8+_xlfn.IFNA(VLOOKUP($A40,'EV Distribution'!$A$2:$B$11,2),0)*'EV Scenarios'!S$2</f>
        <v>0.22156224515695067</v>
      </c>
      <c r="T40" s="5">
        <f>'[3]Pc, Winter, S3'!T40*Main!$B$8+_xlfn.IFNA(VLOOKUP($A40,'EV Distribution'!$A$2:$B$11,2),0)*'EV Scenarios'!T$2</f>
        <v>0.19982617598654709</v>
      </c>
      <c r="U40" s="5">
        <f>'[3]Pc, Winter, S3'!U40*Main!$B$8+_xlfn.IFNA(VLOOKUP($A40,'EV Distribution'!$A$2:$B$11,2),0)*'EV Scenarios'!U$2</f>
        <v>0.23576206838565023</v>
      </c>
      <c r="V40" s="5">
        <f>'[3]Pc, Winter, S3'!V40*Main!$B$8+_xlfn.IFNA(VLOOKUP($A40,'EV Distribution'!$A$2:$B$11,2),0)*'EV Scenarios'!V$2</f>
        <v>0.2494715146188341</v>
      </c>
      <c r="W40" s="5">
        <f>'[3]Pc, Winter, S3'!W40*Main!$B$8+_xlfn.IFNA(VLOOKUP($A40,'EV Distribution'!$A$2:$B$11,2),0)*'EV Scenarios'!W$2</f>
        <v>0.22707003737668163</v>
      </c>
      <c r="X40" s="5">
        <f>'[3]Pc, Winter, S3'!X40*Main!$B$8+_xlfn.IFNA(VLOOKUP($A40,'EV Distribution'!$A$2:$B$11,2),0)*'EV Scenarios'!X$2</f>
        <v>0.79390501107623312</v>
      </c>
      <c r="Y40" s="5">
        <f>'[3]Pc, Winter, S3'!Y40*Main!$B$8+_xlfn.IFNA(VLOOKUP($A40,'EV Distribution'!$A$2:$B$11,2),0)*'EV Scenarios'!Y$2</f>
        <v>0.83526256260089693</v>
      </c>
    </row>
    <row r="41" spans="1:25" x14ac:dyDescent="0.25">
      <c r="A41">
        <v>52</v>
      </c>
      <c r="B41" s="5">
        <f>'[3]Pc, Winter, S3'!B41*Main!$B$8+_xlfn.IFNA(VLOOKUP($A41,'EV Distribution'!$A$2:$B$11,2),0)*'EV Scenarios'!B$2</f>
        <v>0.82425211352017946</v>
      </c>
      <c r="C41" s="5">
        <f>'[3]Pc, Winter, S3'!C41*Main!$B$8+_xlfn.IFNA(VLOOKUP($A41,'EV Distribution'!$A$2:$B$11,2),0)*'EV Scenarios'!C$2</f>
        <v>0.79698450098654716</v>
      </c>
      <c r="D41" s="5">
        <f>'[3]Pc, Winter, S3'!D41*Main!$B$8+_xlfn.IFNA(VLOOKUP($A41,'EV Distribution'!$A$2:$B$11,2),0)*'EV Scenarios'!D$2</f>
        <v>0.71275277569506734</v>
      </c>
      <c r="E41" s="5">
        <f>'[3]Pc, Winter, S3'!E41*Main!$B$8+_xlfn.IFNA(VLOOKUP($A41,'EV Distribution'!$A$2:$B$11,2),0)*'EV Scenarios'!E$2</f>
        <v>0.65562533078475338</v>
      </c>
      <c r="F41" s="5">
        <f>'[3]Pc, Winter, S3'!F41*Main!$B$8+_xlfn.IFNA(VLOOKUP($A41,'EV Distribution'!$A$2:$B$11,2),0)*'EV Scenarios'!F$2</f>
        <v>0.63449406058295965</v>
      </c>
      <c r="G41" s="5">
        <f>'[3]Pc, Winter, S3'!G41*Main!$B$8+_xlfn.IFNA(VLOOKUP($A41,'EV Distribution'!$A$2:$B$11,2),0)*'EV Scenarios'!G$2</f>
        <v>0.59865584177130049</v>
      </c>
      <c r="H41" s="5">
        <f>'[3]Pc, Winter, S3'!H41*Main!$B$8+_xlfn.IFNA(VLOOKUP($A41,'EV Distribution'!$A$2:$B$11,2),0)*'EV Scenarios'!H$2</f>
        <v>0.60566748358744393</v>
      </c>
      <c r="I41" s="5">
        <f>'[3]Pc, Winter, S3'!I41*Main!$B$8+_xlfn.IFNA(VLOOKUP($A41,'EV Distribution'!$A$2:$B$11,2),0)*'EV Scenarios'!I$2</f>
        <v>0.13853685226457399</v>
      </c>
      <c r="J41" s="5">
        <f>'[3]Pc, Winter, S3'!J41*Main!$B$8+_xlfn.IFNA(VLOOKUP($A41,'EV Distribution'!$A$2:$B$11,2),0)*'EV Scenarios'!J$2</f>
        <v>0.13954239329596413</v>
      </c>
      <c r="K41" s="5">
        <f>'[3]Pc, Winter, S3'!K41*Main!$B$8+_xlfn.IFNA(VLOOKUP($A41,'EV Distribution'!$A$2:$B$11,2),0)*'EV Scenarios'!K$2</f>
        <v>0.18729892439461884</v>
      </c>
      <c r="L41" s="5">
        <f>'[3]Pc, Winter, S3'!L41*Main!$B$8+_xlfn.IFNA(VLOOKUP($A41,'EV Distribution'!$A$2:$B$11,2),0)*'EV Scenarios'!L$2</f>
        <v>0.1676228034529148</v>
      </c>
      <c r="M41" s="5">
        <f>'[3]Pc, Winter, S3'!M41*Main!$B$8+_xlfn.IFNA(VLOOKUP($A41,'EV Distribution'!$A$2:$B$11,2),0)*'EV Scenarios'!M$2</f>
        <v>0.16172754432735428</v>
      </c>
      <c r="N41" s="5">
        <f>'[3]Pc, Winter, S3'!N41*Main!$B$8+_xlfn.IFNA(VLOOKUP($A41,'EV Distribution'!$A$2:$B$11,2),0)*'EV Scenarios'!N$2</f>
        <v>0.18748390085201794</v>
      </c>
      <c r="O41" s="5">
        <f>'[3]Pc, Winter, S3'!O41*Main!$B$8+_xlfn.IFNA(VLOOKUP($A41,'EV Distribution'!$A$2:$B$11,2),0)*'EV Scenarios'!O$2</f>
        <v>0.22296221177130046</v>
      </c>
      <c r="P41" s="5">
        <f>'[3]Pc, Winter, S3'!P41*Main!$B$8+_xlfn.IFNA(VLOOKUP($A41,'EV Distribution'!$A$2:$B$11,2),0)*'EV Scenarios'!P$2</f>
        <v>0.22547021192825112</v>
      </c>
      <c r="Q41" s="5">
        <f>'[3]Pc, Winter, S3'!Q41*Main!$B$8+_xlfn.IFNA(VLOOKUP($A41,'EV Distribution'!$A$2:$B$11,2),0)*'EV Scenarios'!Q$2</f>
        <v>0.21985823331838567</v>
      </c>
      <c r="R41" s="5">
        <f>'[3]Pc, Winter, S3'!R41*Main!$B$8+_xlfn.IFNA(VLOOKUP($A41,'EV Distribution'!$A$2:$B$11,2),0)*'EV Scenarios'!R$2</f>
        <v>0.22169090730941704</v>
      </c>
      <c r="S41" s="5">
        <f>'[3]Pc, Winter, S3'!S41*Main!$B$8+_xlfn.IFNA(VLOOKUP($A41,'EV Distribution'!$A$2:$B$11,2),0)*'EV Scenarios'!S$2</f>
        <v>0.22986440464125563</v>
      </c>
      <c r="T41" s="5">
        <f>'[3]Pc, Winter, S3'!T41*Main!$B$8+_xlfn.IFNA(VLOOKUP($A41,'EV Distribution'!$A$2:$B$11,2),0)*'EV Scenarios'!T$2</f>
        <v>0.21258307674887894</v>
      </c>
      <c r="U41" s="5">
        <f>'[3]Pc, Winter, S3'!U41*Main!$B$8+_xlfn.IFNA(VLOOKUP($A41,'EV Distribution'!$A$2:$B$11,2),0)*'EV Scenarios'!U$2</f>
        <v>0.24470553708520182</v>
      </c>
      <c r="V41" s="5">
        <f>'[3]Pc, Winter, S3'!V41*Main!$B$8+_xlfn.IFNA(VLOOKUP($A41,'EV Distribution'!$A$2:$B$11,2),0)*'EV Scenarios'!V$2</f>
        <v>0.25734452885650227</v>
      </c>
      <c r="W41" s="5">
        <f>'[3]Pc, Winter, S3'!W41*Main!$B$8+_xlfn.IFNA(VLOOKUP($A41,'EV Distribution'!$A$2:$B$11,2),0)*'EV Scenarios'!W$2</f>
        <v>0.23585999331838564</v>
      </c>
      <c r="X41" s="5">
        <f>'[3]Pc, Winter, S3'!X41*Main!$B$8+_xlfn.IFNA(VLOOKUP($A41,'EV Distribution'!$A$2:$B$11,2),0)*'EV Scenarios'!X$2</f>
        <v>0.80209278502242154</v>
      </c>
      <c r="Y41" s="5">
        <f>'[3]Pc, Winter, S3'!Y41*Main!$B$8+_xlfn.IFNA(VLOOKUP($A41,'EV Distribution'!$A$2:$B$11,2),0)*'EV Scenarios'!Y$2</f>
        <v>0.84659297318385651</v>
      </c>
    </row>
    <row r="42" spans="1:25" x14ac:dyDescent="0.25">
      <c r="A42">
        <v>25</v>
      </c>
      <c r="B42" s="5">
        <f>'[3]Pc, Winter, S3'!B42*Main!$B$8+_xlfn.IFNA(VLOOKUP($A42,'EV Distribution'!$A$2:$B$11,2),0)*'EV Scenarios'!B$2</f>
        <v>0.83647911493273552</v>
      </c>
      <c r="C42" s="5">
        <f>'[3]Pc, Winter, S3'!C42*Main!$B$8+_xlfn.IFNA(VLOOKUP($A42,'EV Distribution'!$A$2:$B$11,2),0)*'EV Scenarios'!C$2</f>
        <v>0.81428012089686108</v>
      </c>
      <c r="D42" s="5">
        <f>'[3]Pc, Winter, S3'!D42*Main!$B$8+_xlfn.IFNA(VLOOKUP($A42,'EV Distribution'!$A$2:$B$11,2),0)*'EV Scenarios'!D$2</f>
        <v>0.73743598156950674</v>
      </c>
      <c r="E42" s="5">
        <f>'[3]Pc, Winter, S3'!E42*Main!$B$8+_xlfn.IFNA(VLOOKUP($A42,'EV Distribution'!$A$2:$B$11,2),0)*'EV Scenarios'!E$2</f>
        <v>0.68163749677130048</v>
      </c>
      <c r="F42" s="5">
        <f>'[3]Pc, Winter, S3'!F42*Main!$B$8+_xlfn.IFNA(VLOOKUP($A42,'EV Distribution'!$A$2:$B$11,2),0)*'EV Scenarios'!F$2</f>
        <v>0.65958539923766824</v>
      </c>
      <c r="G42" s="5">
        <f>'[3]Pc, Winter, S3'!G42*Main!$B$8+_xlfn.IFNA(VLOOKUP($A42,'EV Distribution'!$A$2:$B$11,2),0)*'EV Scenarios'!G$2</f>
        <v>0.62340486901345293</v>
      </c>
      <c r="H42" s="5">
        <f>'[3]Pc, Winter, S3'!H42*Main!$B$8+_xlfn.IFNA(VLOOKUP($A42,'EV Distribution'!$A$2:$B$11,2),0)*'EV Scenarios'!H$2</f>
        <v>0.63020484997757842</v>
      </c>
      <c r="I42" s="5">
        <f>'[3]Pc, Winter, S3'!I42*Main!$B$8+_xlfn.IFNA(VLOOKUP($A42,'EV Distribution'!$A$2:$B$11,2),0)*'EV Scenarios'!I$2</f>
        <v>0.16269271569506727</v>
      </c>
      <c r="J42" s="5">
        <f>'[3]Pc, Winter, S3'!J42*Main!$B$8+_xlfn.IFNA(VLOOKUP($A42,'EV Distribution'!$A$2:$B$11,2),0)*'EV Scenarios'!J$2</f>
        <v>0.15836454647982062</v>
      </c>
      <c r="K42" s="5">
        <f>'[3]Pc, Winter, S3'!K42*Main!$B$8+_xlfn.IFNA(VLOOKUP($A42,'EV Distribution'!$A$2:$B$11,2),0)*'EV Scenarios'!K$2</f>
        <v>0.19900457219730944</v>
      </c>
      <c r="L42" s="5">
        <f>'[3]Pc, Winter, S3'!L42*Main!$B$8+_xlfn.IFNA(VLOOKUP($A42,'EV Distribution'!$A$2:$B$11,2),0)*'EV Scenarios'!L$2</f>
        <v>0.17409197073991031</v>
      </c>
      <c r="M42" s="5">
        <f>'[3]Pc, Winter, S3'!M42*Main!$B$8+_xlfn.IFNA(VLOOKUP($A42,'EV Distribution'!$A$2:$B$11,2),0)*'EV Scenarios'!M$2</f>
        <v>0.16315262399103139</v>
      </c>
      <c r="N42" s="5">
        <f>'[3]Pc, Winter, S3'!N42*Main!$B$8+_xlfn.IFNA(VLOOKUP($A42,'EV Distribution'!$A$2:$B$11,2),0)*'EV Scenarios'!N$2</f>
        <v>0.18557707959641256</v>
      </c>
      <c r="O42" s="5">
        <f>'[3]Pc, Winter, S3'!O42*Main!$B$8+_xlfn.IFNA(VLOOKUP($A42,'EV Distribution'!$A$2:$B$11,2),0)*'EV Scenarios'!O$2</f>
        <v>0.22512336464125562</v>
      </c>
      <c r="P42" s="5">
        <f>'[3]Pc, Winter, S3'!P42*Main!$B$8+_xlfn.IFNA(VLOOKUP($A42,'EV Distribution'!$A$2:$B$11,2),0)*'EV Scenarios'!P$2</f>
        <v>0.22867832401345292</v>
      </c>
      <c r="Q42" s="5">
        <f>'[3]Pc, Winter, S3'!Q42*Main!$B$8+_xlfn.IFNA(VLOOKUP($A42,'EV Distribution'!$A$2:$B$11,2),0)*'EV Scenarios'!Q$2</f>
        <v>0.22703391177130045</v>
      </c>
      <c r="R42" s="5">
        <f>'[3]Pc, Winter, S3'!R42*Main!$B$8+_xlfn.IFNA(VLOOKUP($A42,'EV Distribution'!$A$2:$B$11,2),0)*'EV Scenarios'!R$2</f>
        <v>0.22938176096412555</v>
      </c>
      <c r="S42" s="5">
        <f>'[3]Pc, Winter, S3'!S42*Main!$B$8+_xlfn.IFNA(VLOOKUP($A42,'EV Distribution'!$A$2:$B$11,2),0)*'EV Scenarios'!S$2</f>
        <v>0.23579788993273543</v>
      </c>
      <c r="T42" s="5">
        <f>'[3]Pc, Winter, S3'!T42*Main!$B$8+_xlfn.IFNA(VLOOKUP($A42,'EV Distribution'!$A$2:$B$11,2),0)*'EV Scenarios'!T$2</f>
        <v>0.20781882589686101</v>
      </c>
      <c r="U42" s="5">
        <f>'[3]Pc, Winter, S3'!U42*Main!$B$8+_xlfn.IFNA(VLOOKUP($A42,'EV Distribution'!$A$2:$B$11,2),0)*'EV Scenarios'!U$2</f>
        <v>0.23311473704035876</v>
      </c>
      <c r="V42" s="5">
        <f>'[3]Pc, Winter, S3'!V42*Main!$B$8+_xlfn.IFNA(VLOOKUP($A42,'EV Distribution'!$A$2:$B$11,2),0)*'EV Scenarios'!V$2</f>
        <v>0.24465473217488792</v>
      </c>
      <c r="W42" s="5">
        <f>'[3]Pc, Winter, S3'!W42*Main!$B$8+_xlfn.IFNA(VLOOKUP($A42,'EV Distribution'!$A$2:$B$11,2),0)*'EV Scenarios'!W$2</f>
        <v>0.22819975224215247</v>
      </c>
      <c r="X42" s="5">
        <f>'[3]Pc, Winter, S3'!X42*Main!$B$8+_xlfn.IFNA(VLOOKUP($A42,'EV Distribution'!$A$2:$B$11,2),0)*'EV Scenarios'!X$2</f>
        <v>0.79803136504484307</v>
      </c>
      <c r="Y42" s="5">
        <f>'[3]Pc, Winter, S3'!Y42*Main!$B$8+_xlfn.IFNA(VLOOKUP($A42,'EV Distribution'!$A$2:$B$11,2),0)*'EV Scenarios'!Y$2</f>
        <v>0.84559499051569509</v>
      </c>
    </row>
    <row r="43" spans="1:25" x14ac:dyDescent="0.25">
      <c r="A43">
        <v>26</v>
      </c>
      <c r="B43" s="5">
        <f>'[3]Pc, Winter, S3'!B43*Main!$B$8+_xlfn.IFNA(VLOOKUP($A43,'EV Distribution'!$A$2:$B$11,2),0)*'EV Scenarios'!B$2</f>
        <v>0.83664342020179383</v>
      </c>
      <c r="C43" s="5">
        <f>'[3]Pc, Winter, S3'!C43*Main!$B$8+_xlfn.IFNA(VLOOKUP($A43,'EV Distribution'!$A$2:$B$11,2),0)*'EV Scenarios'!C$2</f>
        <v>0.8144457565919283</v>
      </c>
      <c r="D43" s="5">
        <f>'[3]Pc, Winter, S3'!D43*Main!$B$8+_xlfn.IFNA(VLOOKUP($A43,'EV Distribution'!$A$2:$B$11,2),0)*'EV Scenarios'!D$2</f>
        <v>0.73738592253363233</v>
      </c>
      <c r="E43" s="5">
        <f>'[3]Pc, Winter, S3'!E43*Main!$B$8+_xlfn.IFNA(VLOOKUP($A43,'EV Distribution'!$A$2:$B$11,2),0)*'EV Scenarios'!E$2</f>
        <v>0.68173372154708523</v>
      </c>
      <c r="F43" s="5">
        <f>'[3]Pc, Winter, S3'!F43*Main!$B$8+_xlfn.IFNA(VLOOKUP($A43,'EV Distribution'!$A$2:$B$11,2),0)*'EV Scenarios'!F$2</f>
        <v>0.6597133565695068</v>
      </c>
      <c r="G43" s="5">
        <f>'[3]Pc, Winter, S3'!G43*Main!$B$8+_xlfn.IFNA(VLOOKUP($A43,'EV Distribution'!$A$2:$B$11,2),0)*'EV Scenarios'!G$2</f>
        <v>0.62375276668161439</v>
      </c>
      <c r="H43" s="5">
        <f>'[3]Pc, Winter, S3'!H43*Main!$B$8+_xlfn.IFNA(VLOOKUP($A43,'EV Distribution'!$A$2:$B$11,2),0)*'EV Scenarios'!H$2</f>
        <v>0.63057958109865464</v>
      </c>
      <c r="I43" s="5">
        <f>'[3]Pc, Winter, S3'!I43*Main!$B$8+_xlfn.IFNA(VLOOKUP($A43,'EV Distribution'!$A$2:$B$11,2),0)*'EV Scenarios'!I$2</f>
        <v>0.16313437325112107</v>
      </c>
      <c r="J43" s="5">
        <f>'[3]Pc, Winter, S3'!J43*Main!$B$8+_xlfn.IFNA(VLOOKUP($A43,'EV Distribution'!$A$2:$B$11,2),0)*'EV Scenarios'!J$2</f>
        <v>0.15906206544843049</v>
      </c>
      <c r="K43" s="5">
        <f>'[3]Pc, Winter, S3'!K43*Main!$B$8+_xlfn.IFNA(VLOOKUP($A43,'EV Distribution'!$A$2:$B$11,2),0)*'EV Scenarios'!K$2</f>
        <v>0.19996550869955157</v>
      </c>
      <c r="L43" s="5">
        <f>'[3]Pc, Winter, S3'!L43*Main!$B$8+_xlfn.IFNA(VLOOKUP($A43,'EV Distribution'!$A$2:$B$11,2),0)*'EV Scenarios'!L$2</f>
        <v>0.17507640163677129</v>
      </c>
      <c r="M43" s="5">
        <f>'[3]Pc, Winter, S3'!M43*Main!$B$8+_xlfn.IFNA(VLOOKUP($A43,'EV Distribution'!$A$2:$B$11,2),0)*'EV Scenarios'!M$2</f>
        <v>0.16393731121076235</v>
      </c>
      <c r="N43" s="5">
        <f>'[3]Pc, Winter, S3'!N43*Main!$B$8+_xlfn.IFNA(VLOOKUP($A43,'EV Distribution'!$A$2:$B$11,2),0)*'EV Scenarios'!N$2</f>
        <v>0.18630867204035875</v>
      </c>
      <c r="O43" s="5">
        <f>'[3]Pc, Winter, S3'!O43*Main!$B$8+_xlfn.IFNA(VLOOKUP($A43,'EV Distribution'!$A$2:$B$11,2),0)*'EV Scenarios'!O$2</f>
        <v>0.22557947753363231</v>
      </c>
      <c r="P43" s="5">
        <f>'[3]Pc, Winter, S3'!P43*Main!$B$8+_xlfn.IFNA(VLOOKUP($A43,'EV Distribution'!$A$2:$B$11,2),0)*'EV Scenarios'!P$2</f>
        <v>0.22909402867713008</v>
      </c>
      <c r="Q43" s="5">
        <f>'[3]Pc, Winter, S3'!Q43*Main!$B$8+_xlfn.IFNA(VLOOKUP($A43,'EV Distribution'!$A$2:$B$11,2),0)*'EV Scenarios'!Q$2</f>
        <v>0.22698471114349777</v>
      </c>
      <c r="R43" s="5">
        <f>'[3]Pc, Winter, S3'!R43*Main!$B$8+_xlfn.IFNA(VLOOKUP($A43,'EV Distribution'!$A$2:$B$11,2),0)*'EV Scenarios'!R$2</f>
        <v>0.22946808188340806</v>
      </c>
      <c r="S43" s="5">
        <f>'[3]Pc, Winter, S3'!S43*Main!$B$8+_xlfn.IFNA(VLOOKUP($A43,'EV Distribution'!$A$2:$B$11,2),0)*'EV Scenarios'!S$2</f>
        <v>0.23570588988789237</v>
      </c>
      <c r="T43" s="5">
        <f>'[3]Pc, Winter, S3'!T43*Main!$B$8+_xlfn.IFNA(VLOOKUP($A43,'EV Distribution'!$A$2:$B$11,2),0)*'EV Scenarios'!T$2</f>
        <v>0.20763446838565022</v>
      </c>
      <c r="U43" s="5">
        <f>'[3]Pc, Winter, S3'!U43*Main!$B$8+_xlfn.IFNA(VLOOKUP($A43,'EV Distribution'!$A$2:$B$11,2),0)*'EV Scenarios'!U$2</f>
        <v>0.23326465811659194</v>
      </c>
      <c r="V43" s="5">
        <f>'[3]Pc, Winter, S3'!V43*Main!$B$8+_xlfn.IFNA(VLOOKUP($A43,'EV Distribution'!$A$2:$B$11,2),0)*'EV Scenarios'!V$2</f>
        <v>0.24500189582959642</v>
      </c>
      <c r="W43" s="5">
        <f>'[3]Pc, Winter, S3'!W43*Main!$B$8+_xlfn.IFNA(VLOOKUP($A43,'EV Distribution'!$A$2:$B$11,2),0)*'EV Scenarios'!W$2</f>
        <v>0.22812085325112108</v>
      </c>
      <c r="X43" s="5">
        <f>'[3]Pc, Winter, S3'!X43*Main!$B$8+_xlfn.IFNA(VLOOKUP($A43,'EV Distribution'!$A$2:$B$11,2),0)*'EV Scenarios'!X$2</f>
        <v>0.79817935161434972</v>
      </c>
      <c r="Y43" s="5">
        <f>'[3]Pc, Winter, S3'!Y43*Main!$B$8+_xlfn.IFNA(VLOOKUP($A43,'EV Distribution'!$A$2:$B$11,2),0)*'EV Scenarios'!Y$2</f>
        <v>0.84597944912556056</v>
      </c>
    </row>
    <row r="44" spans="1:25" x14ac:dyDescent="0.25">
      <c r="A44">
        <v>17</v>
      </c>
      <c r="B44" s="5">
        <f>'[3]Pc, Winter, S3'!B44*Main!$B$8+_xlfn.IFNA(VLOOKUP($A44,'EV Distribution'!$A$2:$B$11,2),0)*'EV Scenarios'!B$2</f>
        <v>5.6718421278026905E-2</v>
      </c>
      <c r="C44" s="5">
        <f>'[3]Pc, Winter, S3'!C44*Main!$B$8+_xlfn.IFNA(VLOOKUP($A44,'EV Distribution'!$A$2:$B$11,2),0)*'EV Scenarios'!C$2</f>
        <v>5.3248800605381168E-2</v>
      </c>
      <c r="D44" s="5">
        <f>'[3]Pc, Winter, S3'!D44*Main!$B$8+_xlfn.IFNA(VLOOKUP($A44,'EV Distribution'!$A$2:$B$11,2),0)*'EV Scenarios'!D$2</f>
        <v>5.0354967264573995E-2</v>
      </c>
      <c r="E44" s="5">
        <f>'[3]Pc, Winter, S3'!E44*Main!$B$8+_xlfn.IFNA(VLOOKUP($A44,'EV Distribution'!$A$2:$B$11,2),0)*'EV Scenarios'!E$2</f>
        <v>5.0670152982062788E-2</v>
      </c>
      <c r="F44" s="5">
        <f>'[3]Pc, Winter, S3'!F44*Main!$B$8+_xlfn.IFNA(VLOOKUP($A44,'EV Distribution'!$A$2:$B$11,2),0)*'EV Scenarios'!F$2</f>
        <v>5.0508426771300456E-2</v>
      </c>
      <c r="G44" s="5">
        <f>'[3]Pc, Winter, S3'!G44*Main!$B$8+_xlfn.IFNA(VLOOKUP($A44,'EV Distribution'!$A$2:$B$11,2),0)*'EV Scenarios'!G$2</f>
        <v>5.0504842331838565E-2</v>
      </c>
      <c r="H44" s="5">
        <f>'[3]Pc, Winter, S3'!H44*Main!$B$8+_xlfn.IFNA(VLOOKUP($A44,'EV Distribution'!$A$2:$B$11,2),0)*'EV Scenarios'!H$2</f>
        <v>5.044313450672646E-2</v>
      </c>
      <c r="I44" s="5">
        <f>'[3]Pc, Winter, S3'!I44*Main!$B$8+_xlfn.IFNA(VLOOKUP($A44,'EV Distribution'!$A$2:$B$11,2),0)*'EV Scenarios'!I$2</f>
        <v>4.8294395538116597E-2</v>
      </c>
      <c r="J44" s="5">
        <f>'[3]Pc, Winter, S3'!J44*Main!$B$8+_xlfn.IFNA(VLOOKUP($A44,'EV Distribution'!$A$2:$B$11,2),0)*'EV Scenarios'!J$2</f>
        <v>4.7197193677130038E-2</v>
      </c>
      <c r="K44" s="5">
        <f>'[3]Pc, Winter, S3'!K44*Main!$B$8+_xlfn.IFNA(VLOOKUP($A44,'EV Distribution'!$A$2:$B$11,2),0)*'EV Scenarios'!K$2</f>
        <v>4.6929342242152464E-2</v>
      </c>
      <c r="L44" s="5">
        <f>'[3]Pc, Winter, S3'!L44*Main!$B$8+_xlfn.IFNA(VLOOKUP($A44,'EV Distribution'!$A$2:$B$11,2),0)*'EV Scenarios'!L$2</f>
        <v>4.7180677309417052E-2</v>
      </c>
      <c r="M44" s="5">
        <f>'[3]Pc, Winter, S3'!M44*Main!$B$8+_xlfn.IFNA(VLOOKUP($A44,'EV Distribution'!$A$2:$B$11,2),0)*'EV Scenarios'!M$2</f>
        <v>4.7250954730941701E-2</v>
      </c>
      <c r="N44" s="5">
        <f>'[3]Pc, Winter, S3'!N44*Main!$B$8+_xlfn.IFNA(VLOOKUP($A44,'EV Distribution'!$A$2:$B$11,2),0)*'EV Scenarios'!N$2</f>
        <v>4.6881526143497762E-2</v>
      </c>
      <c r="O44" s="5">
        <f>'[3]Pc, Winter, S3'!O44*Main!$B$8+_xlfn.IFNA(VLOOKUP($A44,'EV Distribution'!$A$2:$B$11,2),0)*'EV Scenarios'!O$2</f>
        <v>4.5979668565022426E-2</v>
      </c>
      <c r="P44" s="5">
        <f>'[3]Pc, Winter, S3'!P44*Main!$B$8+_xlfn.IFNA(VLOOKUP($A44,'EV Distribution'!$A$2:$B$11,2),0)*'EV Scenarios'!P$2</f>
        <v>4.5395848408071746E-2</v>
      </c>
      <c r="Q44" s="5">
        <f>'[3]Pc, Winter, S3'!Q44*Main!$B$8+_xlfn.IFNA(VLOOKUP($A44,'EV Distribution'!$A$2:$B$11,2),0)*'EV Scenarios'!Q$2</f>
        <v>4.4962152533632289E-2</v>
      </c>
      <c r="R44" s="5">
        <f>'[3]Pc, Winter, S3'!R44*Main!$B$8+_xlfn.IFNA(VLOOKUP($A44,'EV Distribution'!$A$2:$B$11,2),0)*'EV Scenarios'!R$2</f>
        <v>4.5622222331838568E-2</v>
      </c>
      <c r="S44" s="5">
        <f>'[3]Pc, Winter, S3'!S44*Main!$B$8+_xlfn.IFNA(VLOOKUP($A44,'EV Distribution'!$A$2:$B$11,2),0)*'EV Scenarios'!S$2</f>
        <v>5.0525093094170401E-2</v>
      </c>
      <c r="T44" s="5">
        <f>'[3]Pc, Winter, S3'!T44*Main!$B$8+_xlfn.IFNA(VLOOKUP($A44,'EV Distribution'!$A$2:$B$11,2),0)*'EV Scenarios'!T$2</f>
        <v>5.5099836838565029E-2</v>
      </c>
      <c r="U44" s="5">
        <f>'[3]Pc, Winter, S3'!U44*Main!$B$8+_xlfn.IFNA(VLOOKUP($A44,'EV Distribution'!$A$2:$B$11,2),0)*'EV Scenarios'!U$2</f>
        <v>5.6085676973094176E-2</v>
      </c>
      <c r="V44" s="5">
        <f>'[3]Pc, Winter, S3'!V44*Main!$B$8+_xlfn.IFNA(VLOOKUP($A44,'EV Distribution'!$A$2:$B$11,2),0)*'EV Scenarios'!V$2</f>
        <v>5.7459027219730945E-2</v>
      </c>
      <c r="W44" s="5">
        <f>'[3]Pc, Winter, S3'!W44*Main!$B$8+_xlfn.IFNA(VLOOKUP($A44,'EV Distribution'!$A$2:$B$11,2),0)*'EV Scenarios'!W$2</f>
        <v>5.7457317645739914E-2</v>
      </c>
      <c r="X44" s="5">
        <f>'[3]Pc, Winter, S3'!X44*Main!$B$8+_xlfn.IFNA(VLOOKUP($A44,'EV Distribution'!$A$2:$B$11,2),0)*'EV Scenarios'!X$2</f>
        <v>5.6495108654708526E-2</v>
      </c>
      <c r="Y44" s="5">
        <f>'[3]Pc, Winter, S3'!Y44*Main!$B$8+_xlfn.IFNA(VLOOKUP($A44,'EV Distribution'!$A$2:$B$11,2),0)*'EV Scenarios'!Y$2</f>
        <v>5.4481856726457403E-2</v>
      </c>
    </row>
    <row r="45" spans="1:25" x14ac:dyDescent="0.25">
      <c r="A45">
        <v>50</v>
      </c>
      <c r="B45" s="5">
        <f>'[3]Pc, Winter, S3'!B45*Main!$B$8+_xlfn.IFNA(VLOOKUP($A45,'EV Distribution'!$A$2:$B$11,2),0)*'EV Scenarios'!B$2</f>
        <v>0.84973416885650233</v>
      </c>
      <c r="C45" s="5">
        <f>'[3]Pc, Winter, S3'!C45*Main!$B$8+_xlfn.IFNA(VLOOKUP($A45,'EV Distribution'!$A$2:$B$11,2),0)*'EV Scenarios'!C$2</f>
        <v>0.81363650271300458</v>
      </c>
      <c r="D45" s="5">
        <f>'[3]Pc, Winter, S3'!D45*Main!$B$8+_xlfn.IFNA(VLOOKUP($A45,'EV Distribution'!$A$2:$B$11,2),0)*'EV Scenarios'!D$2</f>
        <v>0.7354585442152467</v>
      </c>
      <c r="E45" s="5">
        <f>'[3]Pc, Winter, S3'!E45*Main!$B$8+_xlfn.IFNA(VLOOKUP($A45,'EV Distribution'!$A$2:$B$11,2),0)*'EV Scenarios'!E$2</f>
        <v>0.67183286883408078</v>
      </c>
      <c r="F45" s="5">
        <f>'[3]Pc, Winter, S3'!F45*Main!$B$8+_xlfn.IFNA(VLOOKUP($A45,'EV Distribution'!$A$2:$B$11,2),0)*'EV Scenarios'!F$2</f>
        <v>0.65067764073991041</v>
      </c>
      <c r="G45" s="5">
        <f>'[3]Pc, Winter, S3'!G45*Main!$B$8+_xlfn.IFNA(VLOOKUP($A45,'EV Distribution'!$A$2:$B$11,2),0)*'EV Scenarios'!G$2</f>
        <v>0.61514961780269062</v>
      </c>
      <c r="H45" s="5">
        <f>'[3]Pc, Winter, S3'!H45*Main!$B$8+_xlfn.IFNA(VLOOKUP($A45,'EV Distribution'!$A$2:$B$11,2),0)*'EV Scenarios'!H$2</f>
        <v>0.62084713995515695</v>
      </c>
      <c r="I45" s="5">
        <f>'[3]Pc, Winter, S3'!I45*Main!$B$8+_xlfn.IFNA(VLOOKUP($A45,'EV Distribution'!$A$2:$B$11,2),0)*'EV Scenarios'!I$2</f>
        <v>0.15373352385650224</v>
      </c>
      <c r="J45" s="5">
        <f>'[3]Pc, Winter, S3'!J45*Main!$B$8+_xlfn.IFNA(VLOOKUP($A45,'EV Distribution'!$A$2:$B$11,2),0)*'EV Scenarios'!J$2</f>
        <v>0.1541701260762332</v>
      </c>
      <c r="K45" s="5">
        <f>'[3]Pc, Winter, S3'!K45*Main!$B$8+_xlfn.IFNA(VLOOKUP($A45,'EV Distribution'!$A$2:$B$11,2),0)*'EV Scenarios'!K$2</f>
        <v>0.21446221219730943</v>
      </c>
      <c r="L45" s="5">
        <f>'[3]Pc, Winter, S3'!L45*Main!$B$8+_xlfn.IFNA(VLOOKUP($A45,'EV Distribution'!$A$2:$B$11,2),0)*'EV Scenarios'!L$2</f>
        <v>0.20479133959641255</v>
      </c>
      <c r="M45" s="5">
        <f>'[3]Pc, Winter, S3'!M45*Main!$B$8+_xlfn.IFNA(VLOOKUP($A45,'EV Distribution'!$A$2:$B$11,2),0)*'EV Scenarios'!M$2</f>
        <v>0.20508336230941704</v>
      </c>
      <c r="N45" s="5">
        <f>'[3]Pc, Winter, S3'!N45*Main!$B$8+_xlfn.IFNA(VLOOKUP($A45,'EV Distribution'!$A$2:$B$11,2),0)*'EV Scenarios'!N$2</f>
        <v>0.23405932847533631</v>
      </c>
      <c r="O45" s="5">
        <f>'[3]Pc, Winter, S3'!O45*Main!$B$8+_xlfn.IFNA(VLOOKUP($A45,'EV Distribution'!$A$2:$B$11,2),0)*'EV Scenarios'!O$2</f>
        <v>0.26830745286995517</v>
      </c>
      <c r="P45" s="5">
        <f>'[3]Pc, Winter, S3'!P45*Main!$B$8+_xlfn.IFNA(VLOOKUP($A45,'EV Distribution'!$A$2:$B$11,2),0)*'EV Scenarios'!P$2</f>
        <v>0.2652935200896861</v>
      </c>
      <c r="Q45" s="5">
        <f>'[3]Pc, Winter, S3'!Q45*Main!$B$8+_xlfn.IFNA(VLOOKUP($A45,'EV Distribution'!$A$2:$B$11,2),0)*'EV Scenarios'!Q$2</f>
        <v>0.2620200210089686</v>
      </c>
      <c r="R45" s="5">
        <f>'[3]Pc, Winter, S3'!R45*Main!$B$8+_xlfn.IFNA(VLOOKUP($A45,'EV Distribution'!$A$2:$B$11,2),0)*'EV Scenarios'!R$2</f>
        <v>0.26358294952914796</v>
      </c>
      <c r="S45" s="5">
        <f>'[3]Pc, Winter, S3'!S45*Main!$B$8+_xlfn.IFNA(VLOOKUP($A45,'EV Distribution'!$A$2:$B$11,2),0)*'EV Scenarios'!S$2</f>
        <v>0.27110542251121078</v>
      </c>
      <c r="T45" s="5">
        <f>'[3]Pc, Winter, S3'!T45*Main!$B$8+_xlfn.IFNA(VLOOKUP($A45,'EV Distribution'!$A$2:$B$11,2),0)*'EV Scenarios'!T$2</f>
        <v>0.24731287896860987</v>
      </c>
      <c r="U45" s="5">
        <f>'[3]Pc, Winter, S3'!U45*Main!$B$8+_xlfn.IFNA(VLOOKUP($A45,'EV Distribution'!$A$2:$B$11,2),0)*'EV Scenarios'!U$2</f>
        <v>0.28150461993273546</v>
      </c>
      <c r="V45" s="5">
        <f>'[3]Pc, Winter, S3'!V45*Main!$B$8+_xlfn.IFNA(VLOOKUP($A45,'EV Distribution'!$A$2:$B$11,2),0)*'EV Scenarios'!V$2</f>
        <v>0.29606733230941706</v>
      </c>
      <c r="W45" s="5">
        <f>'[3]Pc, Winter, S3'!W45*Main!$B$8+_xlfn.IFNA(VLOOKUP($A45,'EV Distribution'!$A$2:$B$11,2),0)*'EV Scenarios'!W$2</f>
        <v>0.27962166152466372</v>
      </c>
      <c r="X45" s="5">
        <f>'[3]Pc, Winter, S3'!X45*Main!$B$8+_xlfn.IFNA(VLOOKUP($A45,'EV Distribution'!$A$2:$B$11,2),0)*'EV Scenarios'!X$2</f>
        <v>0.83649190587443945</v>
      </c>
      <c r="Y45" s="5">
        <f>'[3]Pc, Winter, S3'!Y45*Main!$B$8+_xlfn.IFNA(VLOOKUP($A45,'EV Distribution'!$A$2:$B$11,2),0)*'EV Scenarios'!Y$2</f>
        <v>0.87048722109865473</v>
      </c>
    </row>
    <row r="46" spans="1:25" x14ac:dyDescent="0.25">
      <c r="A46">
        <v>15</v>
      </c>
      <c r="B46" s="5">
        <f>'[3]Pc, Winter, S3'!B46*Main!$B$8+_xlfn.IFNA(VLOOKUP($A46,'EV Distribution'!$A$2:$B$11,2),0)*'EV Scenarios'!B$2</f>
        <v>0.1831518615246637</v>
      </c>
      <c r="C46" s="5">
        <f>'[3]Pc, Winter, S3'!C46*Main!$B$8+_xlfn.IFNA(VLOOKUP($A46,'EV Distribution'!$A$2:$B$11,2),0)*'EV Scenarios'!C$2</f>
        <v>0.17201817123318386</v>
      </c>
      <c r="D46" s="5">
        <f>'[3]Pc, Winter, S3'!D46*Main!$B$8+_xlfn.IFNA(VLOOKUP($A46,'EV Distribution'!$A$2:$B$11,2),0)*'EV Scenarios'!D$2</f>
        <v>0.15819952491031392</v>
      </c>
      <c r="E46" s="5">
        <f>'[3]Pc, Winter, S3'!E46*Main!$B$8+_xlfn.IFNA(VLOOKUP($A46,'EV Distribution'!$A$2:$B$11,2),0)*'EV Scenarios'!E$2</f>
        <v>0.15250383910313903</v>
      </c>
      <c r="F46" s="5">
        <f>'[3]Pc, Winter, S3'!F46*Main!$B$8+_xlfn.IFNA(VLOOKUP($A46,'EV Distribution'!$A$2:$B$11,2),0)*'EV Scenarios'!F$2</f>
        <v>0.14780996961883411</v>
      </c>
      <c r="G46" s="5">
        <f>'[3]Pc, Winter, S3'!G46*Main!$B$8+_xlfn.IFNA(VLOOKUP($A46,'EV Distribution'!$A$2:$B$11,2),0)*'EV Scenarios'!G$2</f>
        <v>0.14430113183856502</v>
      </c>
      <c r="H46" s="5">
        <f>'[3]Pc, Winter, S3'!H46*Main!$B$8+_xlfn.IFNA(VLOOKUP($A46,'EV Distribution'!$A$2:$B$11,2),0)*'EV Scenarios'!H$2</f>
        <v>0.14936561165919285</v>
      </c>
      <c r="I46" s="5">
        <f>'[3]Pc, Winter, S3'!I46*Main!$B$8+_xlfn.IFNA(VLOOKUP($A46,'EV Distribution'!$A$2:$B$11,2),0)*'EV Scenarios'!I$2</f>
        <v>0.14333718132286999</v>
      </c>
      <c r="J46" s="5">
        <f>'[3]Pc, Winter, S3'!J46*Main!$B$8+_xlfn.IFNA(VLOOKUP($A46,'EV Distribution'!$A$2:$B$11,2),0)*'EV Scenarios'!J$2</f>
        <v>0.14740250950672648</v>
      </c>
      <c r="K46" s="5">
        <f>'[3]Pc, Winter, S3'!K46*Main!$B$8+_xlfn.IFNA(VLOOKUP($A46,'EV Distribution'!$A$2:$B$11,2),0)*'EV Scenarios'!K$2</f>
        <v>0.15560618551569505</v>
      </c>
      <c r="L46" s="5">
        <f>'[3]Pc, Winter, S3'!L46*Main!$B$8+_xlfn.IFNA(VLOOKUP($A46,'EV Distribution'!$A$2:$B$11,2),0)*'EV Scenarios'!L$2</f>
        <v>0.1577497540134529</v>
      </c>
      <c r="M46" s="5">
        <f>'[3]Pc, Winter, S3'!M46*Main!$B$8+_xlfn.IFNA(VLOOKUP($A46,'EV Distribution'!$A$2:$B$11,2),0)*'EV Scenarios'!M$2</f>
        <v>0.17018852874439463</v>
      </c>
      <c r="N46" s="5">
        <f>'[3]Pc, Winter, S3'!N46*Main!$B$8+_xlfn.IFNA(VLOOKUP($A46,'EV Distribution'!$A$2:$B$11,2),0)*'EV Scenarios'!N$2</f>
        <v>0.17316573587443945</v>
      </c>
      <c r="O46" s="5">
        <f>'[3]Pc, Winter, S3'!O46*Main!$B$8+_xlfn.IFNA(VLOOKUP($A46,'EV Distribution'!$A$2:$B$11,2),0)*'EV Scenarios'!O$2</f>
        <v>0.17007638443946188</v>
      </c>
      <c r="P46" s="5">
        <f>'[3]Pc, Winter, S3'!P46*Main!$B$8+_xlfn.IFNA(VLOOKUP($A46,'EV Distribution'!$A$2:$B$11,2),0)*'EV Scenarios'!P$2</f>
        <v>0.16275572022421525</v>
      </c>
      <c r="Q46" s="5">
        <f>'[3]Pc, Winter, S3'!Q46*Main!$B$8+_xlfn.IFNA(VLOOKUP($A46,'EV Distribution'!$A$2:$B$11,2),0)*'EV Scenarios'!Q$2</f>
        <v>0.1585156806502242</v>
      </c>
      <c r="R46" s="5">
        <f>'[3]Pc, Winter, S3'!R46*Main!$B$8+_xlfn.IFNA(VLOOKUP($A46,'EV Distribution'!$A$2:$B$11,2),0)*'EV Scenarios'!R$2</f>
        <v>0.16182110213004486</v>
      </c>
      <c r="S46" s="5">
        <f>'[3]Pc, Winter, S3'!S46*Main!$B$8+_xlfn.IFNA(VLOOKUP($A46,'EV Distribution'!$A$2:$B$11,2),0)*'EV Scenarios'!S$2</f>
        <v>0.18170415183856503</v>
      </c>
      <c r="T46" s="5">
        <f>'[3]Pc, Winter, S3'!T46*Main!$B$8+_xlfn.IFNA(VLOOKUP($A46,'EV Distribution'!$A$2:$B$11,2),0)*'EV Scenarios'!T$2</f>
        <v>0.20471240973094171</v>
      </c>
      <c r="U46" s="5">
        <f>'[3]Pc, Winter, S3'!U46*Main!$B$8+_xlfn.IFNA(VLOOKUP($A46,'EV Distribution'!$A$2:$B$11,2),0)*'EV Scenarios'!U$2</f>
        <v>0.24068582372197309</v>
      </c>
      <c r="V46" s="5">
        <f>'[3]Pc, Winter, S3'!V46*Main!$B$8+_xlfn.IFNA(VLOOKUP($A46,'EV Distribution'!$A$2:$B$11,2),0)*'EV Scenarios'!V$2</f>
        <v>0.26652087307174888</v>
      </c>
      <c r="W46" s="5">
        <f>'[3]Pc, Winter, S3'!W46*Main!$B$8+_xlfn.IFNA(VLOOKUP($A46,'EV Distribution'!$A$2:$B$11,2),0)*'EV Scenarios'!W$2</f>
        <v>0.26122815213004486</v>
      </c>
      <c r="X46" s="5">
        <f>'[3]Pc, Winter, S3'!X46*Main!$B$8+_xlfn.IFNA(VLOOKUP($A46,'EV Distribution'!$A$2:$B$11,2),0)*'EV Scenarios'!X$2</f>
        <v>0.22777359071748882</v>
      </c>
      <c r="Y46" s="5">
        <f>'[3]Pc, Winter, S3'!Y46*Main!$B$8+_xlfn.IFNA(VLOOKUP($A46,'EV Distribution'!$A$2:$B$11,2),0)*'EV Scenarios'!Y$2</f>
        <v>0.20605742356502241</v>
      </c>
    </row>
    <row r="47" spans="1:25" x14ac:dyDescent="0.25">
      <c r="A47">
        <v>16</v>
      </c>
      <c r="B47" s="5">
        <f>'[3]Pc, Winter, S3'!B47*Main!$B$8+_xlfn.IFNA(VLOOKUP($A47,'EV Distribution'!$A$2:$B$11,2),0)*'EV Scenarios'!B$2</f>
        <v>0.18937227109865473</v>
      </c>
      <c r="C47" s="5">
        <f>'[3]Pc, Winter, S3'!C47*Main!$B$8+_xlfn.IFNA(VLOOKUP($A47,'EV Distribution'!$A$2:$B$11,2),0)*'EV Scenarios'!C$2</f>
        <v>0.16688602670403588</v>
      </c>
      <c r="D47" s="5">
        <f>'[3]Pc, Winter, S3'!D47*Main!$B$8+_xlfn.IFNA(VLOOKUP($A47,'EV Distribution'!$A$2:$B$11,2),0)*'EV Scenarios'!D$2</f>
        <v>0.15016771966367715</v>
      </c>
      <c r="E47" s="5">
        <f>'[3]Pc, Winter, S3'!E47*Main!$B$8+_xlfn.IFNA(VLOOKUP($A47,'EV Distribution'!$A$2:$B$11,2),0)*'EV Scenarios'!E$2</f>
        <v>0.14503733923766815</v>
      </c>
      <c r="F47" s="5">
        <f>'[3]Pc, Winter, S3'!F47*Main!$B$8+_xlfn.IFNA(VLOOKUP($A47,'EV Distribution'!$A$2:$B$11,2),0)*'EV Scenarios'!F$2</f>
        <v>0.14575090553811659</v>
      </c>
      <c r="G47" s="5">
        <f>'[3]Pc, Winter, S3'!G47*Main!$B$8+_xlfn.IFNA(VLOOKUP($A47,'EV Distribution'!$A$2:$B$11,2),0)*'EV Scenarios'!G$2</f>
        <v>0.15015219334080718</v>
      </c>
      <c r="H47" s="5">
        <f>'[3]Pc, Winter, S3'!H47*Main!$B$8+_xlfn.IFNA(VLOOKUP($A47,'EV Distribution'!$A$2:$B$11,2),0)*'EV Scenarios'!H$2</f>
        <v>0.15605277753363228</v>
      </c>
      <c r="I47" s="5">
        <f>'[3]Pc, Winter, S3'!I47*Main!$B$8+_xlfn.IFNA(VLOOKUP($A47,'EV Distribution'!$A$2:$B$11,2),0)*'EV Scenarios'!I$2</f>
        <v>0.1590193663901345</v>
      </c>
      <c r="J47" s="5">
        <f>'[3]Pc, Winter, S3'!J47*Main!$B$8+_xlfn.IFNA(VLOOKUP($A47,'EV Distribution'!$A$2:$B$11,2),0)*'EV Scenarios'!J$2</f>
        <v>0.16881671426008968</v>
      </c>
      <c r="K47" s="5">
        <f>'[3]Pc, Winter, S3'!K47*Main!$B$8+_xlfn.IFNA(VLOOKUP($A47,'EV Distribution'!$A$2:$B$11,2),0)*'EV Scenarios'!K$2</f>
        <v>0.17086716188340809</v>
      </c>
      <c r="L47" s="5">
        <f>'[3]Pc, Winter, S3'!L47*Main!$B$8+_xlfn.IFNA(VLOOKUP($A47,'EV Distribution'!$A$2:$B$11,2),0)*'EV Scenarios'!L$2</f>
        <v>0.17484222941704036</v>
      </c>
      <c r="M47" s="5">
        <f>'[3]Pc, Winter, S3'!M47*Main!$B$8+_xlfn.IFNA(VLOOKUP($A47,'EV Distribution'!$A$2:$B$11,2),0)*'EV Scenarios'!M$2</f>
        <v>0.19635537347533633</v>
      </c>
      <c r="N47" s="5">
        <f>'[3]Pc, Winter, S3'!N47*Main!$B$8+_xlfn.IFNA(VLOOKUP($A47,'EV Distribution'!$A$2:$B$11,2),0)*'EV Scenarios'!N$2</f>
        <v>0.20496261587443948</v>
      </c>
      <c r="O47" s="5">
        <f>'[3]Pc, Winter, S3'!O47*Main!$B$8+_xlfn.IFNA(VLOOKUP($A47,'EV Distribution'!$A$2:$B$11,2),0)*'EV Scenarios'!O$2</f>
        <v>0.19322251843049326</v>
      </c>
      <c r="P47" s="5">
        <f>'[3]Pc, Winter, S3'!P47*Main!$B$8+_xlfn.IFNA(VLOOKUP($A47,'EV Distribution'!$A$2:$B$11,2),0)*'EV Scenarios'!P$2</f>
        <v>0.17143010461883409</v>
      </c>
      <c r="Q47" s="5">
        <f>'[3]Pc, Winter, S3'!Q47*Main!$B$8+_xlfn.IFNA(VLOOKUP($A47,'EV Distribution'!$A$2:$B$11,2),0)*'EV Scenarios'!Q$2</f>
        <v>0.1708348776457399</v>
      </c>
      <c r="R47" s="5">
        <f>'[3]Pc, Winter, S3'!R47*Main!$B$8+_xlfn.IFNA(VLOOKUP($A47,'EV Distribution'!$A$2:$B$11,2),0)*'EV Scenarios'!R$2</f>
        <v>0.16938749002242151</v>
      </c>
      <c r="S47" s="5">
        <f>'[3]Pc, Winter, S3'!S47*Main!$B$8+_xlfn.IFNA(VLOOKUP($A47,'EV Distribution'!$A$2:$B$11,2),0)*'EV Scenarios'!S$2</f>
        <v>0.18198563470852019</v>
      </c>
      <c r="T47" s="5">
        <f>'[3]Pc, Winter, S3'!T47*Main!$B$8+_xlfn.IFNA(VLOOKUP($A47,'EV Distribution'!$A$2:$B$11,2),0)*'EV Scenarios'!T$2</f>
        <v>0.20648260991031389</v>
      </c>
      <c r="U47" s="5">
        <f>'[3]Pc, Winter, S3'!U47*Main!$B$8+_xlfn.IFNA(VLOOKUP($A47,'EV Distribution'!$A$2:$B$11,2),0)*'EV Scenarios'!U$2</f>
        <v>0.24990550896860991</v>
      </c>
      <c r="V47" s="5">
        <f>'[3]Pc, Winter, S3'!V47*Main!$B$8+_xlfn.IFNA(VLOOKUP($A47,'EV Distribution'!$A$2:$B$11,2),0)*'EV Scenarios'!V$2</f>
        <v>0.263792064955157</v>
      </c>
      <c r="W47" s="5">
        <f>'[3]Pc, Winter, S3'!W47*Main!$B$8+_xlfn.IFNA(VLOOKUP($A47,'EV Distribution'!$A$2:$B$11,2),0)*'EV Scenarios'!W$2</f>
        <v>0.26254438181614353</v>
      </c>
      <c r="X47" s="5">
        <f>'[3]Pc, Winter, S3'!X47*Main!$B$8+_xlfn.IFNA(VLOOKUP($A47,'EV Distribution'!$A$2:$B$11,2),0)*'EV Scenarios'!X$2</f>
        <v>0.24032881585201796</v>
      </c>
      <c r="Y47" s="5">
        <f>'[3]Pc, Winter, S3'!Y47*Main!$B$8+_xlfn.IFNA(VLOOKUP($A47,'EV Distribution'!$A$2:$B$11,2),0)*'EV Scenarios'!Y$2</f>
        <v>0.21073957269058297</v>
      </c>
    </row>
    <row r="48" spans="1:25" x14ac:dyDescent="0.25">
      <c r="A48">
        <v>93</v>
      </c>
      <c r="B48" s="5">
        <f>'[3]Pc, Winter, S3'!B48*Main!$B$8+_xlfn.IFNA(VLOOKUP($A48,'EV Distribution'!$A$2:$B$11,2),0)*'EV Scenarios'!B$2</f>
        <v>0.86420131159192826</v>
      </c>
      <c r="C48" s="5">
        <f>'[3]Pc, Winter, S3'!C48*Main!$B$8+_xlfn.IFNA(VLOOKUP($A48,'EV Distribution'!$A$2:$B$11,2),0)*'EV Scenarios'!C$2</f>
        <v>0.83657402053811669</v>
      </c>
      <c r="D48" s="5">
        <f>'[3]Pc, Winter, S3'!D48*Main!$B$8+_xlfn.IFNA(VLOOKUP($A48,'EV Distribution'!$A$2:$B$11,2),0)*'EV Scenarios'!D$2</f>
        <v>0.75765417551569514</v>
      </c>
      <c r="E48" s="5">
        <f>'[3]Pc, Winter, S3'!E48*Main!$B$8+_xlfn.IFNA(VLOOKUP($A48,'EV Distribution'!$A$2:$B$11,2),0)*'EV Scenarios'!E$2</f>
        <v>0.69997151865470864</v>
      </c>
      <c r="F48" s="5">
        <f>'[3]Pc, Winter, S3'!F48*Main!$B$8+_xlfn.IFNA(VLOOKUP($A48,'EV Distribution'!$A$2:$B$11,2),0)*'EV Scenarios'!F$2</f>
        <v>0.6806103630044843</v>
      </c>
      <c r="G48" s="5">
        <f>'[3]Pc, Winter, S3'!G48*Main!$B$8+_xlfn.IFNA(VLOOKUP($A48,'EV Distribution'!$A$2:$B$11,2),0)*'EV Scenarios'!G$2</f>
        <v>0.6360667310089686</v>
      </c>
      <c r="H48" s="5">
        <f>'[3]Pc, Winter, S3'!H48*Main!$B$8+_xlfn.IFNA(VLOOKUP($A48,'EV Distribution'!$A$2:$B$11,2),0)*'EV Scenarios'!H$2</f>
        <v>0.63065971934977572</v>
      </c>
      <c r="I48" s="5">
        <f>'[3]Pc, Winter, S3'!I48*Main!$B$8+_xlfn.IFNA(VLOOKUP($A48,'EV Distribution'!$A$2:$B$11,2),0)*'EV Scenarios'!I$2</f>
        <v>0.17675507748878924</v>
      </c>
      <c r="J48" s="5">
        <f>'[3]Pc, Winter, S3'!J48*Main!$B$8+_xlfn.IFNA(VLOOKUP($A48,'EV Distribution'!$A$2:$B$11,2),0)*'EV Scenarios'!J$2</f>
        <v>0.18914125300448431</v>
      </c>
      <c r="K48" s="5">
        <f>'[3]Pc, Winter, S3'!K48*Main!$B$8+_xlfn.IFNA(VLOOKUP($A48,'EV Distribution'!$A$2:$B$11,2),0)*'EV Scenarios'!K$2</f>
        <v>0.28392239515695067</v>
      </c>
      <c r="L48" s="5">
        <f>'[3]Pc, Winter, S3'!L48*Main!$B$8+_xlfn.IFNA(VLOOKUP($A48,'EV Distribution'!$A$2:$B$11,2),0)*'EV Scenarios'!L$2</f>
        <v>0.29010584677130047</v>
      </c>
      <c r="M48" s="5">
        <f>'[3]Pc, Winter, S3'!M48*Main!$B$8+_xlfn.IFNA(VLOOKUP($A48,'EV Distribution'!$A$2:$B$11,2),0)*'EV Scenarios'!M$2</f>
        <v>0.29548172632286995</v>
      </c>
      <c r="N48" s="5">
        <f>'[3]Pc, Winter, S3'!N48*Main!$B$8+_xlfn.IFNA(VLOOKUP($A48,'EV Distribution'!$A$2:$B$11,2),0)*'EV Scenarios'!N$2</f>
        <v>0.34407318854260088</v>
      </c>
      <c r="O48" s="5">
        <f>'[3]Pc, Winter, S3'!O48*Main!$B$8+_xlfn.IFNA(VLOOKUP($A48,'EV Distribution'!$A$2:$B$11,2),0)*'EV Scenarios'!O$2</f>
        <v>0.36651172491031392</v>
      </c>
      <c r="P48" s="5">
        <f>'[3]Pc, Winter, S3'!P48*Main!$B$8+_xlfn.IFNA(VLOOKUP($A48,'EV Distribution'!$A$2:$B$11,2),0)*'EV Scenarios'!P$2</f>
        <v>0.34818686450672648</v>
      </c>
      <c r="Q48" s="5">
        <f>'[3]Pc, Winter, S3'!Q48*Main!$B$8+_xlfn.IFNA(VLOOKUP($A48,'EV Distribution'!$A$2:$B$11,2),0)*'EV Scenarios'!Q$2</f>
        <v>0.333689414058296</v>
      </c>
      <c r="R48" s="5">
        <f>'[3]Pc, Winter, S3'!R48*Main!$B$8+_xlfn.IFNA(VLOOKUP($A48,'EV Distribution'!$A$2:$B$11,2),0)*'EV Scenarios'!R$2</f>
        <v>0.31343053627802692</v>
      </c>
      <c r="S48" s="5">
        <f>'[3]Pc, Winter, S3'!S48*Main!$B$8+_xlfn.IFNA(VLOOKUP($A48,'EV Distribution'!$A$2:$B$11,2),0)*'EV Scenarios'!S$2</f>
        <v>0.30685755679372195</v>
      </c>
      <c r="T48" s="5">
        <f>'[3]Pc, Winter, S3'!T48*Main!$B$8+_xlfn.IFNA(VLOOKUP($A48,'EV Distribution'!$A$2:$B$11,2),0)*'EV Scenarios'!T$2</f>
        <v>0.28095356114349779</v>
      </c>
      <c r="U48" s="5">
        <f>'[3]Pc, Winter, S3'!U48*Main!$B$8+_xlfn.IFNA(VLOOKUP($A48,'EV Distribution'!$A$2:$B$11,2),0)*'EV Scenarios'!U$2</f>
        <v>0.31916399210762336</v>
      </c>
      <c r="V48" s="5">
        <f>'[3]Pc, Winter, S3'!V48*Main!$B$8+_xlfn.IFNA(VLOOKUP($A48,'EV Distribution'!$A$2:$B$11,2),0)*'EV Scenarios'!V$2</f>
        <v>0.32902162159192827</v>
      </c>
      <c r="W48" s="5">
        <f>'[3]Pc, Winter, S3'!W48*Main!$B$8+_xlfn.IFNA(VLOOKUP($A48,'EV Distribution'!$A$2:$B$11,2),0)*'EV Scenarios'!W$2</f>
        <v>0.31400069264573993</v>
      </c>
      <c r="X48" s="5">
        <f>'[3]Pc, Winter, S3'!X48*Main!$B$8+_xlfn.IFNA(VLOOKUP($A48,'EV Distribution'!$A$2:$B$11,2),0)*'EV Scenarios'!X$2</f>
        <v>0.87270948221973099</v>
      </c>
      <c r="Y48" s="5">
        <f>'[3]Pc, Winter, S3'!Y48*Main!$B$8+_xlfn.IFNA(VLOOKUP($A48,'EV Distribution'!$A$2:$B$11,2),0)*'EV Scenarios'!Y$2</f>
        <v>0.9045911765246637</v>
      </c>
    </row>
    <row r="49" spans="1:25" x14ac:dyDescent="0.25">
      <c r="A49">
        <v>94</v>
      </c>
      <c r="B49" s="5">
        <f>'[3]Pc, Winter, S3'!B49*Main!$B$8+_xlfn.IFNA(VLOOKUP($A49,'EV Distribution'!$A$2:$B$11,2),0)*'EV Scenarios'!B$2</f>
        <v>0.97905071724215254</v>
      </c>
      <c r="C49" s="5">
        <f>'[3]Pc, Winter, S3'!C49*Main!$B$8+_xlfn.IFNA(VLOOKUP($A49,'EV Distribution'!$A$2:$B$11,2),0)*'EV Scenarios'!C$2</f>
        <v>0.90747135327354267</v>
      </c>
      <c r="D49" s="5">
        <f>'[3]Pc, Winter, S3'!D49*Main!$B$8+_xlfn.IFNA(VLOOKUP($A49,'EV Distribution'!$A$2:$B$11,2),0)*'EV Scenarios'!D$2</f>
        <v>0.76878683017937222</v>
      </c>
      <c r="E49" s="5">
        <f>'[3]Pc, Winter, S3'!E49*Main!$B$8+_xlfn.IFNA(VLOOKUP($A49,'EV Distribution'!$A$2:$B$11,2),0)*'EV Scenarios'!E$2</f>
        <v>0.71792071470852026</v>
      </c>
      <c r="F49" s="5">
        <f>'[3]Pc, Winter, S3'!F49*Main!$B$8+_xlfn.IFNA(VLOOKUP($A49,'EV Distribution'!$A$2:$B$11,2),0)*'EV Scenarios'!F$2</f>
        <v>0.69159382123318391</v>
      </c>
      <c r="G49" s="5">
        <f>'[3]Pc, Winter, S3'!G49*Main!$B$8+_xlfn.IFNA(VLOOKUP($A49,'EV Distribution'!$A$2:$B$11,2),0)*'EV Scenarios'!G$2</f>
        <v>0.65641038161434984</v>
      </c>
      <c r="H49" s="5">
        <f>'[3]Pc, Winter, S3'!H49*Main!$B$8+_xlfn.IFNA(VLOOKUP($A49,'EV Distribution'!$A$2:$B$11,2),0)*'EV Scenarios'!H$2</f>
        <v>0.67137757307174883</v>
      </c>
      <c r="I49" s="5">
        <f>'[3]Pc, Winter, S3'!I49*Main!$B$8+_xlfn.IFNA(VLOOKUP($A49,'EV Distribution'!$A$2:$B$11,2),0)*'EV Scenarios'!I$2</f>
        <v>0.20687131845291482</v>
      </c>
      <c r="J49" s="5">
        <f>'[3]Pc, Winter, S3'!J49*Main!$B$8+_xlfn.IFNA(VLOOKUP($A49,'EV Distribution'!$A$2:$B$11,2),0)*'EV Scenarios'!J$2</f>
        <v>0.24838272006726458</v>
      </c>
      <c r="K49" s="5">
        <f>'[3]Pc, Winter, S3'!K49*Main!$B$8+_xlfn.IFNA(VLOOKUP($A49,'EV Distribution'!$A$2:$B$11,2),0)*'EV Scenarios'!K$2</f>
        <v>0.3716151480941704</v>
      </c>
      <c r="L49" s="5">
        <f>'[3]Pc, Winter, S3'!L49*Main!$B$8+_xlfn.IFNA(VLOOKUP($A49,'EV Distribution'!$A$2:$B$11,2),0)*'EV Scenarios'!L$2</f>
        <v>0.42065165255605386</v>
      </c>
      <c r="M49" s="5">
        <f>'[3]Pc, Winter, S3'!M49*Main!$B$8+_xlfn.IFNA(VLOOKUP($A49,'EV Distribution'!$A$2:$B$11,2),0)*'EV Scenarios'!M$2</f>
        <v>0.45630990208520178</v>
      </c>
      <c r="N49" s="5">
        <f>'[3]Pc, Winter, S3'!N49*Main!$B$8+_xlfn.IFNA(VLOOKUP($A49,'EV Distribution'!$A$2:$B$11,2),0)*'EV Scenarios'!N$2</f>
        <v>0.48436744999999998</v>
      </c>
      <c r="O49" s="5">
        <f>'[3]Pc, Winter, S3'!O49*Main!$B$8+_xlfn.IFNA(VLOOKUP($A49,'EV Distribution'!$A$2:$B$11,2),0)*'EV Scenarios'!O$2</f>
        <v>0.51289586168161438</v>
      </c>
      <c r="P49" s="5">
        <f>'[3]Pc, Winter, S3'!P49*Main!$B$8+_xlfn.IFNA(VLOOKUP($A49,'EV Distribution'!$A$2:$B$11,2),0)*'EV Scenarios'!P$2</f>
        <v>0.47639958020179374</v>
      </c>
      <c r="Q49" s="5">
        <f>'[3]Pc, Winter, S3'!Q49*Main!$B$8+_xlfn.IFNA(VLOOKUP($A49,'EV Distribution'!$A$2:$B$11,2),0)*'EV Scenarios'!Q$2</f>
        <v>0.43539068636771294</v>
      </c>
      <c r="R49" s="5">
        <f>'[3]Pc, Winter, S3'!R49*Main!$B$8+_xlfn.IFNA(VLOOKUP($A49,'EV Distribution'!$A$2:$B$11,2),0)*'EV Scenarios'!R$2</f>
        <v>0.38817665215246638</v>
      </c>
      <c r="S49" s="5">
        <f>'[3]Pc, Winter, S3'!S49*Main!$B$8+_xlfn.IFNA(VLOOKUP($A49,'EV Distribution'!$A$2:$B$11,2),0)*'EV Scenarios'!S$2</f>
        <v>0.37733445360986551</v>
      </c>
      <c r="T49" s="5">
        <f>'[3]Pc, Winter, S3'!T49*Main!$B$8+_xlfn.IFNA(VLOOKUP($A49,'EV Distribution'!$A$2:$B$11,2),0)*'EV Scenarios'!T$2</f>
        <v>0.37822214495515694</v>
      </c>
      <c r="U49" s="5">
        <f>'[3]Pc, Winter, S3'!U49*Main!$B$8+_xlfn.IFNA(VLOOKUP($A49,'EV Distribution'!$A$2:$B$11,2),0)*'EV Scenarios'!U$2</f>
        <v>0.42394703630044844</v>
      </c>
      <c r="V49" s="5">
        <f>'[3]Pc, Winter, S3'!V49*Main!$B$8+_xlfn.IFNA(VLOOKUP($A49,'EV Distribution'!$A$2:$B$11,2),0)*'EV Scenarios'!V$2</f>
        <v>0.439793700941704</v>
      </c>
      <c r="W49" s="5">
        <f>'[3]Pc, Winter, S3'!W49*Main!$B$8+_xlfn.IFNA(VLOOKUP($A49,'EV Distribution'!$A$2:$B$11,2),0)*'EV Scenarios'!W$2</f>
        <v>0.41397484961883413</v>
      </c>
      <c r="X49" s="5">
        <f>'[3]Pc, Winter, S3'!X49*Main!$B$8+_xlfn.IFNA(VLOOKUP($A49,'EV Distribution'!$A$2:$B$11,2),0)*'EV Scenarios'!X$2</f>
        <v>0.98632632293721967</v>
      </c>
      <c r="Y49" s="5">
        <f>'[3]Pc, Winter, S3'!Y49*Main!$B$8+_xlfn.IFNA(VLOOKUP($A49,'EV Distribution'!$A$2:$B$11,2),0)*'EV Scenarios'!Y$2</f>
        <v>0.98319085109865478</v>
      </c>
    </row>
    <row r="50" spans="1:25" x14ac:dyDescent="0.25">
      <c r="A50">
        <v>32</v>
      </c>
      <c r="B50" s="5">
        <f>'[3]Pc, Winter, S3'!B50*Main!$B$8+_xlfn.IFNA(VLOOKUP($A50,'EV Distribution'!$A$2:$B$11,2),0)*'EV Scenarios'!B$2</f>
        <v>0.79017247085201803</v>
      </c>
      <c r="C50" s="5">
        <f>'[3]Pc, Winter, S3'!C50*Main!$B$8+_xlfn.IFNA(VLOOKUP($A50,'EV Distribution'!$A$2:$B$11,2),0)*'EV Scenarios'!C$2</f>
        <v>0.768334470852018</v>
      </c>
      <c r="D50" s="5">
        <f>'[3]Pc, Winter, S3'!D50*Main!$B$8+_xlfn.IFNA(VLOOKUP($A50,'EV Distribution'!$A$2:$B$11,2),0)*'EV Scenarios'!D$2</f>
        <v>0.69144147085201801</v>
      </c>
      <c r="E50" s="5">
        <f>'[3]Pc, Winter, S3'!E50*Main!$B$8+_xlfn.IFNA(VLOOKUP($A50,'EV Distribution'!$A$2:$B$11,2),0)*'EV Scenarios'!E$2</f>
        <v>0.63558647085201803</v>
      </c>
      <c r="F50" s="5">
        <f>'[3]Pc, Winter, S3'!F50*Main!$B$8+_xlfn.IFNA(VLOOKUP($A50,'EV Distribution'!$A$2:$B$11,2),0)*'EV Scenarios'!F$2</f>
        <v>0.61362147085201801</v>
      </c>
      <c r="G50" s="5">
        <f>'[3]Pc, Winter, S3'!G50*Main!$B$8+_xlfn.IFNA(VLOOKUP($A50,'EV Distribution'!$A$2:$B$11,2),0)*'EV Scenarios'!G$2</f>
        <v>0.577803470852018</v>
      </c>
      <c r="H50" s="5">
        <f>'[3]Pc, Winter, S3'!H50*Main!$B$8+_xlfn.IFNA(VLOOKUP($A50,'EV Distribution'!$A$2:$B$11,2),0)*'EV Scenarios'!H$2</f>
        <v>0.58466947085201793</v>
      </c>
      <c r="I50" s="5">
        <f>'[3]Pc, Winter, S3'!I50*Main!$B$8+_xlfn.IFNA(VLOOKUP($A50,'EV Distribution'!$A$2:$B$11,2),0)*'EV Scenarios'!I$2</f>
        <v>0.11774047085201793</v>
      </c>
      <c r="J50" s="5">
        <f>'[3]Pc, Winter, S3'!J50*Main!$B$8+_xlfn.IFNA(VLOOKUP($A50,'EV Distribution'!$A$2:$B$11,2),0)*'EV Scenarios'!J$2</f>
        <v>0.11388147085201794</v>
      </c>
      <c r="K50" s="5">
        <f>'[3]Pc, Winter, S3'!K50*Main!$B$8+_xlfn.IFNA(VLOOKUP($A50,'EV Distribution'!$A$2:$B$11,2),0)*'EV Scenarios'!K$2</f>
        <v>0.15467447085201794</v>
      </c>
      <c r="L50" s="5">
        <f>'[3]Pc, Winter, S3'!L50*Main!$B$8+_xlfn.IFNA(VLOOKUP($A50,'EV Distribution'!$A$2:$B$11,2),0)*'EV Scenarios'!L$2</f>
        <v>0.12977647085201793</v>
      </c>
      <c r="M50" s="5">
        <f>'[3]Pc, Winter, S3'!M50*Main!$B$8+_xlfn.IFNA(VLOOKUP($A50,'EV Distribution'!$A$2:$B$11,2),0)*'EV Scenarios'!M$2</f>
        <v>0.11881047085201794</v>
      </c>
      <c r="N50" s="5">
        <f>'[3]Pc, Winter, S3'!N50*Main!$B$8+_xlfn.IFNA(VLOOKUP($A50,'EV Distribution'!$A$2:$B$11,2),0)*'EV Scenarios'!N$2</f>
        <v>0.14112447085201793</v>
      </c>
      <c r="O50" s="5">
        <f>'[3]Pc, Winter, S3'!O50*Main!$B$8+_xlfn.IFNA(VLOOKUP($A50,'EV Distribution'!$A$2:$B$11,2),0)*'EV Scenarios'!O$2</f>
        <v>0.18082547085201794</v>
      </c>
      <c r="P50" s="5">
        <f>'[3]Pc, Winter, S3'!P50*Main!$B$8+_xlfn.IFNA(VLOOKUP($A50,'EV Distribution'!$A$2:$B$11,2),0)*'EV Scenarios'!P$2</f>
        <v>0.18432247085201794</v>
      </c>
      <c r="Q50" s="5">
        <f>'[3]Pc, Winter, S3'!Q50*Main!$B$8+_xlfn.IFNA(VLOOKUP($A50,'EV Distribution'!$A$2:$B$11,2),0)*'EV Scenarios'!Q$2</f>
        <v>0.18228847085201794</v>
      </c>
      <c r="R50" s="5">
        <f>'[3]Pc, Winter, S3'!R50*Main!$B$8+_xlfn.IFNA(VLOOKUP($A50,'EV Distribution'!$A$2:$B$11,2),0)*'EV Scenarios'!R$2</f>
        <v>0.18461747085201793</v>
      </c>
      <c r="S50" s="5">
        <f>'[3]Pc, Winter, S3'!S50*Main!$B$8+_xlfn.IFNA(VLOOKUP($A50,'EV Distribution'!$A$2:$B$11,2),0)*'EV Scenarios'!S$2</f>
        <v>0.19063647085201793</v>
      </c>
      <c r="T50" s="5">
        <f>'[3]Pc, Winter, S3'!T50*Main!$B$8+_xlfn.IFNA(VLOOKUP($A50,'EV Distribution'!$A$2:$B$11,2),0)*'EV Scenarios'!T$2</f>
        <v>0.16169847085201794</v>
      </c>
      <c r="U50" s="5">
        <f>'[3]Pc, Winter, S3'!U50*Main!$B$8+_xlfn.IFNA(VLOOKUP($A50,'EV Distribution'!$A$2:$B$11,2),0)*'EV Scenarios'!U$2</f>
        <v>0.18679747085201795</v>
      </c>
      <c r="V50" s="5">
        <f>'[3]Pc, Winter, S3'!V50*Main!$B$8+_xlfn.IFNA(VLOOKUP($A50,'EV Distribution'!$A$2:$B$11,2),0)*'EV Scenarios'!V$2</f>
        <v>0.19792647085201795</v>
      </c>
      <c r="W50" s="5">
        <f>'[3]Pc, Winter, S3'!W50*Main!$B$8+_xlfn.IFNA(VLOOKUP($A50,'EV Distribution'!$A$2:$B$11,2),0)*'EV Scenarios'!W$2</f>
        <v>0.18079047085201794</v>
      </c>
      <c r="X50" s="5">
        <f>'[3]Pc, Winter, S3'!X50*Main!$B$8+_xlfn.IFNA(VLOOKUP($A50,'EV Distribution'!$A$2:$B$11,2),0)*'EV Scenarios'!X$2</f>
        <v>0.75081547085201794</v>
      </c>
      <c r="Y50" s="5">
        <f>'[3]Pc, Winter, S3'!Y50*Main!$B$8+_xlfn.IFNA(VLOOKUP($A50,'EV Distribution'!$A$2:$B$11,2),0)*'EV Scenarios'!Y$2</f>
        <v>0.79863147085201802</v>
      </c>
    </row>
    <row r="51" spans="1:25" x14ac:dyDescent="0.25">
      <c r="A51">
        <v>98</v>
      </c>
      <c r="B51" s="5">
        <f>'[3]Pc, Winter, S3'!B51*Main!$B$8+_xlfn.IFNA(VLOOKUP($A51,'EV Distribution'!$A$2:$B$11,2),0)*'EV Scenarios'!B$2</f>
        <v>0.90769574266816155</v>
      </c>
      <c r="C51" s="5">
        <f>'[3]Pc, Winter, S3'!C51*Main!$B$8+_xlfn.IFNA(VLOOKUP($A51,'EV Distribution'!$A$2:$B$11,2),0)*'EV Scenarios'!C$2</f>
        <v>0.8695526583632287</v>
      </c>
      <c r="D51" s="5">
        <f>'[3]Pc, Winter, S3'!D51*Main!$B$8+_xlfn.IFNA(VLOOKUP($A51,'EV Distribution'!$A$2:$B$11,2),0)*'EV Scenarios'!D$2</f>
        <v>0.78253248114349783</v>
      </c>
      <c r="E51" s="5">
        <f>'[3]Pc, Winter, S3'!E51*Main!$B$8+_xlfn.IFNA(VLOOKUP($A51,'EV Distribution'!$A$2:$B$11,2),0)*'EV Scenarios'!E$2</f>
        <v>0.72747860080717497</v>
      </c>
      <c r="F51" s="5">
        <f>'[3]Pc, Winter, S3'!F51*Main!$B$8+_xlfn.IFNA(VLOOKUP($A51,'EV Distribution'!$A$2:$B$11,2),0)*'EV Scenarios'!F$2</f>
        <v>0.70226604284753369</v>
      </c>
      <c r="G51" s="5">
        <f>'[3]Pc, Winter, S3'!G51*Main!$B$8+_xlfn.IFNA(VLOOKUP($A51,'EV Distribution'!$A$2:$B$11,2),0)*'EV Scenarios'!G$2</f>
        <v>0.66974832026905839</v>
      </c>
      <c r="H51" s="5">
        <f>'[3]Pc, Winter, S3'!H51*Main!$B$8+_xlfn.IFNA(VLOOKUP($A51,'EV Distribution'!$A$2:$B$11,2),0)*'EV Scenarios'!H$2</f>
        <v>0.67653734470852012</v>
      </c>
      <c r="I51" s="5">
        <f>'[3]Pc, Winter, S3'!I51*Main!$B$8+_xlfn.IFNA(VLOOKUP($A51,'EV Distribution'!$A$2:$B$11,2),0)*'EV Scenarios'!I$2</f>
        <v>0.21233848197309418</v>
      </c>
      <c r="J51" s="5">
        <f>'[3]Pc, Winter, S3'!J51*Main!$B$8+_xlfn.IFNA(VLOOKUP($A51,'EV Distribution'!$A$2:$B$11,2),0)*'EV Scenarios'!J$2</f>
        <v>0.21578087396860987</v>
      </c>
      <c r="K51" s="5">
        <f>'[3]Pc, Winter, S3'!K51*Main!$B$8+_xlfn.IFNA(VLOOKUP($A51,'EV Distribution'!$A$2:$B$11,2),0)*'EV Scenarios'!K$2</f>
        <v>0.25713169266816144</v>
      </c>
      <c r="L51" s="5">
        <f>'[3]Pc, Winter, S3'!L51*Main!$B$8+_xlfn.IFNA(VLOOKUP($A51,'EV Distribution'!$A$2:$B$11,2),0)*'EV Scenarios'!L$2</f>
        <v>0.23055545845291481</v>
      </c>
      <c r="M51" s="5">
        <f>'[3]Pc, Winter, S3'!M51*Main!$B$8+_xlfn.IFNA(VLOOKUP($A51,'EV Distribution'!$A$2:$B$11,2),0)*'EV Scenarios'!M$2</f>
        <v>0.22390809071748879</v>
      </c>
      <c r="N51" s="5">
        <f>'[3]Pc, Winter, S3'!N51*Main!$B$8+_xlfn.IFNA(VLOOKUP($A51,'EV Distribution'!$A$2:$B$11,2),0)*'EV Scenarios'!N$2</f>
        <v>0.26072763688340805</v>
      </c>
      <c r="O51" s="5">
        <f>'[3]Pc, Winter, S3'!O51*Main!$B$8+_xlfn.IFNA(VLOOKUP($A51,'EV Distribution'!$A$2:$B$11,2),0)*'EV Scenarios'!O$2</f>
        <v>0.29088727396860992</v>
      </c>
      <c r="P51" s="5">
        <f>'[3]Pc, Winter, S3'!P51*Main!$B$8+_xlfn.IFNA(VLOOKUP($A51,'EV Distribution'!$A$2:$B$11,2),0)*'EV Scenarios'!P$2</f>
        <v>0.29785415152466366</v>
      </c>
      <c r="Q51" s="5">
        <f>'[3]Pc, Winter, S3'!Q51*Main!$B$8+_xlfn.IFNA(VLOOKUP($A51,'EV Distribution'!$A$2:$B$11,2),0)*'EV Scenarios'!Q$2</f>
        <v>0.29050440948430495</v>
      </c>
      <c r="R51" s="5">
        <f>'[3]Pc, Winter, S3'!R51*Main!$B$8+_xlfn.IFNA(VLOOKUP($A51,'EV Distribution'!$A$2:$B$11,2),0)*'EV Scenarios'!R$2</f>
        <v>0.29554703549327355</v>
      </c>
      <c r="S51" s="5">
        <f>'[3]Pc, Winter, S3'!S51*Main!$B$8+_xlfn.IFNA(VLOOKUP($A51,'EV Distribution'!$A$2:$B$11,2),0)*'EV Scenarios'!S$2</f>
        <v>0.30539039553811659</v>
      </c>
      <c r="T51" s="5">
        <f>'[3]Pc, Winter, S3'!T51*Main!$B$8+_xlfn.IFNA(VLOOKUP($A51,'EV Distribution'!$A$2:$B$11,2),0)*'EV Scenarios'!T$2</f>
        <v>0.29863257591928249</v>
      </c>
      <c r="U51" s="5">
        <f>'[3]Pc, Winter, S3'!U51*Main!$B$8+_xlfn.IFNA(VLOOKUP($A51,'EV Distribution'!$A$2:$B$11,2),0)*'EV Scenarios'!U$2</f>
        <v>0.34806579098654711</v>
      </c>
      <c r="V51" s="5">
        <f>'[3]Pc, Winter, S3'!V51*Main!$B$8+_xlfn.IFNA(VLOOKUP($A51,'EV Distribution'!$A$2:$B$11,2),0)*'EV Scenarios'!V$2</f>
        <v>0.37347810105381168</v>
      </c>
      <c r="W51" s="5">
        <f>'[3]Pc, Winter, S3'!W51*Main!$B$8+_xlfn.IFNA(VLOOKUP($A51,'EV Distribution'!$A$2:$B$11,2),0)*'EV Scenarios'!W$2</f>
        <v>0.34851892816143498</v>
      </c>
      <c r="X51" s="5">
        <f>'[3]Pc, Winter, S3'!X51*Main!$B$8+_xlfn.IFNA(VLOOKUP($A51,'EV Distribution'!$A$2:$B$11,2),0)*'EV Scenarios'!X$2</f>
        <v>0.9100451962107623</v>
      </c>
      <c r="Y51" s="5">
        <f>'[3]Pc, Winter, S3'!Y51*Main!$B$8+_xlfn.IFNA(VLOOKUP($A51,'EV Distribution'!$A$2:$B$11,2),0)*'EV Scenarios'!Y$2</f>
        <v>0.92886720643497767</v>
      </c>
    </row>
    <row r="52" spans="1:25" x14ac:dyDescent="0.25">
      <c r="A52">
        <v>87</v>
      </c>
      <c r="B52" s="5">
        <f>'[3]Pc, Winter, S3'!B52*Main!$B$8+_xlfn.IFNA(VLOOKUP($A52,'EV Distribution'!$A$2:$B$11,2),0)*'EV Scenarios'!B$2</f>
        <v>0.91062632609865479</v>
      </c>
      <c r="C52" s="5">
        <f>'[3]Pc, Winter, S3'!C52*Main!$B$8+_xlfn.IFNA(VLOOKUP($A52,'EV Distribution'!$A$2:$B$11,2),0)*'EV Scenarios'!C$2</f>
        <v>0.87442516533632286</v>
      </c>
      <c r="D52" s="5">
        <f>'[3]Pc, Winter, S3'!D52*Main!$B$8+_xlfn.IFNA(VLOOKUP($A52,'EV Distribution'!$A$2:$B$11,2),0)*'EV Scenarios'!D$2</f>
        <v>0.78635532544843056</v>
      </c>
      <c r="E52" s="5">
        <f>'[3]Pc, Winter, S3'!E52*Main!$B$8+_xlfn.IFNA(VLOOKUP($A52,'EV Distribution'!$A$2:$B$11,2),0)*'EV Scenarios'!E$2</f>
        <v>0.72817795715246647</v>
      </c>
      <c r="F52" s="5">
        <f>'[3]Pc, Winter, S3'!F52*Main!$B$8+_xlfn.IFNA(VLOOKUP($A52,'EV Distribution'!$A$2:$B$11,2),0)*'EV Scenarios'!F$2</f>
        <v>0.69003947809417043</v>
      </c>
      <c r="G52" s="5">
        <f>'[3]Pc, Winter, S3'!G52*Main!$B$8+_xlfn.IFNA(VLOOKUP($A52,'EV Distribution'!$A$2:$B$11,2),0)*'EV Scenarios'!G$2</f>
        <v>0.65124385986547084</v>
      </c>
      <c r="H52" s="5">
        <f>'[3]Pc, Winter, S3'!H52*Main!$B$8+_xlfn.IFNA(VLOOKUP($A52,'EV Distribution'!$A$2:$B$11,2),0)*'EV Scenarios'!H$2</f>
        <v>0.64947674594170401</v>
      </c>
      <c r="I52" s="5">
        <f>'[3]Pc, Winter, S3'!I52*Main!$B$8+_xlfn.IFNA(VLOOKUP($A52,'EV Distribution'!$A$2:$B$11,2),0)*'EV Scenarios'!I$2</f>
        <v>0.18832737298206279</v>
      </c>
      <c r="J52" s="5">
        <f>'[3]Pc, Winter, S3'!J52*Main!$B$8+_xlfn.IFNA(VLOOKUP($A52,'EV Distribution'!$A$2:$B$11,2),0)*'EV Scenarios'!J$2</f>
        <v>0.19979251540358747</v>
      </c>
      <c r="K52" s="5">
        <f>'[3]Pc, Winter, S3'!K52*Main!$B$8+_xlfn.IFNA(VLOOKUP($A52,'EV Distribution'!$A$2:$B$11,2),0)*'EV Scenarios'!K$2</f>
        <v>0.25068909854260091</v>
      </c>
      <c r="L52" s="5">
        <f>'[3]Pc, Winter, S3'!L52*Main!$B$8+_xlfn.IFNA(VLOOKUP($A52,'EV Distribution'!$A$2:$B$11,2),0)*'EV Scenarios'!L$2</f>
        <v>0.23630639932735426</v>
      </c>
      <c r="M52" s="5">
        <f>'[3]Pc, Winter, S3'!M52*Main!$B$8+_xlfn.IFNA(VLOOKUP($A52,'EV Distribution'!$A$2:$B$11,2),0)*'EV Scenarios'!M$2</f>
        <v>0.23372492977578477</v>
      </c>
      <c r="N52" s="5">
        <f>'[3]Pc, Winter, S3'!N52*Main!$B$8+_xlfn.IFNA(VLOOKUP($A52,'EV Distribution'!$A$2:$B$11,2),0)*'EV Scenarios'!N$2</f>
        <v>0.27314903982062777</v>
      </c>
      <c r="O52" s="5">
        <f>'[3]Pc, Winter, S3'!O52*Main!$B$8+_xlfn.IFNA(VLOOKUP($A52,'EV Distribution'!$A$2:$B$11,2),0)*'EV Scenarios'!O$2</f>
        <v>0.3037627185426009</v>
      </c>
      <c r="P52" s="5">
        <f>'[3]Pc, Winter, S3'!P52*Main!$B$8+_xlfn.IFNA(VLOOKUP($A52,'EV Distribution'!$A$2:$B$11,2),0)*'EV Scenarios'!P$2</f>
        <v>0.30745832477578477</v>
      </c>
      <c r="Q52" s="5">
        <f>'[3]Pc, Winter, S3'!Q52*Main!$B$8+_xlfn.IFNA(VLOOKUP($A52,'EV Distribution'!$A$2:$B$11,2),0)*'EV Scenarios'!Q$2</f>
        <v>0.3017036523318386</v>
      </c>
      <c r="R52" s="5">
        <f>'[3]Pc, Winter, S3'!R52*Main!$B$8+_xlfn.IFNA(VLOOKUP($A52,'EV Distribution'!$A$2:$B$11,2),0)*'EV Scenarios'!R$2</f>
        <v>0.29986369448430494</v>
      </c>
      <c r="S52" s="5">
        <f>'[3]Pc, Winter, S3'!S52*Main!$B$8+_xlfn.IFNA(VLOOKUP($A52,'EV Distribution'!$A$2:$B$11,2),0)*'EV Scenarios'!S$2</f>
        <v>0.30450769515695064</v>
      </c>
      <c r="T52" s="5">
        <f>'[3]Pc, Winter, S3'!T52*Main!$B$8+_xlfn.IFNA(VLOOKUP($A52,'EV Distribution'!$A$2:$B$11,2),0)*'EV Scenarios'!T$2</f>
        <v>0.29225134369955158</v>
      </c>
      <c r="U52" s="5">
        <f>'[3]Pc, Winter, S3'!U52*Main!$B$8+_xlfn.IFNA(VLOOKUP($A52,'EV Distribution'!$A$2:$B$11,2),0)*'EV Scenarios'!U$2</f>
        <v>0.33660054941704037</v>
      </c>
      <c r="V52" s="5">
        <f>'[3]Pc, Winter, S3'!V52*Main!$B$8+_xlfn.IFNA(VLOOKUP($A52,'EV Distribution'!$A$2:$B$11,2),0)*'EV Scenarios'!V$2</f>
        <v>0.35559250089686101</v>
      </c>
      <c r="W52" s="5">
        <f>'[3]Pc, Winter, S3'!W52*Main!$B$8+_xlfn.IFNA(VLOOKUP($A52,'EV Distribution'!$A$2:$B$11,2),0)*'EV Scenarios'!W$2</f>
        <v>0.32767143589686099</v>
      </c>
      <c r="X52" s="5">
        <f>'[3]Pc, Winter, S3'!X52*Main!$B$8+_xlfn.IFNA(VLOOKUP($A52,'EV Distribution'!$A$2:$B$11,2),0)*'EV Scenarios'!X$2</f>
        <v>0.88792413692825112</v>
      </c>
      <c r="Y52" s="5">
        <f>'[3]Pc, Winter, S3'!Y52*Main!$B$8+_xlfn.IFNA(VLOOKUP($A52,'EV Distribution'!$A$2:$B$11,2),0)*'EV Scenarios'!Y$2</f>
        <v>0.91403837143497757</v>
      </c>
    </row>
    <row r="53" spans="1:25" x14ac:dyDescent="0.25">
      <c r="A53">
        <v>72</v>
      </c>
      <c r="B53" s="5">
        <f>'[3]Pc, Winter, S3'!B53*Main!$B$8+_xlfn.IFNA(VLOOKUP($A53,'EV Distribution'!$A$2:$B$11,2),0)*'EV Scenarios'!B$2</f>
        <v>0.96053266630044853</v>
      </c>
      <c r="C53" s="5">
        <f>'[3]Pc, Winter, S3'!C53*Main!$B$8+_xlfn.IFNA(VLOOKUP($A53,'EV Distribution'!$A$2:$B$11,2),0)*'EV Scenarios'!C$2</f>
        <v>0.90773802508968615</v>
      </c>
      <c r="D53" s="5">
        <f>'[3]Pc, Winter, S3'!D53*Main!$B$8+_xlfn.IFNA(VLOOKUP($A53,'EV Distribution'!$A$2:$B$11,2),0)*'EV Scenarios'!D$2</f>
        <v>0.80214934042600905</v>
      </c>
      <c r="E53" s="5">
        <f>'[3]Pc, Winter, S3'!E53*Main!$B$8+_xlfn.IFNA(VLOOKUP($A53,'EV Distribution'!$A$2:$B$11,2),0)*'EV Scenarios'!E$2</f>
        <v>0.7370625769730943</v>
      </c>
      <c r="F53" s="5">
        <f>'[3]Pc, Winter, S3'!F53*Main!$B$8+_xlfn.IFNA(VLOOKUP($A53,'EV Distribution'!$A$2:$B$11,2),0)*'EV Scenarios'!F$2</f>
        <v>0.71681952695067275</v>
      </c>
      <c r="G53" s="5">
        <f>'[3]Pc, Winter, S3'!G53*Main!$B$8+_xlfn.IFNA(VLOOKUP($A53,'EV Distribution'!$A$2:$B$11,2),0)*'EV Scenarios'!G$2</f>
        <v>0.67836268724215254</v>
      </c>
      <c r="H53" s="5">
        <f>'[3]Pc, Winter, S3'!H53*Main!$B$8+_xlfn.IFNA(VLOOKUP($A53,'EV Distribution'!$A$2:$B$11,2),0)*'EV Scenarios'!H$2</f>
        <v>0.68971263186098652</v>
      </c>
      <c r="I53" s="5">
        <f>'[3]Pc, Winter, S3'!I53*Main!$B$8+_xlfn.IFNA(VLOOKUP($A53,'EV Distribution'!$A$2:$B$11,2),0)*'EV Scenarios'!I$2</f>
        <v>0.22910083195067263</v>
      </c>
      <c r="J53" s="5">
        <f>'[3]Pc, Winter, S3'!J53*Main!$B$8+_xlfn.IFNA(VLOOKUP($A53,'EV Distribution'!$A$2:$B$11,2),0)*'EV Scenarios'!J$2</f>
        <v>0.25429462204035874</v>
      </c>
      <c r="K53" s="5">
        <f>'[3]Pc, Winter, S3'!K53*Main!$B$8+_xlfn.IFNA(VLOOKUP($A53,'EV Distribution'!$A$2:$B$11,2),0)*'EV Scenarios'!K$2</f>
        <v>0.30678618531390134</v>
      </c>
      <c r="L53" s="5">
        <f>'[3]Pc, Winter, S3'!L53*Main!$B$8+_xlfn.IFNA(VLOOKUP($A53,'EV Distribution'!$A$2:$B$11,2),0)*'EV Scenarios'!L$2</f>
        <v>0.28067657022421522</v>
      </c>
      <c r="M53" s="5">
        <f>'[3]Pc, Winter, S3'!M53*Main!$B$8+_xlfn.IFNA(VLOOKUP($A53,'EV Distribution'!$A$2:$B$11,2),0)*'EV Scenarios'!M$2</f>
        <v>0.27181354049327355</v>
      </c>
      <c r="N53" s="5">
        <f>'[3]Pc, Winter, S3'!N53*Main!$B$8+_xlfn.IFNA(VLOOKUP($A53,'EV Distribution'!$A$2:$B$11,2),0)*'EV Scenarios'!N$2</f>
        <v>0.29646976762331839</v>
      </c>
      <c r="O53" s="5">
        <f>'[3]Pc, Winter, S3'!O53*Main!$B$8+_xlfn.IFNA(VLOOKUP($A53,'EV Distribution'!$A$2:$B$11,2),0)*'EV Scenarios'!O$2</f>
        <v>0.33161747811659192</v>
      </c>
      <c r="P53" s="5">
        <f>'[3]Pc, Winter, S3'!P53*Main!$B$8+_xlfn.IFNA(VLOOKUP($A53,'EV Distribution'!$A$2:$B$11,2),0)*'EV Scenarios'!P$2</f>
        <v>0.32148142728699552</v>
      </c>
      <c r="Q53" s="5">
        <f>'[3]Pc, Winter, S3'!Q53*Main!$B$8+_xlfn.IFNA(VLOOKUP($A53,'EV Distribution'!$A$2:$B$11,2),0)*'EV Scenarios'!Q$2</f>
        <v>0.32289434849775789</v>
      </c>
      <c r="R53" s="5">
        <f>'[3]Pc, Winter, S3'!R53*Main!$B$8+_xlfn.IFNA(VLOOKUP($A53,'EV Distribution'!$A$2:$B$11,2),0)*'EV Scenarios'!R$2</f>
        <v>0.32872363798206283</v>
      </c>
      <c r="S53" s="5">
        <f>'[3]Pc, Winter, S3'!S53*Main!$B$8+_xlfn.IFNA(VLOOKUP($A53,'EV Distribution'!$A$2:$B$11,2),0)*'EV Scenarios'!S$2</f>
        <v>0.34918513567264575</v>
      </c>
      <c r="T53" s="5">
        <f>'[3]Pc, Winter, S3'!T53*Main!$B$8+_xlfn.IFNA(VLOOKUP($A53,'EV Distribution'!$A$2:$B$11,2),0)*'EV Scenarios'!T$2</f>
        <v>0.36018435522421527</v>
      </c>
      <c r="U53" s="5">
        <f>'[3]Pc, Winter, S3'!U53*Main!$B$8+_xlfn.IFNA(VLOOKUP($A53,'EV Distribution'!$A$2:$B$11,2),0)*'EV Scenarios'!U$2</f>
        <v>0.43010014753363235</v>
      </c>
      <c r="V53" s="5">
        <f>'[3]Pc, Winter, S3'!V53*Main!$B$8+_xlfn.IFNA(VLOOKUP($A53,'EV Distribution'!$A$2:$B$11,2),0)*'EV Scenarios'!V$2</f>
        <v>0.46424151641255607</v>
      </c>
      <c r="W53" s="5">
        <f>'[3]Pc, Winter, S3'!W53*Main!$B$8+_xlfn.IFNA(VLOOKUP($A53,'EV Distribution'!$A$2:$B$11,2),0)*'EV Scenarios'!W$2</f>
        <v>0.43979438883408073</v>
      </c>
      <c r="X53" s="5">
        <f>'[3]Pc, Winter, S3'!X53*Main!$B$8+_xlfn.IFNA(VLOOKUP($A53,'EV Distribution'!$A$2:$B$11,2),0)*'EV Scenarios'!X$2</f>
        <v>0.97335508556053818</v>
      </c>
      <c r="Y53" s="5">
        <f>'[3]Pc, Winter, S3'!Y53*Main!$B$8+_xlfn.IFNA(VLOOKUP($A53,'EV Distribution'!$A$2:$B$11,2),0)*'EV Scenarios'!Y$2</f>
        <v>0.99403897948430497</v>
      </c>
    </row>
    <row r="54" spans="1:25" x14ac:dyDescent="0.25">
      <c r="A54">
        <v>77</v>
      </c>
      <c r="B54" s="5">
        <f>'[3]Pc, Winter, S3'!B54*Main!$B$8+_xlfn.IFNA(VLOOKUP($A54,'EV Distribution'!$A$2:$B$11,2),0)*'EV Scenarios'!B$2</f>
        <v>0.89468302479820638</v>
      </c>
      <c r="C54" s="5">
        <f>'[3]Pc, Winter, S3'!C54*Main!$B$8+_xlfn.IFNA(VLOOKUP($A54,'EV Distribution'!$A$2:$B$11,2),0)*'EV Scenarios'!C$2</f>
        <v>0.85967762136771309</v>
      </c>
      <c r="D54" s="5">
        <f>'[3]Pc, Winter, S3'!D54*Main!$B$8+_xlfn.IFNA(VLOOKUP($A54,'EV Distribution'!$A$2:$B$11,2),0)*'EV Scenarios'!D$2</f>
        <v>0.76546151834080722</v>
      </c>
      <c r="E54" s="5">
        <f>'[3]Pc, Winter, S3'!E54*Main!$B$8+_xlfn.IFNA(VLOOKUP($A54,'EV Distribution'!$A$2:$B$11,2),0)*'EV Scenarios'!E$2</f>
        <v>0.7081826796412557</v>
      </c>
      <c r="F54" s="5">
        <f>'[3]Pc, Winter, S3'!F54*Main!$B$8+_xlfn.IFNA(VLOOKUP($A54,'EV Distribution'!$A$2:$B$11,2),0)*'EV Scenarios'!F$2</f>
        <v>0.68852852439461887</v>
      </c>
      <c r="G54" s="5">
        <f>'[3]Pc, Winter, S3'!G54*Main!$B$8+_xlfn.IFNA(VLOOKUP($A54,'EV Distribution'!$A$2:$B$11,2),0)*'EV Scenarios'!G$2</f>
        <v>0.65105497302690585</v>
      </c>
      <c r="H54" s="5">
        <f>'[3]Pc, Winter, S3'!H54*Main!$B$8+_xlfn.IFNA(VLOOKUP($A54,'EV Distribution'!$A$2:$B$11,2),0)*'EV Scenarios'!H$2</f>
        <v>0.65669858630044842</v>
      </c>
      <c r="I54" s="5">
        <f>'[3]Pc, Winter, S3'!I54*Main!$B$8+_xlfn.IFNA(VLOOKUP($A54,'EV Distribution'!$A$2:$B$11,2),0)*'EV Scenarios'!I$2</f>
        <v>0.19380092578475339</v>
      </c>
      <c r="J54" s="5">
        <f>'[3]Pc, Winter, S3'!J54*Main!$B$8+_xlfn.IFNA(VLOOKUP($A54,'EV Distribution'!$A$2:$B$11,2),0)*'EV Scenarios'!J$2</f>
        <v>0.21414923704035876</v>
      </c>
      <c r="K54" s="5">
        <f>'[3]Pc, Winter, S3'!K54*Main!$B$8+_xlfn.IFNA(VLOOKUP($A54,'EV Distribution'!$A$2:$B$11,2),0)*'EV Scenarios'!K$2</f>
        <v>0.27513499484304937</v>
      </c>
      <c r="L54" s="5">
        <f>'[3]Pc, Winter, S3'!L54*Main!$B$8+_xlfn.IFNA(VLOOKUP($A54,'EV Distribution'!$A$2:$B$11,2),0)*'EV Scenarios'!L$2</f>
        <v>0.26176900905829603</v>
      </c>
      <c r="M54" s="5">
        <f>'[3]Pc, Winter, S3'!M54*Main!$B$8+_xlfn.IFNA(VLOOKUP($A54,'EV Distribution'!$A$2:$B$11,2),0)*'EV Scenarios'!M$2</f>
        <v>0.25214584428251124</v>
      </c>
      <c r="N54" s="5">
        <f>'[3]Pc, Winter, S3'!N54*Main!$B$8+_xlfn.IFNA(VLOOKUP($A54,'EV Distribution'!$A$2:$B$11,2),0)*'EV Scenarios'!N$2</f>
        <v>0.27354255026905827</v>
      </c>
      <c r="O54" s="5">
        <f>'[3]Pc, Winter, S3'!O54*Main!$B$8+_xlfn.IFNA(VLOOKUP($A54,'EV Distribution'!$A$2:$B$11,2),0)*'EV Scenarios'!O$2</f>
        <v>0.30850565957399101</v>
      </c>
      <c r="P54" s="5">
        <f>'[3]Pc, Winter, S3'!P54*Main!$B$8+_xlfn.IFNA(VLOOKUP($A54,'EV Distribution'!$A$2:$B$11,2),0)*'EV Scenarios'!P$2</f>
        <v>0.31014460015695067</v>
      </c>
      <c r="Q54" s="5">
        <f>'[3]Pc, Winter, S3'!Q54*Main!$B$8+_xlfn.IFNA(VLOOKUP($A54,'EV Distribution'!$A$2:$B$11,2),0)*'EV Scenarios'!Q$2</f>
        <v>0.30677146993273541</v>
      </c>
      <c r="R54" s="5">
        <f>'[3]Pc, Winter, S3'!R54*Main!$B$8+_xlfn.IFNA(VLOOKUP($A54,'EV Distribution'!$A$2:$B$11,2),0)*'EV Scenarios'!R$2</f>
        <v>0.30945117201793726</v>
      </c>
      <c r="S54" s="5">
        <f>'[3]Pc, Winter, S3'!S54*Main!$B$8+_xlfn.IFNA(VLOOKUP($A54,'EV Distribution'!$A$2:$B$11,2),0)*'EV Scenarios'!S$2</f>
        <v>0.31648840161434977</v>
      </c>
      <c r="T54" s="5">
        <f>'[3]Pc, Winter, S3'!T54*Main!$B$8+_xlfn.IFNA(VLOOKUP($A54,'EV Distribution'!$A$2:$B$11,2),0)*'EV Scenarios'!T$2</f>
        <v>0.28930148975336323</v>
      </c>
      <c r="U54" s="5">
        <f>'[3]Pc, Winter, S3'!U54*Main!$B$8+_xlfn.IFNA(VLOOKUP($A54,'EV Distribution'!$A$2:$B$11,2),0)*'EV Scenarios'!U$2</f>
        <v>0.31157613634529152</v>
      </c>
      <c r="V54" s="5">
        <f>'[3]Pc, Winter, S3'!V54*Main!$B$8+_xlfn.IFNA(VLOOKUP($A54,'EV Distribution'!$A$2:$B$11,2),0)*'EV Scenarios'!V$2</f>
        <v>0.32522549656950672</v>
      </c>
      <c r="W54" s="5">
        <f>'[3]Pc, Winter, S3'!W54*Main!$B$8+_xlfn.IFNA(VLOOKUP($A54,'EV Distribution'!$A$2:$B$11,2),0)*'EV Scenarios'!W$2</f>
        <v>0.30649599</v>
      </c>
      <c r="X54" s="5">
        <f>'[3]Pc, Winter, S3'!X54*Main!$B$8+_xlfn.IFNA(VLOOKUP($A54,'EV Distribution'!$A$2:$B$11,2),0)*'EV Scenarios'!X$2</f>
        <v>0.87357549156950665</v>
      </c>
      <c r="Y54" s="5">
        <f>'[3]Pc, Winter, S3'!Y54*Main!$B$8+_xlfn.IFNA(VLOOKUP($A54,'EV Distribution'!$A$2:$B$11,2),0)*'EV Scenarios'!Y$2</f>
        <v>0.90650848271300455</v>
      </c>
    </row>
    <row r="55" spans="1:25" x14ac:dyDescent="0.25">
      <c r="A55">
        <v>78</v>
      </c>
      <c r="B55" s="5">
        <f>'[3]Pc, Winter, S3'!B55*Main!$B$8+_xlfn.IFNA(VLOOKUP($A55,'EV Distribution'!$A$2:$B$11,2),0)*'EV Scenarios'!B$2</f>
        <v>0.88297115683856509</v>
      </c>
      <c r="C55" s="5">
        <f>'[3]Pc, Winter, S3'!C55*Main!$B$8+_xlfn.IFNA(VLOOKUP($A55,'EV Distribution'!$A$2:$B$11,2),0)*'EV Scenarios'!C$2</f>
        <v>0.85167586807174889</v>
      </c>
      <c r="D55" s="5">
        <f>'[3]Pc, Winter, S3'!D55*Main!$B$8+_xlfn.IFNA(VLOOKUP($A55,'EV Distribution'!$A$2:$B$11,2),0)*'EV Scenarios'!D$2</f>
        <v>0.77240205304932741</v>
      </c>
      <c r="E55" s="5">
        <f>'[3]Pc, Winter, S3'!E55*Main!$B$8+_xlfn.IFNA(VLOOKUP($A55,'EV Distribution'!$A$2:$B$11,2),0)*'EV Scenarios'!E$2</f>
        <v>0.71838674381165923</v>
      </c>
      <c r="F55" s="5">
        <f>'[3]Pc, Winter, S3'!F55*Main!$B$8+_xlfn.IFNA(VLOOKUP($A55,'EV Distribution'!$A$2:$B$11,2),0)*'EV Scenarios'!F$2</f>
        <v>0.69655514170403587</v>
      </c>
      <c r="G55" s="5">
        <f>'[3]Pc, Winter, S3'!G55*Main!$B$8+_xlfn.IFNA(VLOOKUP($A55,'EV Distribution'!$A$2:$B$11,2),0)*'EV Scenarios'!G$2</f>
        <v>0.65874347468609873</v>
      </c>
      <c r="H55" s="5">
        <f>'[3]Pc, Winter, S3'!H55*Main!$B$8+_xlfn.IFNA(VLOOKUP($A55,'EV Distribution'!$A$2:$B$11,2),0)*'EV Scenarios'!H$2</f>
        <v>0.65851462547085193</v>
      </c>
      <c r="I55" s="5">
        <f>'[3]Pc, Winter, S3'!I55*Main!$B$8+_xlfn.IFNA(VLOOKUP($A55,'EV Distribution'!$A$2:$B$11,2),0)*'EV Scenarios'!I$2</f>
        <v>0.19581121695067266</v>
      </c>
      <c r="J55" s="5">
        <f>'[3]Pc, Winter, S3'!J55*Main!$B$8+_xlfn.IFNA(VLOOKUP($A55,'EV Distribution'!$A$2:$B$11,2),0)*'EV Scenarios'!J$2</f>
        <v>0.22000553504484305</v>
      </c>
      <c r="K55" s="5">
        <f>'[3]Pc, Winter, S3'!K55*Main!$B$8+_xlfn.IFNA(VLOOKUP($A55,'EV Distribution'!$A$2:$B$11,2),0)*'EV Scenarios'!K$2</f>
        <v>0.27019594058295965</v>
      </c>
      <c r="L55" s="5">
        <f>'[3]Pc, Winter, S3'!L55*Main!$B$8+_xlfn.IFNA(VLOOKUP($A55,'EV Distribution'!$A$2:$B$11,2),0)*'EV Scenarios'!L$2</f>
        <v>0.2554309132286996</v>
      </c>
      <c r="M55" s="5">
        <f>'[3]Pc, Winter, S3'!M55*Main!$B$8+_xlfn.IFNA(VLOOKUP($A55,'EV Distribution'!$A$2:$B$11,2),0)*'EV Scenarios'!M$2</f>
        <v>0.24651808134529152</v>
      </c>
      <c r="N55" s="5">
        <f>'[3]Pc, Winter, S3'!N55*Main!$B$8+_xlfn.IFNA(VLOOKUP($A55,'EV Distribution'!$A$2:$B$11,2),0)*'EV Scenarios'!N$2</f>
        <v>0.27452566735426009</v>
      </c>
      <c r="O55" s="5">
        <f>'[3]Pc, Winter, S3'!O55*Main!$B$8+_xlfn.IFNA(VLOOKUP($A55,'EV Distribution'!$A$2:$B$11,2),0)*'EV Scenarios'!O$2</f>
        <v>0.30533545291479824</v>
      </c>
      <c r="P55" s="5">
        <f>'[3]Pc, Winter, S3'!P55*Main!$B$8+_xlfn.IFNA(VLOOKUP($A55,'EV Distribution'!$A$2:$B$11,2),0)*'EV Scenarios'!P$2</f>
        <v>0.30100197056053812</v>
      </c>
      <c r="Q55" s="5">
        <f>'[3]Pc, Winter, S3'!Q55*Main!$B$8+_xlfn.IFNA(VLOOKUP($A55,'EV Distribution'!$A$2:$B$11,2),0)*'EV Scenarios'!Q$2</f>
        <v>0.29840537246636772</v>
      </c>
      <c r="R55" s="5">
        <f>'[3]Pc, Winter, S3'!R55*Main!$B$8+_xlfn.IFNA(VLOOKUP($A55,'EV Distribution'!$A$2:$B$11,2),0)*'EV Scenarios'!R$2</f>
        <v>0.30178418423766817</v>
      </c>
      <c r="S55" s="5">
        <f>'[3]Pc, Winter, S3'!S55*Main!$B$8+_xlfn.IFNA(VLOOKUP($A55,'EV Distribution'!$A$2:$B$11,2),0)*'EV Scenarios'!S$2</f>
        <v>0.30591651022421523</v>
      </c>
      <c r="T55" s="5">
        <f>'[3]Pc, Winter, S3'!T55*Main!$B$8+_xlfn.IFNA(VLOOKUP($A55,'EV Distribution'!$A$2:$B$11,2),0)*'EV Scenarios'!T$2</f>
        <v>0.28408468403587445</v>
      </c>
      <c r="U55" s="5">
        <f>'[3]Pc, Winter, S3'!U55*Main!$B$8+_xlfn.IFNA(VLOOKUP($A55,'EV Distribution'!$A$2:$B$11,2),0)*'EV Scenarios'!U$2</f>
        <v>0.31114026612107626</v>
      </c>
      <c r="V55" s="5">
        <f>'[3]Pc, Winter, S3'!V55*Main!$B$8+_xlfn.IFNA(VLOOKUP($A55,'EV Distribution'!$A$2:$B$11,2),0)*'EV Scenarios'!V$2</f>
        <v>0.32184680026905832</v>
      </c>
      <c r="W55" s="5">
        <f>'[3]Pc, Winter, S3'!W55*Main!$B$8+_xlfn.IFNA(VLOOKUP($A55,'EV Distribution'!$A$2:$B$11,2),0)*'EV Scenarios'!W$2</f>
        <v>0.30573801311659193</v>
      </c>
      <c r="X55" s="5">
        <f>'[3]Pc, Winter, S3'!X55*Main!$B$8+_xlfn.IFNA(VLOOKUP($A55,'EV Distribution'!$A$2:$B$11,2),0)*'EV Scenarios'!X$2</f>
        <v>0.86785277421524665</v>
      </c>
      <c r="Y55" s="5">
        <f>'[3]Pc, Winter, S3'!Y55*Main!$B$8+_xlfn.IFNA(VLOOKUP($A55,'EV Distribution'!$A$2:$B$11,2),0)*'EV Scenarios'!Y$2</f>
        <v>0.90348726715246641</v>
      </c>
    </row>
    <row r="56" spans="1:25" x14ac:dyDescent="0.25">
      <c r="A56">
        <v>99</v>
      </c>
      <c r="B56" s="5">
        <f>'[3]Pc, Winter, S3'!B56*Main!$B$8+_xlfn.IFNA(VLOOKUP($A56,'EV Distribution'!$A$2:$B$11,2),0)*'EV Scenarios'!B$2</f>
        <v>0.87915860022421533</v>
      </c>
      <c r="C56" s="5">
        <f>'[3]Pc, Winter, S3'!C56*Main!$B$8+_xlfn.IFNA(VLOOKUP($A56,'EV Distribution'!$A$2:$B$11,2),0)*'EV Scenarios'!C$2</f>
        <v>0.8517027696860987</v>
      </c>
      <c r="D56" s="5">
        <f>'[3]Pc, Winter, S3'!D56*Main!$B$8+_xlfn.IFNA(VLOOKUP($A56,'EV Distribution'!$A$2:$B$11,2),0)*'EV Scenarios'!D$2</f>
        <v>0.76046349123318391</v>
      </c>
      <c r="E56" s="5">
        <f>'[3]Pc, Winter, S3'!E56*Main!$B$8+_xlfn.IFNA(VLOOKUP($A56,'EV Distribution'!$A$2:$B$11,2),0)*'EV Scenarios'!E$2</f>
        <v>0.7042141645515696</v>
      </c>
      <c r="F56" s="5">
        <f>'[3]Pc, Winter, S3'!F56*Main!$B$8+_xlfn.IFNA(VLOOKUP($A56,'EV Distribution'!$A$2:$B$11,2),0)*'EV Scenarios'!F$2</f>
        <v>0.67616941504484307</v>
      </c>
      <c r="G56" s="5">
        <f>'[3]Pc, Winter, S3'!G56*Main!$B$8+_xlfn.IFNA(VLOOKUP($A56,'EV Distribution'!$A$2:$B$11,2),0)*'EV Scenarios'!G$2</f>
        <v>0.64032888811659194</v>
      </c>
      <c r="H56" s="5">
        <f>'[3]Pc, Winter, S3'!H56*Main!$B$8+_xlfn.IFNA(VLOOKUP($A56,'EV Distribution'!$A$2:$B$11,2),0)*'EV Scenarios'!H$2</f>
        <v>0.64456985706278025</v>
      </c>
      <c r="I56" s="5">
        <f>'[3]Pc, Winter, S3'!I56*Main!$B$8+_xlfn.IFNA(VLOOKUP($A56,'EV Distribution'!$A$2:$B$11,2),0)*'EV Scenarios'!I$2</f>
        <v>0.17873609502242152</v>
      </c>
      <c r="J56" s="5">
        <f>'[3]Pc, Winter, S3'!J56*Main!$B$8+_xlfn.IFNA(VLOOKUP($A56,'EV Distribution'!$A$2:$B$11,2),0)*'EV Scenarios'!J$2</f>
        <v>0.18440562356502244</v>
      </c>
      <c r="K56" s="5">
        <f>'[3]Pc, Winter, S3'!K56*Main!$B$8+_xlfn.IFNA(VLOOKUP($A56,'EV Distribution'!$A$2:$B$11,2),0)*'EV Scenarios'!K$2</f>
        <v>0.23882665260089686</v>
      </c>
      <c r="L56" s="5">
        <f>'[3]Pc, Winter, S3'!L56*Main!$B$8+_xlfn.IFNA(VLOOKUP($A56,'EV Distribution'!$A$2:$B$11,2),0)*'EV Scenarios'!L$2</f>
        <v>0.22378306053811658</v>
      </c>
      <c r="M56" s="5">
        <f>'[3]Pc, Winter, S3'!M56*Main!$B$8+_xlfn.IFNA(VLOOKUP($A56,'EV Distribution'!$A$2:$B$11,2),0)*'EV Scenarios'!M$2</f>
        <v>0.23791513908071749</v>
      </c>
      <c r="N56" s="5">
        <f>'[3]Pc, Winter, S3'!N56*Main!$B$8+_xlfn.IFNA(VLOOKUP($A56,'EV Distribution'!$A$2:$B$11,2),0)*'EV Scenarios'!N$2</f>
        <v>0.27004938791479821</v>
      </c>
      <c r="O56" s="5">
        <f>'[3]Pc, Winter, S3'!O56*Main!$B$8+_xlfn.IFNA(VLOOKUP($A56,'EV Distribution'!$A$2:$B$11,2),0)*'EV Scenarios'!O$2</f>
        <v>0.31040198652466366</v>
      </c>
      <c r="P56" s="5">
        <f>'[3]Pc, Winter, S3'!P56*Main!$B$8+_xlfn.IFNA(VLOOKUP($A56,'EV Distribution'!$A$2:$B$11,2),0)*'EV Scenarios'!P$2</f>
        <v>0.30190027394618835</v>
      </c>
      <c r="Q56" s="5">
        <f>'[3]Pc, Winter, S3'!Q56*Main!$B$8+_xlfn.IFNA(VLOOKUP($A56,'EV Distribution'!$A$2:$B$11,2),0)*'EV Scenarios'!Q$2</f>
        <v>0.29097070739910313</v>
      </c>
      <c r="R56" s="5">
        <f>'[3]Pc, Winter, S3'!R56*Main!$B$8+_xlfn.IFNA(VLOOKUP($A56,'EV Distribution'!$A$2:$B$11,2),0)*'EV Scenarios'!R$2</f>
        <v>0.28794406067264577</v>
      </c>
      <c r="S56" s="5">
        <f>'[3]Pc, Winter, S3'!S56*Main!$B$8+_xlfn.IFNA(VLOOKUP($A56,'EV Distribution'!$A$2:$B$11,2),0)*'EV Scenarios'!S$2</f>
        <v>0.29640878625560541</v>
      </c>
      <c r="T56" s="5">
        <f>'[3]Pc, Winter, S3'!T56*Main!$B$8+_xlfn.IFNA(VLOOKUP($A56,'EV Distribution'!$A$2:$B$11,2),0)*'EV Scenarios'!T$2</f>
        <v>0.26688117067264572</v>
      </c>
      <c r="U56" s="5">
        <f>'[3]Pc, Winter, S3'!U56*Main!$B$8+_xlfn.IFNA(VLOOKUP($A56,'EV Distribution'!$A$2:$B$11,2),0)*'EV Scenarios'!U$2</f>
        <v>0.30265919650224216</v>
      </c>
      <c r="V56" s="5">
        <f>'[3]Pc, Winter, S3'!V56*Main!$B$8+_xlfn.IFNA(VLOOKUP($A56,'EV Distribution'!$A$2:$B$11,2),0)*'EV Scenarios'!V$2</f>
        <v>0.32652772419282516</v>
      </c>
      <c r="W56" s="5">
        <f>'[3]Pc, Winter, S3'!W56*Main!$B$8+_xlfn.IFNA(VLOOKUP($A56,'EV Distribution'!$A$2:$B$11,2),0)*'EV Scenarios'!W$2</f>
        <v>0.30677393017937216</v>
      </c>
      <c r="X56" s="5">
        <f>'[3]Pc, Winter, S3'!X56*Main!$B$8+_xlfn.IFNA(VLOOKUP($A56,'EV Distribution'!$A$2:$B$11,2),0)*'EV Scenarios'!X$2</f>
        <v>0.86707276414798207</v>
      </c>
      <c r="Y56" s="5">
        <f>'[3]Pc, Winter, S3'!Y56*Main!$B$8+_xlfn.IFNA(VLOOKUP($A56,'EV Distribution'!$A$2:$B$11,2),0)*'EV Scenarios'!Y$2</f>
        <v>0.89920396423766824</v>
      </c>
    </row>
    <row r="57" spans="1:25" x14ac:dyDescent="0.25">
      <c r="A57">
        <v>100</v>
      </c>
      <c r="B57" s="5">
        <f>'[3]Pc, Winter, S3'!B57*Main!$B$8+_xlfn.IFNA(VLOOKUP($A57,'EV Distribution'!$A$2:$B$11,2),0)*'EV Scenarios'!B$2</f>
        <v>0.88078678477578487</v>
      </c>
      <c r="C57" s="5">
        <f>'[3]Pc, Winter, S3'!C57*Main!$B$8+_xlfn.IFNA(VLOOKUP($A57,'EV Distribution'!$A$2:$B$11,2),0)*'EV Scenarios'!C$2</f>
        <v>0.84451880535874446</v>
      </c>
      <c r="D57" s="5">
        <f>'[3]Pc, Winter, S3'!D57*Main!$B$8+_xlfn.IFNA(VLOOKUP($A57,'EV Distribution'!$A$2:$B$11,2),0)*'EV Scenarios'!D$2</f>
        <v>0.75234574975336332</v>
      </c>
      <c r="E57" s="5">
        <f>'[3]Pc, Winter, S3'!E57*Main!$B$8+_xlfn.IFNA(VLOOKUP($A57,'EV Distribution'!$A$2:$B$11,2),0)*'EV Scenarios'!E$2</f>
        <v>0.68303902793721982</v>
      </c>
      <c r="F57" s="5">
        <f>'[3]Pc, Winter, S3'!F57*Main!$B$8+_xlfn.IFNA(VLOOKUP($A57,'EV Distribution'!$A$2:$B$11,2),0)*'EV Scenarios'!F$2</f>
        <v>0.65815315878923775</v>
      </c>
      <c r="G57" s="5">
        <f>'[3]Pc, Winter, S3'!G57*Main!$B$8+_xlfn.IFNA(VLOOKUP($A57,'EV Distribution'!$A$2:$B$11,2),0)*'EV Scenarios'!G$2</f>
        <v>0.62521199139013461</v>
      </c>
      <c r="H57" s="5">
        <f>'[3]Pc, Winter, S3'!H57*Main!$B$8+_xlfn.IFNA(VLOOKUP($A57,'EV Distribution'!$A$2:$B$11,2),0)*'EV Scenarios'!H$2</f>
        <v>0.62875766641255604</v>
      </c>
      <c r="I57" s="5">
        <f>'[3]Pc, Winter, S3'!I57*Main!$B$8+_xlfn.IFNA(VLOOKUP($A57,'EV Distribution'!$A$2:$B$11,2),0)*'EV Scenarios'!I$2</f>
        <v>0.16467487876681614</v>
      </c>
      <c r="J57" s="5">
        <f>'[3]Pc, Winter, S3'!J57*Main!$B$8+_xlfn.IFNA(VLOOKUP($A57,'EV Distribution'!$A$2:$B$11,2),0)*'EV Scenarios'!J$2</f>
        <v>0.17252269127802691</v>
      </c>
      <c r="K57" s="5">
        <f>'[3]Pc, Winter, S3'!K57*Main!$B$8+_xlfn.IFNA(VLOOKUP($A57,'EV Distribution'!$A$2:$B$11,2),0)*'EV Scenarios'!K$2</f>
        <v>0.23836909170403586</v>
      </c>
      <c r="L57" s="5">
        <f>'[3]Pc, Winter, S3'!L57*Main!$B$8+_xlfn.IFNA(VLOOKUP($A57,'EV Distribution'!$A$2:$B$11,2),0)*'EV Scenarios'!L$2</f>
        <v>0.21783332683856504</v>
      </c>
      <c r="M57" s="5">
        <f>'[3]Pc, Winter, S3'!M57*Main!$B$8+_xlfn.IFNA(VLOOKUP($A57,'EV Distribution'!$A$2:$B$11,2),0)*'EV Scenarios'!M$2</f>
        <v>0.20747548829596416</v>
      </c>
      <c r="N57" s="5">
        <f>'[3]Pc, Winter, S3'!N57*Main!$B$8+_xlfn.IFNA(VLOOKUP($A57,'EV Distribution'!$A$2:$B$11,2),0)*'EV Scenarios'!N$2</f>
        <v>0.23605004708520178</v>
      </c>
      <c r="O57" s="5">
        <f>'[3]Pc, Winter, S3'!O57*Main!$B$8+_xlfn.IFNA(VLOOKUP($A57,'EV Distribution'!$A$2:$B$11,2),0)*'EV Scenarios'!O$2</f>
        <v>0.274510290426009</v>
      </c>
      <c r="P57" s="5">
        <f>'[3]Pc, Winter, S3'!P57*Main!$B$8+_xlfn.IFNA(VLOOKUP($A57,'EV Distribution'!$A$2:$B$11,2),0)*'EV Scenarios'!P$2</f>
        <v>0.27323306286995519</v>
      </c>
      <c r="Q57" s="5">
        <f>'[3]Pc, Winter, S3'!Q57*Main!$B$8+_xlfn.IFNA(VLOOKUP($A57,'EV Distribution'!$A$2:$B$11,2),0)*'EV Scenarios'!Q$2</f>
        <v>0.26751104230941702</v>
      </c>
      <c r="R57" s="5">
        <f>'[3]Pc, Winter, S3'!R57*Main!$B$8+_xlfn.IFNA(VLOOKUP($A57,'EV Distribution'!$A$2:$B$11,2),0)*'EV Scenarios'!R$2</f>
        <v>0.26235465363228699</v>
      </c>
      <c r="S57" s="5">
        <f>'[3]Pc, Winter, S3'!S57*Main!$B$8+_xlfn.IFNA(VLOOKUP($A57,'EV Distribution'!$A$2:$B$11,2),0)*'EV Scenarios'!S$2</f>
        <v>0.278024282309417</v>
      </c>
      <c r="T57" s="5">
        <f>'[3]Pc, Winter, S3'!T57*Main!$B$8+_xlfn.IFNA(VLOOKUP($A57,'EV Distribution'!$A$2:$B$11,2),0)*'EV Scenarios'!T$2</f>
        <v>0.27152215242152467</v>
      </c>
      <c r="U57" s="5">
        <f>'[3]Pc, Winter, S3'!U57*Main!$B$8+_xlfn.IFNA(VLOOKUP($A57,'EV Distribution'!$A$2:$B$11,2),0)*'EV Scenarios'!U$2</f>
        <v>0.31474292683856508</v>
      </c>
      <c r="V57" s="5">
        <f>'[3]Pc, Winter, S3'!V57*Main!$B$8+_xlfn.IFNA(VLOOKUP($A57,'EV Distribution'!$A$2:$B$11,2),0)*'EV Scenarios'!V$2</f>
        <v>0.32804809183856509</v>
      </c>
      <c r="W57" s="5">
        <f>'[3]Pc, Winter, S3'!W57*Main!$B$8+_xlfn.IFNA(VLOOKUP($A57,'EV Distribution'!$A$2:$B$11,2),0)*'EV Scenarios'!W$2</f>
        <v>0.30915181170403588</v>
      </c>
      <c r="X57" s="5">
        <f>'[3]Pc, Winter, S3'!X57*Main!$B$8+_xlfn.IFNA(VLOOKUP($A57,'EV Distribution'!$A$2:$B$11,2),0)*'EV Scenarios'!X$2</f>
        <v>0.86023778253363226</v>
      </c>
      <c r="Y57" s="5">
        <f>'[3]Pc, Winter, S3'!Y57*Main!$B$8+_xlfn.IFNA(VLOOKUP($A57,'EV Distribution'!$A$2:$B$11,2),0)*'EV Scenarios'!Y$2</f>
        <v>0.88240334417040367</v>
      </c>
    </row>
    <row r="58" spans="1:25" x14ac:dyDescent="0.25">
      <c r="A58">
        <v>9</v>
      </c>
      <c r="B58" s="5">
        <f>'[3]Pc, Winter, S3'!B58*Main!$B$8+_xlfn.IFNA(VLOOKUP($A58,'EV Distribution'!$A$2:$B$11,2),0)*'EV Scenarios'!B$2</f>
        <v>6.7463038856502247E-2</v>
      </c>
      <c r="C58" s="5">
        <f>'[3]Pc, Winter, S3'!C58*Main!$B$8+_xlfn.IFNA(VLOOKUP($A58,'EV Distribution'!$A$2:$B$11,2),0)*'EV Scenarios'!C$2</f>
        <v>6.7191894798206281E-2</v>
      </c>
      <c r="D58" s="5">
        <f>'[3]Pc, Winter, S3'!D58*Main!$B$8+_xlfn.IFNA(VLOOKUP($A58,'EV Distribution'!$A$2:$B$11,2),0)*'EV Scenarios'!D$2</f>
        <v>6.7340395986547091E-2</v>
      </c>
      <c r="E58" s="5">
        <f>'[3]Pc, Winter, S3'!E58*Main!$B$8+_xlfn.IFNA(VLOOKUP($A58,'EV Distribution'!$A$2:$B$11,2),0)*'EV Scenarios'!E$2</f>
        <v>6.6565806031390132E-2</v>
      </c>
      <c r="F58" s="5">
        <f>'[3]Pc, Winter, S3'!F58*Main!$B$8+_xlfn.IFNA(VLOOKUP($A58,'EV Distribution'!$A$2:$B$11,2),0)*'EV Scenarios'!F$2</f>
        <v>6.7100829843049326E-2</v>
      </c>
      <c r="G58" s="5">
        <f>'[3]Pc, Winter, S3'!G58*Main!$B$8+_xlfn.IFNA(VLOOKUP($A58,'EV Distribution'!$A$2:$B$11,2),0)*'EV Scenarios'!G$2</f>
        <v>6.6709855852017941E-2</v>
      </c>
      <c r="H58" s="5">
        <f>'[3]Pc, Winter, S3'!H58*Main!$B$8+_xlfn.IFNA(VLOOKUP($A58,'EV Distribution'!$A$2:$B$11,2),0)*'EV Scenarios'!H$2</f>
        <v>5.9113068811659196E-2</v>
      </c>
      <c r="I58" s="5">
        <f>'[3]Pc, Winter, S3'!I58*Main!$B$8+_xlfn.IFNA(VLOOKUP($A58,'EV Distribution'!$A$2:$B$11,2),0)*'EV Scenarios'!I$2</f>
        <v>5.6856092892376683E-2</v>
      </c>
      <c r="J58" s="5">
        <f>'[3]Pc, Winter, S3'!J58*Main!$B$8+_xlfn.IFNA(VLOOKUP($A58,'EV Distribution'!$A$2:$B$11,2),0)*'EV Scenarios'!J$2</f>
        <v>5.5177199641255607E-2</v>
      </c>
      <c r="K58" s="5">
        <f>'[3]Pc, Winter, S3'!K58*Main!$B$8+_xlfn.IFNA(VLOOKUP($A58,'EV Distribution'!$A$2:$B$11,2),0)*'EV Scenarios'!K$2</f>
        <v>5.3630740224215247E-2</v>
      </c>
      <c r="L58" s="5">
        <f>'[3]Pc, Winter, S3'!L58*Main!$B$8+_xlfn.IFNA(VLOOKUP($A58,'EV Distribution'!$A$2:$B$11,2),0)*'EV Scenarios'!L$2</f>
        <v>5.2168850403587444E-2</v>
      </c>
      <c r="M58" s="5">
        <f>'[3]Pc, Winter, S3'!M58*Main!$B$8+_xlfn.IFNA(VLOOKUP($A58,'EV Distribution'!$A$2:$B$11,2),0)*'EV Scenarios'!M$2</f>
        <v>5.2625683677130046E-2</v>
      </c>
      <c r="N58" s="5">
        <f>'[3]Pc, Winter, S3'!N58*Main!$B$8+_xlfn.IFNA(VLOOKUP($A58,'EV Distribution'!$A$2:$B$11,2),0)*'EV Scenarios'!N$2</f>
        <v>4.7341947690582961E-2</v>
      </c>
      <c r="O58" s="5">
        <f>'[3]Pc, Winter, S3'!O58*Main!$B$8+_xlfn.IFNA(VLOOKUP($A58,'EV Distribution'!$A$2:$B$11,2),0)*'EV Scenarios'!O$2</f>
        <v>4.1376211390134532E-2</v>
      </c>
      <c r="P58" s="5">
        <f>'[3]Pc, Winter, S3'!P58*Main!$B$8+_xlfn.IFNA(VLOOKUP($A58,'EV Distribution'!$A$2:$B$11,2),0)*'EV Scenarios'!P$2</f>
        <v>3.9170770627802685E-2</v>
      </c>
      <c r="Q58" s="5">
        <f>'[3]Pc, Winter, S3'!Q58*Main!$B$8+_xlfn.IFNA(VLOOKUP($A58,'EV Distribution'!$A$2:$B$11,2),0)*'EV Scenarios'!Q$2</f>
        <v>3.7975239932735425E-2</v>
      </c>
      <c r="R58" s="5">
        <f>'[3]Pc, Winter, S3'!R58*Main!$B$8+_xlfn.IFNA(VLOOKUP($A58,'EV Distribution'!$A$2:$B$11,2),0)*'EV Scenarios'!R$2</f>
        <v>3.8735768609865474E-2</v>
      </c>
      <c r="S58" s="5">
        <f>'[3]Pc, Winter, S3'!S58*Main!$B$8+_xlfn.IFNA(VLOOKUP($A58,'EV Distribution'!$A$2:$B$11,2),0)*'EV Scenarios'!S$2</f>
        <v>4.7424752331838571E-2</v>
      </c>
      <c r="T58" s="5">
        <f>'[3]Pc, Winter, S3'!T58*Main!$B$8+_xlfn.IFNA(VLOOKUP($A58,'EV Distribution'!$A$2:$B$11,2),0)*'EV Scenarios'!T$2</f>
        <v>5.8984886121076233E-2</v>
      </c>
      <c r="U58" s="5">
        <f>'[3]Pc, Winter, S3'!U58*Main!$B$8+_xlfn.IFNA(VLOOKUP($A58,'EV Distribution'!$A$2:$B$11,2),0)*'EV Scenarios'!U$2</f>
        <v>6.5895088565022422E-2</v>
      </c>
      <c r="V58" s="5">
        <f>'[3]Pc, Winter, S3'!V58*Main!$B$8+_xlfn.IFNA(VLOOKUP($A58,'EV Distribution'!$A$2:$B$11,2),0)*'EV Scenarios'!V$2</f>
        <v>7.1888481793721981E-2</v>
      </c>
      <c r="W58" s="5">
        <f>'[3]Pc, Winter, S3'!W58*Main!$B$8+_xlfn.IFNA(VLOOKUP($A58,'EV Distribution'!$A$2:$B$11,2),0)*'EV Scenarios'!W$2</f>
        <v>7.6077427982062767E-2</v>
      </c>
      <c r="X58" s="5">
        <f>'[3]Pc, Winter, S3'!X58*Main!$B$8+_xlfn.IFNA(VLOOKUP($A58,'EV Distribution'!$A$2:$B$11,2),0)*'EV Scenarios'!X$2</f>
        <v>7.2527544663677126E-2</v>
      </c>
      <c r="Y58" s="5">
        <f>'[3]Pc, Winter, S3'!Y58*Main!$B$8+_xlfn.IFNA(VLOOKUP($A58,'EV Distribution'!$A$2:$B$11,2),0)*'EV Scenarios'!Y$2</f>
        <v>7.0703531031390141E-2</v>
      </c>
    </row>
    <row r="59" spans="1:25" x14ac:dyDescent="0.25">
      <c r="A59">
        <v>7</v>
      </c>
      <c r="B59" s="5">
        <f>'[3]Pc, Winter, S3'!B59*Main!$B$8+_xlfn.IFNA(VLOOKUP($A59,'EV Distribution'!$A$2:$B$11,2),0)*'EV Scenarios'!B$2</f>
        <v>5.9707215000000001E-2</v>
      </c>
      <c r="C59" s="5">
        <f>'[3]Pc, Winter, S3'!C59*Main!$B$8+_xlfn.IFNA(VLOOKUP($A59,'EV Distribution'!$A$2:$B$11,2),0)*'EV Scenarios'!C$2</f>
        <v>5.0796732600896864E-2</v>
      </c>
      <c r="D59" s="5">
        <f>'[3]Pc, Winter, S3'!D59*Main!$B$8+_xlfn.IFNA(VLOOKUP($A59,'EV Distribution'!$A$2:$B$11,2),0)*'EV Scenarios'!D$2</f>
        <v>3.7738289484304931E-2</v>
      </c>
      <c r="E59" s="5">
        <f>'[3]Pc, Winter, S3'!E59*Main!$B$8+_xlfn.IFNA(VLOOKUP($A59,'EV Distribution'!$A$2:$B$11,2),0)*'EV Scenarios'!E$2</f>
        <v>3.3417407040358747E-2</v>
      </c>
      <c r="F59" s="5">
        <f>'[3]Pc, Winter, S3'!F59*Main!$B$8+_xlfn.IFNA(VLOOKUP($A59,'EV Distribution'!$A$2:$B$11,2),0)*'EV Scenarios'!F$2</f>
        <v>3.0526796883408078E-2</v>
      </c>
      <c r="G59" s="5">
        <f>'[3]Pc, Winter, S3'!G59*Main!$B$8+_xlfn.IFNA(VLOOKUP($A59,'EV Distribution'!$A$2:$B$11,2),0)*'EV Scenarios'!G$2</f>
        <v>2.9698801165919282E-2</v>
      </c>
      <c r="H59" s="5">
        <f>'[3]Pc, Winter, S3'!H59*Main!$B$8+_xlfn.IFNA(VLOOKUP($A59,'EV Distribution'!$A$2:$B$11,2),0)*'EV Scenarios'!H$2</f>
        <v>3.0067015627802687E-2</v>
      </c>
      <c r="I59" s="5">
        <f>'[3]Pc, Winter, S3'!I59*Main!$B$8+_xlfn.IFNA(VLOOKUP($A59,'EV Distribution'!$A$2:$B$11,2),0)*'EV Scenarios'!I$2</f>
        <v>2.8517117040358746E-2</v>
      </c>
      <c r="J59" s="5">
        <f>'[3]Pc, Winter, S3'!J59*Main!$B$8+_xlfn.IFNA(VLOOKUP($A59,'EV Distribution'!$A$2:$B$11,2),0)*'EV Scenarios'!J$2</f>
        <v>2.9953629080717484E-2</v>
      </c>
      <c r="K59" s="5">
        <f>'[3]Pc, Winter, S3'!K59*Main!$B$8+_xlfn.IFNA(VLOOKUP($A59,'EV Distribution'!$A$2:$B$11,2),0)*'EV Scenarios'!K$2</f>
        <v>4.3355486973094166E-2</v>
      </c>
      <c r="L59" s="5">
        <f>'[3]Pc, Winter, S3'!L59*Main!$B$8+_xlfn.IFNA(VLOOKUP($A59,'EV Distribution'!$A$2:$B$11,2),0)*'EV Scenarios'!L$2</f>
        <v>5.5252494170403586E-2</v>
      </c>
      <c r="M59" s="5">
        <f>'[3]Pc, Winter, S3'!M59*Main!$B$8+_xlfn.IFNA(VLOOKUP($A59,'EV Distribution'!$A$2:$B$11,2),0)*'EV Scenarios'!M$2</f>
        <v>6.2224011233183857E-2</v>
      </c>
      <c r="N59" s="5">
        <f>'[3]Pc, Winter, S3'!N59*Main!$B$8+_xlfn.IFNA(VLOOKUP($A59,'EV Distribution'!$A$2:$B$11,2),0)*'EV Scenarios'!N$2</f>
        <v>6.2341239103139025E-2</v>
      </c>
      <c r="O59" s="5">
        <f>'[3]Pc, Winter, S3'!O59*Main!$B$8+_xlfn.IFNA(VLOOKUP($A59,'EV Distribution'!$A$2:$B$11,2),0)*'EV Scenarios'!O$2</f>
        <v>5.9646901502242153E-2</v>
      </c>
      <c r="P59" s="5">
        <f>'[3]Pc, Winter, S3'!P59*Main!$B$8+_xlfn.IFNA(VLOOKUP($A59,'EV Distribution'!$A$2:$B$11,2),0)*'EV Scenarios'!P$2</f>
        <v>5.3175287219730943E-2</v>
      </c>
      <c r="Q59" s="5">
        <f>'[3]Pc, Winter, S3'!Q59*Main!$B$8+_xlfn.IFNA(VLOOKUP($A59,'EV Distribution'!$A$2:$B$11,2),0)*'EV Scenarios'!Q$2</f>
        <v>5.221923746636771E-2</v>
      </c>
      <c r="R59" s="5">
        <f>'[3]Pc, Winter, S3'!R59*Main!$B$8+_xlfn.IFNA(VLOOKUP($A59,'EV Distribution'!$A$2:$B$11,2),0)*'EV Scenarios'!R$2</f>
        <v>4.4980622578475342E-2</v>
      </c>
      <c r="S59" s="5">
        <f>'[3]Pc, Winter, S3'!S59*Main!$B$8+_xlfn.IFNA(VLOOKUP($A59,'EV Distribution'!$A$2:$B$11,2),0)*'EV Scenarios'!S$2</f>
        <v>4.966083378923767E-2</v>
      </c>
      <c r="T59" s="5">
        <f>'[3]Pc, Winter, S3'!T59*Main!$B$8+_xlfn.IFNA(VLOOKUP($A59,'EV Distribution'!$A$2:$B$11,2),0)*'EV Scenarios'!T$2</f>
        <v>6.4422209417040369E-2</v>
      </c>
      <c r="U59" s="5">
        <f>'[3]Pc, Winter, S3'!U59*Main!$B$8+_xlfn.IFNA(VLOOKUP($A59,'EV Distribution'!$A$2:$B$11,2),0)*'EV Scenarios'!U$2</f>
        <v>7.6345731412556059E-2</v>
      </c>
      <c r="V59" s="5">
        <f>'[3]Pc, Winter, S3'!V59*Main!$B$8+_xlfn.IFNA(VLOOKUP($A59,'EV Distribution'!$A$2:$B$11,2),0)*'EV Scenarios'!V$2</f>
        <v>8.2530677869955174E-2</v>
      </c>
      <c r="W59" s="5">
        <f>'[3]Pc, Winter, S3'!W59*Main!$B$8+_xlfn.IFNA(VLOOKUP($A59,'EV Distribution'!$A$2:$B$11,2),0)*'EV Scenarios'!W$2</f>
        <v>8.5486538116591931E-2</v>
      </c>
      <c r="X59" s="5">
        <f>'[3]Pc, Winter, S3'!X59*Main!$B$8+_xlfn.IFNA(VLOOKUP($A59,'EV Distribution'!$A$2:$B$11,2),0)*'EV Scenarios'!X$2</f>
        <v>7.8156549417040366E-2</v>
      </c>
      <c r="Y59" s="5">
        <f>'[3]Pc, Winter, S3'!Y59*Main!$B$8+_xlfn.IFNA(VLOOKUP($A59,'EV Distribution'!$A$2:$B$11,2),0)*'EV Scenarios'!Y$2</f>
        <v>6.4512922062780267E-2</v>
      </c>
    </row>
    <row r="60" spans="1:25" x14ac:dyDescent="0.25">
      <c r="A60">
        <v>6</v>
      </c>
      <c r="B60" s="5">
        <f>'[3]Pc, Winter, S3'!B60*Main!$B$8+_xlfn.IFNA(VLOOKUP($A60,'EV Distribution'!$A$2:$B$11,2),0)*'EV Scenarios'!B$2</f>
        <v>6.2592095336322873E-2</v>
      </c>
      <c r="C60" s="5">
        <f>'[3]Pc, Winter, S3'!C60*Main!$B$8+_xlfn.IFNA(VLOOKUP($A60,'EV Distribution'!$A$2:$B$11,2),0)*'EV Scenarios'!C$2</f>
        <v>5.6078022443946191E-2</v>
      </c>
      <c r="D60" s="5">
        <f>'[3]Pc, Winter, S3'!D60*Main!$B$8+_xlfn.IFNA(VLOOKUP($A60,'EV Distribution'!$A$2:$B$11,2),0)*'EV Scenarios'!D$2</f>
        <v>4.5828046434977586E-2</v>
      </c>
      <c r="E60" s="5">
        <f>'[3]Pc, Winter, S3'!E60*Main!$B$8+_xlfn.IFNA(VLOOKUP($A60,'EV Distribution'!$A$2:$B$11,2),0)*'EV Scenarios'!E$2</f>
        <v>4.0285682107623316E-2</v>
      </c>
      <c r="F60" s="5">
        <f>'[3]Pc, Winter, S3'!F60*Main!$B$8+_xlfn.IFNA(VLOOKUP($A60,'EV Distribution'!$A$2:$B$11,2),0)*'EV Scenarios'!F$2</f>
        <v>4.1202422735426007E-2</v>
      </c>
      <c r="G60" s="5">
        <f>'[3]Pc, Winter, S3'!G60*Main!$B$8+_xlfn.IFNA(VLOOKUP($A60,'EV Distribution'!$A$2:$B$11,2),0)*'EV Scenarios'!G$2</f>
        <v>4.1575867309417043E-2</v>
      </c>
      <c r="H60" s="5">
        <f>'[3]Pc, Winter, S3'!H60*Main!$B$8+_xlfn.IFNA(VLOOKUP($A60,'EV Distribution'!$A$2:$B$11,2),0)*'EV Scenarios'!H$2</f>
        <v>3.5334704708520175E-2</v>
      </c>
      <c r="I60" s="5">
        <f>'[3]Pc, Winter, S3'!I60*Main!$B$8+_xlfn.IFNA(VLOOKUP($A60,'EV Distribution'!$A$2:$B$11,2),0)*'EV Scenarios'!I$2</f>
        <v>3.744720905829596E-2</v>
      </c>
      <c r="J60" s="5">
        <f>'[3]Pc, Winter, S3'!J60*Main!$B$8+_xlfn.IFNA(VLOOKUP($A60,'EV Distribution'!$A$2:$B$11,2),0)*'EV Scenarios'!J$2</f>
        <v>4.6478306950672642E-2</v>
      </c>
      <c r="K60" s="5">
        <f>'[3]Pc, Winter, S3'!K60*Main!$B$8+_xlfn.IFNA(VLOOKUP($A60,'EV Distribution'!$A$2:$B$11,2),0)*'EV Scenarios'!K$2</f>
        <v>5.5943537802690582E-2</v>
      </c>
      <c r="L60" s="5">
        <f>'[3]Pc, Winter, S3'!L60*Main!$B$8+_xlfn.IFNA(VLOOKUP($A60,'EV Distribution'!$A$2:$B$11,2),0)*'EV Scenarios'!L$2</f>
        <v>6.217943365470853E-2</v>
      </c>
      <c r="M60" s="5">
        <f>'[3]Pc, Winter, S3'!M60*Main!$B$8+_xlfn.IFNA(VLOOKUP($A60,'EV Distribution'!$A$2:$B$11,2),0)*'EV Scenarios'!M$2</f>
        <v>7.3155676143497758E-2</v>
      </c>
      <c r="N60" s="5">
        <f>'[3]Pc, Winter, S3'!N60*Main!$B$8+_xlfn.IFNA(VLOOKUP($A60,'EV Distribution'!$A$2:$B$11,2),0)*'EV Scenarios'!N$2</f>
        <v>7.8885852914798202E-2</v>
      </c>
      <c r="O60" s="5">
        <f>'[3]Pc, Winter, S3'!O60*Main!$B$8+_xlfn.IFNA(VLOOKUP($A60,'EV Distribution'!$A$2:$B$11,2),0)*'EV Scenarios'!O$2</f>
        <v>7.2670996367713001E-2</v>
      </c>
      <c r="P60" s="5">
        <f>'[3]Pc, Winter, S3'!P60*Main!$B$8+_xlfn.IFNA(VLOOKUP($A60,'EV Distribution'!$A$2:$B$11,2),0)*'EV Scenarios'!P$2</f>
        <v>5.9252245089686115E-2</v>
      </c>
      <c r="Q60" s="5">
        <f>'[3]Pc, Winter, S3'!Q60*Main!$B$8+_xlfn.IFNA(VLOOKUP($A60,'EV Distribution'!$A$2:$B$11,2),0)*'EV Scenarios'!Q$2</f>
        <v>5.7863797937219727E-2</v>
      </c>
      <c r="R60" s="5">
        <f>'[3]Pc, Winter, S3'!R60*Main!$B$8+_xlfn.IFNA(VLOOKUP($A60,'EV Distribution'!$A$2:$B$11,2),0)*'EV Scenarios'!R$2</f>
        <v>5.7724455941704035E-2</v>
      </c>
      <c r="S60" s="5">
        <f>'[3]Pc, Winter, S3'!S60*Main!$B$8+_xlfn.IFNA(VLOOKUP($A60,'EV Distribution'!$A$2:$B$11,2),0)*'EV Scenarios'!S$2</f>
        <v>5.6722708206278026E-2</v>
      </c>
      <c r="T60" s="5">
        <f>'[3]Pc, Winter, S3'!T60*Main!$B$8+_xlfn.IFNA(VLOOKUP($A60,'EV Distribution'!$A$2:$B$11,2),0)*'EV Scenarios'!T$2</f>
        <v>6.5272155672645743E-2</v>
      </c>
      <c r="U60" s="5">
        <f>'[3]Pc, Winter, S3'!U60*Main!$B$8+_xlfn.IFNA(VLOOKUP($A60,'EV Distribution'!$A$2:$B$11,2),0)*'EV Scenarios'!U$2</f>
        <v>7.2387144035874443E-2</v>
      </c>
      <c r="V60" s="5">
        <f>'[3]Pc, Winter, S3'!V60*Main!$B$8+_xlfn.IFNA(VLOOKUP($A60,'EV Distribution'!$A$2:$B$11,2),0)*'EV Scenarios'!V$2</f>
        <v>8.2558800852017944E-2</v>
      </c>
      <c r="W60" s="5">
        <f>'[3]Pc, Winter, S3'!W60*Main!$B$8+_xlfn.IFNA(VLOOKUP($A60,'EV Distribution'!$A$2:$B$11,2),0)*'EV Scenarios'!W$2</f>
        <v>8.4000975403587433E-2</v>
      </c>
      <c r="X60" s="5">
        <f>'[3]Pc, Winter, S3'!X60*Main!$B$8+_xlfn.IFNA(VLOOKUP($A60,'EV Distribution'!$A$2:$B$11,2),0)*'EV Scenarios'!X$2</f>
        <v>8.0562018004484301E-2</v>
      </c>
      <c r="Y60" s="5">
        <f>'[3]Pc, Winter, S3'!Y60*Main!$B$8+_xlfn.IFNA(VLOOKUP($A60,'EV Distribution'!$A$2:$B$11,2),0)*'EV Scenarios'!Y$2</f>
        <v>7.4407400829596418E-2</v>
      </c>
    </row>
    <row r="61" spans="1:25" x14ac:dyDescent="0.25">
      <c r="A61">
        <v>90</v>
      </c>
      <c r="B61" s="5">
        <f>'[3]Pc, Winter, S3'!B61*Main!$B$8+_xlfn.IFNA(VLOOKUP($A61,'EV Distribution'!$A$2:$B$11,2),0)*'EV Scenarios'!B$2</f>
        <v>0.91990889239910323</v>
      </c>
      <c r="C61" s="5">
        <f>'[3]Pc, Winter, S3'!C61*Main!$B$8+_xlfn.IFNA(VLOOKUP($A61,'EV Distribution'!$A$2:$B$11,2),0)*'EV Scenarios'!C$2</f>
        <v>0.8867149251121077</v>
      </c>
      <c r="D61" s="5">
        <f>'[3]Pc, Winter, S3'!D61*Main!$B$8+_xlfn.IFNA(VLOOKUP($A61,'EV Distribution'!$A$2:$B$11,2),0)*'EV Scenarios'!D$2</f>
        <v>0.80636731358744396</v>
      </c>
      <c r="E61" s="5">
        <f>'[3]Pc, Winter, S3'!E61*Main!$B$8+_xlfn.IFNA(VLOOKUP($A61,'EV Distribution'!$A$2:$B$11,2),0)*'EV Scenarios'!E$2</f>
        <v>0.73852815006726469</v>
      </c>
      <c r="F61" s="5">
        <f>'[3]Pc, Winter, S3'!F61*Main!$B$8+_xlfn.IFNA(VLOOKUP($A61,'EV Distribution'!$A$2:$B$11,2),0)*'EV Scenarios'!F$2</f>
        <v>0.72139770560538119</v>
      </c>
      <c r="G61" s="5">
        <f>'[3]Pc, Winter, S3'!G61*Main!$B$8+_xlfn.IFNA(VLOOKUP($A61,'EV Distribution'!$A$2:$B$11,2),0)*'EV Scenarios'!G$2</f>
        <v>0.6852708955381166</v>
      </c>
      <c r="H61" s="5">
        <f>'[3]Pc, Winter, S3'!H61*Main!$B$8+_xlfn.IFNA(VLOOKUP($A61,'EV Distribution'!$A$2:$B$11,2),0)*'EV Scenarios'!H$2</f>
        <v>0.694846275515695</v>
      </c>
      <c r="I61" s="5">
        <f>'[3]Pc, Winter, S3'!I61*Main!$B$8+_xlfn.IFNA(VLOOKUP($A61,'EV Distribution'!$A$2:$B$11,2),0)*'EV Scenarios'!I$2</f>
        <v>0.25338220614349777</v>
      </c>
      <c r="J61" s="5">
        <f>'[3]Pc, Winter, S3'!J61*Main!$B$8+_xlfn.IFNA(VLOOKUP($A61,'EV Distribution'!$A$2:$B$11,2),0)*'EV Scenarios'!J$2</f>
        <v>0.2923140437892377</v>
      </c>
      <c r="K61" s="5">
        <f>'[3]Pc, Winter, S3'!K61*Main!$B$8+_xlfn.IFNA(VLOOKUP($A61,'EV Distribution'!$A$2:$B$11,2),0)*'EV Scenarios'!K$2</f>
        <v>0.35563604159192824</v>
      </c>
      <c r="L61" s="5">
        <f>'[3]Pc, Winter, S3'!L61*Main!$B$8+_xlfn.IFNA(VLOOKUP($A61,'EV Distribution'!$A$2:$B$11,2),0)*'EV Scenarios'!L$2</f>
        <v>0.33369778831838565</v>
      </c>
      <c r="M61" s="5">
        <f>'[3]Pc, Winter, S3'!M61*Main!$B$8+_xlfn.IFNA(VLOOKUP($A61,'EV Distribution'!$A$2:$B$11,2),0)*'EV Scenarios'!M$2</f>
        <v>0.32013372278026908</v>
      </c>
      <c r="N61" s="5">
        <f>'[3]Pc, Winter, S3'!N61*Main!$B$8+_xlfn.IFNA(VLOOKUP($A61,'EV Distribution'!$A$2:$B$11,2),0)*'EV Scenarios'!N$2</f>
        <v>0.34180009286995516</v>
      </c>
      <c r="O61" s="5">
        <f>'[3]Pc, Winter, S3'!O61*Main!$B$8+_xlfn.IFNA(VLOOKUP($A61,'EV Distribution'!$A$2:$B$11,2),0)*'EV Scenarios'!O$2</f>
        <v>0.38115648484304931</v>
      </c>
      <c r="P61" s="5">
        <f>'[3]Pc, Winter, S3'!P61*Main!$B$8+_xlfn.IFNA(VLOOKUP($A61,'EV Distribution'!$A$2:$B$11,2),0)*'EV Scenarios'!P$2</f>
        <v>0.38572703937219732</v>
      </c>
      <c r="Q61" s="5">
        <f>'[3]Pc, Winter, S3'!Q61*Main!$B$8+_xlfn.IFNA(VLOOKUP($A61,'EV Distribution'!$A$2:$B$11,2),0)*'EV Scenarios'!Q$2</f>
        <v>0.3867257205381166</v>
      </c>
      <c r="R61" s="5">
        <f>'[3]Pc, Winter, S3'!R61*Main!$B$8+_xlfn.IFNA(VLOOKUP($A61,'EV Distribution'!$A$2:$B$11,2),0)*'EV Scenarios'!R$2</f>
        <v>0.38559114834080721</v>
      </c>
      <c r="S61" s="5">
        <f>'[3]Pc, Winter, S3'!S61*Main!$B$8+_xlfn.IFNA(VLOOKUP($A61,'EV Distribution'!$A$2:$B$11,2),0)*'EV Scenarios'!S$2</f>
        <v>0.39476139035874447</v>
      </c>
      <c r="T61" s="5">
        <f>'[3]Pc, Winter, S3'!T61*Main!$B$8+_xlfn.IFNA(VLOOKUP($A61,'EV Distribution'!$A$2:$B$11,2),0)*'EV Scenarios'!T$2</f>
        <v>0.36116480421524666</v>
      </c>
      <c r="U61" s="5">
        <f>'[3]Pc, Winter, S3'!U61*Main!$B$8+_xlfn.IFNA(VLOOKUP($A61,'EV Distribution'!$A$2:$B$11,2),0)*'EV Scenarios'!U$2</f>
        <v>0.38951870742152467</v>
      </c>
      <c r="V61" s="5">
        <f>'[3]Pc, Winter, S3'!V61*Main!$B$8+_xlfn.IFNA(VLOOKUP($A61,'EV Distribution'!$A$2:$B$11,2),0)*'EV Scenarios'!V$2</f>
        <v>0.3984144269730942</v>
      </c>
      <c r="W61" s="5">
        <f>'[3]Pc, Winter, S3'!W61*Main!$B$8+_xlfn.IFNA(VLOOKUP($A61,'EV Distribution'!$A$2:$B$11,2),0)*'EV Scenarios'!W$2</f>
        <v>0.37662754094170403</v>
      </c>
      <c r="X61" s="5">
        <f>'[3]Pc, Winter, S3'!X61*Main!$B$8+_xlfn.IFNA(VLOOKUP($A61,'EV Distribution'!$A$2:$B$11,2),0)*'EV Scenarios'!X$2</f>
        <v>0.92075382369955161</v>
      </c>
      <c r="Y61" s="5">
        <f>'[3]Pc, Winter, S3'!Y61*Main!$B$8+_xlfn.IFNA(VLOOKUP($A61,'EV Distribution'!$A$2:$B$11,2),0)*'EV Scenarios'!Y$2</f>
        <v>0.95116996493273553</v>
      </c>
    </row>
    <row r="62" spans="1:25" x14ac:dyDescent="0.25">
      <c r="A62">
        <v>105</v>
      </c>
      <c r="B62" s="5">
        <f>'[3]Pc, Winter, S3'!B62*Main!$B$8+_xlfn.IFNA(VLOOKUP($A62,'EV Distribution'!$A$2:$B$11,2),0)*'EV Scenarios'!B$2</f>
        <v>0.79896453596412564</v>
      </c>
      <c r="C62" s="5">
        <f>'[3]Pc, Winter, S3'!C62*Main!$B$8+_xlfn.IFNA(VLOOKUP($A62,'EV Distribution'!$A$2:$B$11,2),0)*'EV Scenarios'!C$2</f>
        <v>0.7759594213452915</v>
      </c>
      <c r="D62" s="5">
        <f>'[3]Pc, Winter, S3'!D62*Main!$B$8+_xlfn.IFNA(VLOOKUP($A62,'EV Distribution'!$A$2:$B$11,2),0)*'EV Scenarios'!D$2</f>
        <v>0.69753295136771309</v>
      </c>
      <c r="E62" s="5">
        <f>'[3]Pc, Winter, S3'!E62*Main!$B$8+_xlfn.IFNA(VLOOKUP($A62,'EV Distribution'!$A$2:$B$11,2),0)*'EV Scenarios'!E$2</f>
        <v>0.64039155125560543</v>
      </c>
      <c r="F62" s="5">
        <f>'[3]Pc, Winter, S3'!F62*Main!$B$8+_xlfn.IFNA(VLOOKUP($A62,'EV Distribution'!$A$2:$B$11,2),0)*'EV Scenarios'!F$2</f>
        <v>0.61815694849775793</v>
      </c>
      <c r="G62" s="5">
        <f>'[3]Pc, Winter, S3'!G62*Main!$B$8+_xlfn.IFNA(VLOOKUP($A62,'EV Distribution'!$A$2:$B$11,2),0)*'EV Scenarios'!G$2</f>
        <v>0.58213634417040361</v>
      </c>
      <c r="H62" s="5">
        <f>'[3]Pc, Winter, S3'!H62*Main!$B$8+_xlfn.IFNA(VLOOKUP($A62,'EV Distribution'!$A$2:$B$11,2),0)*'EV Scenarios'!H$2</f>
        <v>0.58785250123318378</v>
      </c>
      <c r="I62" s="5">
        <f>'[3]Pc, Winter, S3'!I62*Main!$B$8+_xlfn.IFNA(VLOOKUP($A62,'EV Distribution'!$A$2:$B$11,2),0)*'EV Scenarios'!I$2</f>
        <v>0.12169112040358744</v>
      </c>
      <c r="J62" s="5">
        <f>'[3]Pc, Winter, S3'!J62*Main!$B$8+_xlfn.IFNA(VLOOKUP($A62,'EV Distribution'!$A$2:$B$11,2),0)*'EV Scenarios'!J$2</f>
        <v>0.12048526421524665</v>
      </c>
      <c r="K62" s="5">
        <f>'[3]Pc, Winter, S3'!K62*Main!$B$8+_xlfn.IFNA(VLOOKUP($A62,'EV Distribution'!$A$2:$B$11,2),0)*'EV Scenarios'!K$2</f>
        <v>0.16400469051569508</v>
      </c>
      <c r="L62" s="5">
        <f>'[3]Pc, Winter, S3'!L62*Main!$B$8+_xlfn.IFNA(VLOOKUP($A62,'EV Distribution'!$A$2:$B$11,2),0)*'EV Scenarios'!L$2</f>
        <v>0.14241147937219731</v>
      </c>
      <c r="M62" s="5">
        <f>'[3]Pc, Winter, S3'!M62*Main!$B$8+_xlfn.IFNA(VLOOKUP($A62,'EV Distribution'!$A$2:$B$11,2),0)*'EV Scenarios'!M$2</f>
        <v>0.13395420060538119</v>
      </c>
      <c r="N62" s="5">
        <f>'[3]Pc, Winter, S3'!N62*Main!$B$8+_xlfn.IFNA(VLOOKUP($A62,'EV Distribution'!$A$2:$B$11,2),0)*'EV Scenarios'!N$2</f>
        <v>0.15659332894618835</v>
      </c>
      <c r="O62" s="5">
        <f>'[3]Pc, Winter, S3'!O62*Main!$B$8+_xlfn.IFNA(VLOOKUP($A62,'EV Distribution'!$A$2:$B$11,2),0)*'EV Scenarios'!O$2</f>
        <v>0.19441249056053814</v>
      </c>
      <c r="P62" s="5">
        <f>'[3]Pc, Winter, S3'!P62*Main!$B$8+_xlfn.IFNA(VLOOKUP($A62,'EV Distribution'!$A$2:$B$11,2),0)*'EV Scenarios'!P$2</f>
        <v>0.19824241614349777</v>
      </c>
      <c r="Q62" s="5">
        <f>'[3]Pc, Winter, S3'!Q62*Main!$B$8+_xlfn.IFNA(VLOOKUP($A62,'EV Distribution'!$A$2:$B$11,2),0)*'EV Scenarios'!Q$2</f>
        <v>0.19441593739910315</v>
      </c>
      <c r="R62" s="5">
        <f>'[3]Pc, Winter, S3'!R62*Main!$B$8+_xlfn.IFNA(VLOOKUP($A62,'EV Distribution'!$A$2:$B$11,2),0)*'EV Scenarios'!R$2</f>
        <v>0.19681438964125561</v>
      </c>
      <c r="S62" s="5">
        <f>'[3]Pc, Winter, S3'!S62*Main!$B$8+_xlfn.IFNA(VLOOKUP($A62,'EV Distribution'!$A$2:$B$11,2),0)*'EV Scenarios'!S$2</f>
        <v>0.20294637233183857</v>
      </c>
      <c r="T62" s="5">
        <f>'[3]Pc, Winter, S3'!T62*Main!$B$8+_xlfn.IFNA(VLOOKUP($A62,'EV Distribution'!$A$2:$B$11,2),0)*'EV Scenarios'!T$2</f>
        <v>0.17705834221973096</v>
      </c>
      <c r="U62" s="5">
        <f>'[3]Pc, Winter, S3'!U62*Main!$B$8+_xlfn.IFNA(VLOOKUP($A62,'EV Distribution'!$A$2:$B$11,2),0)*'EV Scenarios'!U$2</f>
        <v>0.2055108567040359</v>
      </c>
      <c r="V62" s="5">
        <f>'[3]Pc, Winter, S3'!V62*Main!$B$8+_xlfn.IFNA(VLOOKUP($A62,'EV Distribution'!$A$2:$B$11,2),0)*'EV Scenarios'!V$2</f>
        <v>0.21876692630044844</v>
      </c>
      <c r="W62" s="5">
        <f>'[3]Pc, Winter, S3'!W62*Main!$B$8+_xlfn.IFNA(VLOOKUP($A62,'EV Distribution'!$A$2:$B$11,2),0)*'EV Scenarios'!W$2</f>
        <v>0.20074093818385652</v>
      </c>
      <c r="X62" s="5">
        <f>'[3]Pc, Winter, S3'!X62*Main!$B$8+_xlfn.IFNA(VLOOKUP($A62,'EV Distribution'!$A$2:$B$11,2),0)*'EV Scenarios'!X$2</f>
        <v>0.76683152681614353</v>
      </c>
      <c r="Y62" s="5">
        <f>'[3]Pc, Winter, S3'!Y62*Main!$B$8+_xlfn.IFNA(VLOOKUP($A62,'EV Distribution'!$A$2:$B$11,2),0)*'EV Scenarios'!Y$2</f>
        <v>0.81166180973094182</v>
      </c>
    </row>
    <row r="63" spans="1:25" x14ac:dyDescent="0.25">
      <c r="A63">
        <v>88</v>
      </c>
      <c r="B63" s="5">
        <f>'[3]Pc, Winter, S3'!B63*Main!$B$8+_xlfn.IFNA(VLOOKUP($A63,'EV Distribution'!$A$2:$B$11,2),0)*'EV Scenarios'!B$2</f>
        <v>0.87045574565022432</v>
      </c>
      <c r="C63" s="5">
        <f>'[3]Pc, Winter, S3'!C63*Main!$B$8+_xlfn.IFNA(VLOOKUP($A63,'EV Distribution'!$A$2:$B$11,2),0)*'EV Scenarios'!C$2</f>
        <v>0.84036658625560545</v>
      </c>
      <c r="D63" s="5">
        <f>'[3]Pc, Winter, S3'!D63*Main!$B$8+_xlfn.IFNA(VLOOKUP($A63,'EV Distribution'!$A$2:$B$11,2),0)*'EV Scenarios'!D$2</f>
        <v>0.75569350800448432</v>
      </c>
      <c r="E63" s="5">
        <f>'[3]Pc, Winter, S3'!E63*Main!$B$8+_xlfn.IFNA(VLOOKUP($A63,'EV Distribution'!$A$2:$B$11,2),0)*'EV Scenarios'!E$2</f>
        <v>0.69873526363228711</v>
      </c>
      <c r="F63" s="5">
        <f>'[3]Pc, Winter, S3'!F63*Main!$B$8+_xlfn.IFNA(VLOOKUP($A63,'EV Distribution'!$A$2:$B$11,2),0)*'EV Scenarios'!F$2</f>
        <v>0.67321502112107634</v>
      </c>
      <c r="G63" s="5">
        <f>'[3]Pc, Winter, S3'!G63*Main!$B$8+_xlfn.IFNA(VLOOKUP($A63,'EV Distribution'!$A$2:$B$11,2),0)*'EV Scenarios'!G$2</f>
        <v>0.63734964295964125</v>
      </c>
      <c r="H63" s="5">
        <f>'[3]Pc, Winter, S3'!H63*Main!$B$8+_xlfn.IFNA(VLOOKUP($A63,'EV Distribution'!$A$2:$B$11,2),0)*'EV Scenarios'!H$2</f>
        <v>0.64449661206278019</v>
      </c>
      <c r="I63" s="5">
        <f>'[3]Pc, Winter, S3'!I63*Main!$B$8+_xlfn.IFNA(VLOOKUP($A63,'EV Distribution'!$A$2:$B$11,2),0)*'EV Scenarios'!I$2</f>
        <v>0.17777815975336322</v>
      </c>
      <c r="J63" s="5">
        <f>'[3]Pc, Winter, S3'!J63*Main!$B$8+_xlfn.IFNA(VLOOKUP($A63,'EV Distribution'!$A$2:$B$11,2),0)*'EV Scenarios'!J$2</f>
        <v>0.17791007652466367</v>
      </c>
      <c r="K63" s="5">
        <f>'[3]Pc, Winter, S3'!K63*Main!$B$8+_xlfn.IFNA(VLOOKUP($A63,'EV Distribution'!$A$2:$B$11,2),0)*'EV Scenarios'!K$2</f>
        <v>0.21837997513452917</v>
      </c>
      <c r="L63" s="5">
        <f>'[3]Pc, Winter, S3'!L63*Main!$B$8+_xlfn.IFNA(VLOOKUP($A63,'EV Distribution'!$A$2:$B$11,2),0)*'EV Scenarios'!L$2</f>
        <v>0.1952397903811659</v>
      </c>
      <c r="M63" s="5">
        <f>'[3]Pc, Winter, S3'!M63*Main!$B$8+_xlfn.IFNA(VLOOKUP($A63,'EV Distribution'!$A$2:$B$11,2),0)*'EV Scenarios'!M$2</f>
        <v>0.18750752520179373</v>
      </c>
      <c r="N63" s="5">
        <f>'[3]Pc, Winter, S3'!N63*Main!$B$8+_xlfn.IFNA(VLOOKUP($A63,'EV Distribution'!$A$2:$B$11,2),0)*'EV Scenarios'!N$2</f>
        <v>0.20934581632286997</v>
      </c>
      <c r="O63" s="5">
        <f>'[3]Pc, Winter, S3'!O63*Main!$B$8+_xlfn.IFNA(VLOOKUP($A63,'EV Distribution'!$A$2:$B$11,2),0)*'EV Scenarios'!O$2</f>
        <v>0.24596819988789237</v>
      </c>
      <c r="P63" s="5">
        <f>'[3]Pc, Winter, S3'!P63*Main!$B$8+_xlfn.IFNA(VLOOKUP($A63,'EV Distribution'!$A$2:$B$11,2),0)*'EV Scenarios'!P$2</f>
        <v>0.24834599338565022</v>
      </c>
      <c r="Q63" s="5">
        <f>'[3]Pc, Winter, S3'!Q63*Main!$B$8+_xlfn.IFNA(VLOOKUP($A63,'EV Distribution'!$A$2:$B$11,2),0)*'EV Scenarios'!Q$2</f>
        <v>0.24576937894618833</v>
      </c>
      <c r="R63" s="5">
        <f>'[3]Pc, Winter, S3'!R63*Main!$B$8+_xlfn.IFNA(VLOOKUP($A63,'EV Distribution'!$A$2:$B$11,2),0)*'EV Scenarios'!R$2</f>
        <v>0.24863426542600897</v>
      </c>
      <c r="S63" s="5">
        <f>'[3]Pc, Winter, S3'!S63*Main!$B$8+_xlfn.IFNA(VLOOKUP($A63,'EV Distribution'!$A$2:$B$11,2),0)*'EV Scenarios'!S$2</f>
        <v>0.26060285002242151</v>
      </c>
      <c r="T63" s="5">
        <f>'[3]Pc, Winter, S3'!T63*Main!$B$8+_xlfn.IFNA(VLOOKUP($A63,'EV Distribution'!$A$2:$B$11,2),0)*'EV Scenarios'!T$2</f>
        <v>0.24773349892376684</v>
      </c>
      <c r="U63" s="5">
        <f>'[3]Pc, Winter, S3'!U63*Main!$B$8+_xlfn.IFNA(VLOOKUP($A63,'EV Distribution'!$A$2:$B$11,2),0)*'EV Scenarios'!U$2</f>
        <v>0.28481652015695069</v>
      </c>
      <c r="V63" s="5">
        <f>'[3]Pc, Winter, S3'!V63*Main!$B$8+_xlfn.IFNA(VLOOKUP($A63,'EV Distribution'!$A$2:$B$11,2),0)*'EV Scenarios'!V$2</f>
        <v>0.29669127697309416</v>
      </c>
      <c r="W63" s="5">
        <f>'[3]Pc, Winter, S3'!W63*Main!$B$8+_xlfn.IFNA(VLOOKUP($A63,'EV Distribution'!$A$2:$B$11,2),0)*'EV Scenarios'!W$2</f>
        <v>0.28017493513452918</v>
      </c>
      <c r="X63" s="5">
        <f>'[3]Pc, Winter, S3'!X63*Main!$B$8+_xlfn.IFNA(VLOOKUP($A63,'EV Distribution'!$A$2:$B$11,2),0)*'EV Scenarios'!X$2</f>
        <v>0.84670253654708516</v>
      </c>
      <c r="Y63" s="5">
        <f>'[3]Pc, Winter, S3'!Y63*Main!$B$8+_xlfn.IFNA(VLOOKUP($A63,'EV Distribution'!$A$2:$B$11,2),0)*'EV Scenarios'!Y$2</f>
        <v>0.88011859033632289</v>
      </c>
    </row>
    <row r="64" spans="1:25" x14ac:dyDescent="0.25">
      <c r="A64">
        <v>69</v>
      </c>
      <c r="B64" s="5">
        <f>'[3]Pc, Winter, S3'!B64*Main!$B$8+_xlfn.IFNA(VLOOKUP($A64,'EV Distribution'!$A$2:$B$11,2),0)*'EV Scenarios'!B$2</f>
        <v>0.85756032125560544</v>
      </c>
      <c r="C64" s="5">
        <f>'[3]Pc, Winter, S3'!C64*Main!$B$8+_xlfn.IFNA(VLOOKUP($A64,'EV Distribution'!$A$2:$B$11,2),0)*'EV Scenarios'!C$2</f>
        <v>0.82700004663677129</v>
      </c>
      <c r="D64" s="5">
        <f>'[3]Pc, Winter, S3'!D64*Main!$B$8+_xlfn.IFNA(VLOOKUP($A64,'EV Distribution'!$A$2:$B$11,2),0)*'EV Scenarios'!D$2</f>
        <v>0.74770806616591934</v>
      </c>
      <c r="E64" s="5">
        <f>'[3]Pc, Winter, S3'!E64*Main!$B$8+_xlfn.IFNA(VLOOKUP($A64,'EV Distribution'!$A$2:$B$11,2),0)*'EV Scenarios'!E$2</f>
        <v>0.69027512724215256</v>
      </c>
      <c r="F64" s="5">
        <f>'[3]Pc, Winter, S3'!F64*Main!$B$8+_xlfn.IFNA(VLOOKUP($A64,'EV Distribution'!$A$2:$B$11,2),0)*'EV Scenarios'!F$2</f>
        <v>0.66896328802690586</v>
      </c>
      <c r="G64" s="5">
        <f>'[3]Pc, Winter, S3'!G64*Main!$B$8+_xlfn.IFNA(VLOOKUP($A64,'EV Distribution'!$A$2:$B$11,2),0)*'EV Scenarios'!G$2</f>
        <v>0.63270993753363236</v>
      </c>
      <c r="H64" s="5">
        <f>'[3]Pc, Winter, S3'!H64*Main!$B$8+_xlfn.IFNA(VLOOKUP($A64,'EV Distribution'!$A$2:$B$11,2),0)*'EV Scenarios'!H$2</f>
        <v>0.63964050899103131</v>
      </c>
      <c r="I64" s="5">
        <f>'[3]Pc, Winter, S3'!I64*Main!$B$8+_xlfn.IFNA(VLOOKUP($A64,'EV Distribution'!$A$2:$B$11,2),0)*'EV Scenarios'!I$2</f>
        <v>0.17333838800448431</v>
      </c>
      <c r="J64" s="5">
        <f>'[3]Pc, Winter, S3'!J64*Main!$B$8+_xlfn.IFNA(VLOOKUP($A64,'EV Distribution'!$A$2:$B$11,2),0)*'EV Scenarios'!J$2</f>
        <v>0.17292667686098656</v>
      </c>
      <c r="K64" s="5">
        <f>'[3]Pc, Winter, S3'!K64*Main!$B$8+_xlfn.IFNA(VLOOKUP($A64,'EV Distribution'!$A$2:$B$11,2),0)*'EV Scenarios'!K$2</f>
        <v>0.21925725412556055</v>
      </c>
      <c r="L64" s="5">
        <f>'[3]Pc, Winter, S3'!L64*Main!$B$8+_xlfn.IFNA(VLOOKUP($A64,'EV Distribution'!$A$2:$B$11,2),0)*'EV Scenarios'!L$2</f>
        <v>0.19451723443946189</v>
      </c>
      <c r="M64" s="5">
        <f>'[3]Pc, Winter, S3'!M64*Main!$B$8+_xlfn.IFNA(VLOOKUP($A64,'EV Distribution'!$A$2:$B$11,2),0)*'EV Scenarios'!M$2</f>
        <v>0.18492426347533633</v>
      </c>
      <c r="N64" s="5">
        <f>'[3]Pc, Winter, S3'!N64*Main!$B$8+_xlfn.IFNA(VLOOKUP($A64,'EV Distribution'!$A$2:$B$11,2),0)*'EV Scenarios'!N$2</f>
        <v>0.20897756479820628</v>
      </c>
      <c r="O64" s="5">
        <f>'[3]Pc, Winter, S3'!O64*Main!$B$8+_xlfn.IFNA(VLOOKUP($A64,'EV Distribution'!$A$2:$B$11,2),0)*'EV Scenarios'!O$2</f>
        <v>0.24912959966367715</v>
      </c>
      <c r="P64" s="5">
        <f>'[3]Pc, Winter, S3'!P64*Main!$B$8+_xlfn.IFNA(VLOOKUP($A64,'EV Distribution'!$A$2:$B$11,2),0)*'EV Scenarios'!P$2</f>
        <v>0.24762684636771304</v>
      </c>
      <c r="Q64" s="5">
        <f>'[3]Pc, Winter, S3'!Q64*Main!$B$8+_xlfn.IFNA(VLOOKUP($A64,'EV Distribution'!$A$2:$B$11,2),0)*'EV Scenarios'!Q$2</f>
        <v>0.24155688681614351</v>
      </c>
      <c r="R64" s="5">
        <f>'[3]Pc, Winter, S3'!R64*Main!$B$8+_xlfn.IFNA(VLOOKUP($A64,'EV Distribution'!$A$2:$B$11,2),0)*'EV Scenarios'!R$2</f>
        <v>0.24765276334080716</v>
      </c>
      <c r="S64" s="5">
        <f>'[3]Pc, Winter, S3'!S64*Main!$B$8+_xlfn.IFNA(VLOOKUP($A64,'EV Distribution'!$A$2:$B$11,2),0)*'EV Scenarios'!S$2</f>
        <v>0.26381277221973093</v>
      </c>
      <c r="T64" s="5">
        <f>'[3]Pc, Winter, S3'!T64*Main!$B$8+_xlfn.IFNA(VLOOKUP($A64,'EV Distribution'!$A$2:$B$11,2),0)*'EV Scenarios'!T$2</f>
        <v>0.25181162825112108</v>
      </c>
      <c r="U64" s="5">
        <f>'[3]Pc, Winter, S3'!U64*Main!$B$8+_xlfn.IFNA(VLOOKUP($A64,'EV Distribution'!$A$2:$B$11,2),0)*'EV Scenarios'!U$2</f>
        <v>0.28818520950672649</v>
      </c>
      <c r="V64" s="5">
        <f>'[3]Pc, Winter, S3'!V64*Main!$B$8+_xlfn.IFNA(VLOOKUP($A64,'EV Distribution'!$A$2:$B$11,2),0)*'EV Scenarios'!V$2</f>
        <v>0.30500269789237672</v>
      </c>
      <c r="W64" s="5">
        <f>'[3]Pc, Winter, S3'!W64*Main!$B$8+_xlfn.IFNA(VLOOKUP($A64,'EV Distribution'!$A$2:$B$11,2),0)*'EV Scenarios'!W$2</f>
        <v>0.28513468831838568</v>
      </c>
      <c r="X64" s="5">
        <f>'[3]Pc, Winter, S3'!X64*Main!$B$8+_xlfn.IFNA(VLOOKUP($A64,'EV Distribution'!$A$2:$B$11,2),0)*'EV Scenarios'!X$2</f>
        <v>0.84125728437219727</v>
      </c>
      <c r="Y64" s="5">
        <f>'[3]Pc, Winter, S3'!Y64*Main!$B$8+_xlfn.IFNA(VLOOKUP($A64,'EV Distribution'!$A$2:$B$11,2),0)*'EV Scenarios'!Y$2</f>
        <v>0.88218024923766825</v>
      </c>
    </row>
    <row r="65" spans="1:25" x14ac:dyDescent="0.25">
      <c r="A65">
        <v>82</v>
      </c>
      <c r="B65" s="5">
        <f>'[3]Pc, Winter, S3'!B65*Main!$B$8+_xlfn.IFNA(VLOOKUP($A65,'EV Distribution'!$A$2:$B$11,2),0)*'EV Scenarios'!B$2</f>
        <v>0.78528700000000007</v>
      </c>
      <c r="C65" s="5">
        <f>'[3]Pc, Winter, S3'!C65*Main!$B$8+_xlfn.IFNA(VLOOKUP($A65,'EV Distribution'!$A$2:$B$11,2),0)*'EV Scenarios'!C$2</f>
        <v>0.76344900000000004</v>
      </c>
      <c r="D65" s="5">
        <f>'[3]Pc, Winter, S3'!D65*Main!$B$8+_xlfn.IFNA(VLOOKUP($A65,'EV Distribution'!$A$2:$B$11,2),0)*'EV Scenarios'!D$2</f>
        <v>0.68655600000000006</v>
      </c>
      <c r="E65" s="5">
        <f>'[3]Pc, Winter, S3'!E65*Main!$B$8+_xlfn.IFNA(VLOOKUP($A65,'EV Distribution'!$A$2:$B$11,2),0)*'EV Scenarios'!E$2</f>
        <v>0.63070100000000007</v>
      </c>
      <c r="F65" s="5">
        <f>'[3]Pc, Winter, S3'!F65*Main!$B$8+_xlfn.IFNA(VLOOKUP($A65,'EV Distribution'!$A$2:$B$11,2),0)*'EV Scenarios'!F$2</f>
        <v>0.60873600000000005</v>
      </c>
      <c r="G65" s="5">
        <f>'[3]Pc, Winter, S3'!G65*Main!$B$8+_xlfn.IFNA(VLOOKUP($A65,'EV Distribution'!$A$2:$B$11,2),0)*'EV Scenarios'!G$2</f>
        <v>0.57291800000000004</v>
      </c>
      <c r="H65" s="5">
        <f>'[3]Pc, Winter, S3'!H65*Main!$B$8+_xlfn.IFNA(VLOOKUP($A65,'EV Distribution'!$A$2:$B$11,2),0)*'EV Scenarios'!H$2</f>
        <v>0.57978399999999997</v>
      </c>
      <c r="I65" s="5">
        <f>'[3]Pc, Winter, S3'!I65*Main!$B$8+_xlfn.IFNA(VLOOKUP($A65,'EV Distribution'!$A$2:$B$11,2),0)*'EV Scenarios'!I$2</f>
        <v>0.112855</v>
      </c>
      <c r="J65" s="5">
        <f>'[3]Pc, Winter, S3'!J65*Main!$B$8+_xlfn.IFNA(VLOOKUP($A65,'EV Distribution'!$A$2:$B$11,2),0)*'EV Scenarios'!J$2</f>
        <v>0.10899600000000001</v>
      </c>
      <c r="K65" s="5">
        <f>'[3]Pc, Winter, S3'!K65*Main!$B$8+_xlfn.IFNA(VLOOKUP($A65,'EV Distribution'!$A$2:$B$11,2),0)*'EV Scenarios'!K$2</f>
        <v>0.14978900000000001</v>
      </c>
      <c r="L65" s="5">
        <f>'[3]Pc, Winter, S3'!L65*Main!$B$8+_xlfn.IFNA(VLOOKUP($A65,'EV Distribution'!$A$2:$B$11,2),0)*'EV Scenarios'!L$2</f>
        <v>0.124891</v>
      </c>
      <c r="M65" s="5">
        <f>'[3]Pc, Winter, S3'!M65*Main!$B$8+_xlfn.IFNA(VLOOKUP($A65,'EV Distribution'!$A$2:$B$11,2),0)*'EV Scenarios'!M$2</f>
        <v>0.11392500000000001</v>
      </c>
      <c r="N65" s="5">
        <f>'[3]Pc, Winter, S3'!N65*Main!$B$8+_xlfn.IFNA(VLOOKUP($A65,'EV Distribution'!$A$2:$B$11,2),0)*'EV Scenarios'!N$2</f>
        <v>0.136239</v>
      </c>
      <c r="O65" s="5">
        <f>'[3]Pc, Winter, S3'!O65*Main!$B$8+_xlfn.IFNA(VLOOKUP($A65,'EV Distribution'!$A$2:$B$11,2),0)*'EV Scenarios'!O$2</f>
        <v>0.17594000000000001</v>
      </c>
      <c r="P65" s="5">
        <f>'[3]Pc, Winter, S3'!P65*Main!$B$8+_xlfn.IFNA(VLOOKUP($A65,'EV Distribution'!$A$2:$B$11,2),0)*'EV Scenarios'!P$2</f>
        <v>0.17943700000000001</v>
      </c>
      <c r="Q65" s="5">
        <f>'[3]Pc, Winter, S3'!Q65*Main!$B$8+_xlfn.IFNA(VLOOKUP($A65,'EV Distribution'!$A$2:$B$11,2),0)*'EV Scenarios'!Q$2</f>
        <v>0.17740300000000001</v>
      </c>
      <c r="R65" s="5">
        <f>'[3]Pc, Winter, S3'!R65*Main!$B$8+_xlfn.IFNA(VLOOKUP($A65,'EV Distribution'!$A$2:$B$11,2),0)*'EV Scenarios'!R$2</f>
        <v>0.179732</v>
      </c>
      <c r="S65" s="5">
        <f>'[3]Pc, Winter, S3'!S65*Main!$B$8+_xlfn.IFNA(VLOOKUP($A65,'EV Distribution'!$A$2:$B$11,2),0)*'EV Scenarios'!S$2</f>
        <v>0.185751</v>
      </c>
      <c r="T65" s="5">
        <f>'[3]Pc, Winter, S3'!T65*Main!$B$8+_xlfn.IFNA(VLOOKUP($A65,'EV Distribution'!$A$2:$B$11,2),0)*'EV Scenarios'!T$2</f>
        <v>0.15681300000000001</v>
      </c>
      <c r="U65" s="5">
        <f>'[3]Pc, Winter, S3'!U65*Main!$B$8+_xlfn.IFNA(VLOOKUP($A65,'EV Distribution'!$A$2:$B$11,2),0)*'EV Scenarios'!U$2</f>
        <v>0.18191200000000002</v>
      </c>
      <c r="V65" s="5">
        <f>'[3]Pc, Winter, S3'!V65*Main!$B$8+_xlfn.IFNA(VLOOKUP($A65,'EV Distribution'!$A$2:$B$11,2),0)*'EV Scenarios'!V$2</f>
        <v>0.19304100000000002</v>
      </c>
      <c r="W65" s="5">
        <f>'[3]Pc, Winter, S3'!W65*Main!$B$8+_xlfn.IFNA(VLOOKUP($A65,'EV Distribution'!$A$2:$B$11,2),0)*'EV Scenarios'!W$2</f>
        <v>0.17590500000000001</v>
      </c>
      <c r="X65" s="5">
        <f>'[3]Pc, Winter, S3'!X65*Main!$B$8+_xlfn.IFNA(VLOOKUP($A65,'EV Distribution'!$A$2:$B$11,2),0)*'EV Scenarios'!X$2</f>
        <v>0.74592999999999998</v>
      </c>
      <c r="Y65" s="5">
        <f>'[3]Pc, Winter, S3'!Y65*Main!$B$8+_xlfn.IFNA(VLOOKUP($A65,'EV Distribution'!$A$2:$B$11,2),0)*'EV Scenarios'!Y$2</f>
        <v>0.79374600000000006</v>
      </c>
    </row>
    <row r="66" spans="1:25" x14ac:dyDescent="0.25">
      <c r="A66">
        <v>54</v>
      </c>
      <c r="B66" s="5">
        <f>'[3]Pc, Winter, S3'!B66*Main!$B$8+_xlfn.IFNA(VLOOKUP($A66,'EV Distribution'!$A$2:$B$11,2),0)*'EV Scenarios'!B$2</f>
        <v>0.89412706690582966</v>
      </c>
      <c r="C66" s="5">
        <f>'[3]Pc, Winter, S3'!C66*Main!$B$8+_xlfn.IFNA(VLOOKUP($A66,'EV Distribution'!$A$2:$B$11,2),0)*'EV Scenarios'!C$2</f>
        <v>0.84730703320627809</v>
      </c>
      <c r="D66" s="5">
        <f>'[3]Pc, Winter, S3'!D66*Main!$B$8+_xlfn.IFNA(VLOOKUP($A66,'EV Distribution'!$A$2:$B$11,2),0)*'EV Scenarios'!D$2</f>
        <v>0.75331524775784764</v>
      </c>
      <c r="E66" s="5">
        <f>'[3]Pc, Winter, S3'!E66*Main!$B$8+_xlfn.IFNA(VLOOKUP($A66,'EV Distribution'!$A$2:$B$11,2),0)*'EV Scenarios'!E$2</f>
        <v>0.66255572051569511</v>
      </c>
      <c r="F66" s="5">
        <f>'[3]Pc, Winter, S3'!F66*Main!$B$8+_xlfn.IFNA(VLOOKUP($A66,'EV Distribution'!$A$2:$B$11,2),0)*'EV Scenarios'!F$2</f>
        <v>0.63731620896860997</v>
      </c>
      <c r="G66" s="5">
        <f>'[3]Pc, Winter, S3'!G66*Main!$B$8+_xlfn.IFNA(VLOOKUP($A66,'EV Distribution'!$A$2:$B$11,2),0)*'EV Scenarios'!G$2</f>
        <v>0.59059205858744401</v>
      </c>
      <c r="H66" s="5">
        <f>'[3]Pc, Winter, S3'!H66*Main!$B$8+_xlfn.IFNA(VLOOKUP($A66,'EV Distribution'!$A$2:$B$11,2),0)*'EV Scenarios'!H$2</f>
        <v>0.6083732216143497</v>
      </c>
      <c r="I66" s="5">
        <f>'[3]Pc, Winter, S3'!I66*Main!$B$8+_xlfn.IFNA(VLOOKUP($A66,'EV Distribution'!$A$2:$B$11,2),0)*'EV Scenarios'!I$2</f>
        <v>0.15657267894618834</v>
      </c>
      <c r="J66" s="5">
        <f>'[3]Pc, Winter, S3'!J66*Main!$B$8+_xlfn.IFNA(VLOOKUP($A66,'EV Distribution'!$A$2:$B$11,2),0)*'EV Scenarios'!J$2</f>
        <v>0.2134474579820628</v>
      </c>
      <c r="K66" s="5">
        <f>'[3]Pc, Winter, S3'!K66*Main!$B$8+_xlfn.IFNA(VLOOKUP($A66,'EV Distribution'!$A$2:$B$11,2),0)*'EV Scenarios'!K$2</f>
        <v>0.33369060876681611</v>
      </c>
      <c r="L66" s="5">
        <f>'[3]Pc, Winter, S3'!L66*Main!$B$8+_xlfn.IFNA(VLOOKUP($A66,'EV Distribution'!$A$2:$B$11,2),0)*'EV Scenarios'!L$2</f>
        <v>0.35489264829596412</v>
      </c>
      <c r="M66" s="5">
        <f>'[3]Pc, Winter, S3'!M66*Main!$B$8+_xlfn.IFNA(VLOOKUP($A66,'EV Distribution'!$A$2:$B$11,2),0)*'EV Scenarios'!M$2</f>
        <v>0.41119156358744391</v>
      </c>
      <c r="N66" s="5">
        <f>'[3]Pc, Winter, S3'!N66*Main!$B$8+_xlfn.IFNA(VLOOKUP($A66,'EV Distribution'!$A$2:$B$11,2),0)*'EV Scenarios'!N$2</f>
        <v>0.44884990139013453</v>
      </c>
      <c r="O66" s="5">
        <f>'[3]Pc, Winter, S3'!O66*Main!$B$8+_xlfn.IFNA(VLOOKUP($A66,'EV Distribution'!$A$2:$B$11,2),0)*'EV Scenarios'!O$2</f>
        <v>0.4554867656950673</v>
      </c>
      <c r="P66" s="5">
        <f>'[3]Pc, Winter, S3'!P66*Main!$B$8+_xlfn.IFNA(VLOOKUP($A66,'EV Distribution'!$A$2:$B$11,2),0)*'EV Scenarios'!P$2</f>
        <v>0.45724487419282511</v>
      </c>
      <c r="Q66" s="5">
        <f>'[3]Pc, Winter, S3'!Q66*Main!$B$8+_xlfn.IFNA(VLOOKUP($A66,'EV Distribution'!$A$2:$B$11,2),0)*'EV Scenarios'!Q$2</f>
        <v>0.44510386082959641</v>
      </c>
      <c r="R66" s="5">
        <f>'[3]Pc, Winter, S3'!R66*Main!$B$8+_xlfn.IFNA(VLOOKUP($A66,'EV Distribution'!$A$2:$B$11,2),0)*'EV Scenarios'!R$2</f>
        <v>0.43056539952914802</v>
      </c>
      <c r="S66" s="5">
        <f>'[3]Pc, Winter, S3'!S66*Main!$B$8+_xlfn.IFNA(VLOOKUP($A66,'EV Distribution'!$A$2:$B$11,2),0)*'EV Scenarios'!S$2</f>
        <v>0.4370978839013453</v>
      </c>
      <c r="T66" s="5">
        <f>'[3]Pc, Winter, S3'!T66*Main!$B$8+_xlfn.IFNA(VLOOKUP($A66,'EV Distribution'!$A$2:$B$11,2),0)*'EV Scenarios'!T$2</f>
        <v>0.4102285847309417</v>
      </c>
      <c r="U66" s="5">
        <f>'[3]Pc, Winter, S3'!U66*Main!$B$8+_xlfn.IFNA(VLOOKUP($A66,'EV Distribution'!$A$2:$B$11,2),0)*'EV Scenarios'!U$2</f>
        <v>0.44687033778026913</v>
      </c>
      <c r="V66" s="5">
        <f>'[3]Pc, Winter, S3'!V66*Main!$B$8+_xlfn.IFNA(VLOOKUP($A66,'EV Distribution'!$A$2:$B$11,2),0)*'EV Scenarios'!V$2</f>
        <v>0.47050346399103143</v>
      </c>
      <c r="W66" s="5">
        <f>'[3]Pc, Winter, S3'!W66*Main!$B$8+_xlfn.IFNA(VLOOKUP($A66,'EV Distribution'!$A$2:$B$11,2),0)*'EV Scenarios'!W$2</f>
        <v>0.45173778585201796</v>
      </c>
      <c r="X66" s="5">
        <f>'[3]Pc, Winter, S3'!X66*Main!$B$8+_xlfn.IFNA(VLOOKUP($A66,'EV Distribution'!$A$2:$B$11,2),0)*'EV Scenarios'!X$2</f>
        <v>1.0173539806950673</v>
      </c>
      <c r="Y66" s="5">
        <f>'[3]Pc, Winter, S3'!Y66*Main!$B$8+_xlfn.IFNA(VLOOKUP($A66,'EV Distribution'!$A$2:$B$11,2),0)*'EV Scenarios'!Y$2</f>
        <v>1.0008489995291481</v>
      </c>
    </row>
    <row r="67" spans="1:25" x14ac:dyDescent="0.25">
      <c r="A67">
        <v>27</v>
      </c>
      <c r="B67" s="5">
        <f>'[3]Pc, Winter, S3'!B67*Main!$B$8+_xlfn.IFNA(VLOOKUP($A67,'EV Distribution'!$A$2:$B$11,2),0)*'EV Scenarios'!B$2</f>
        <v>0.94843308757847544</v>
      </c>
      <c r="C67" s="5">
        <f>'[3]Pc, Winter, S3'!C67*Main!$B$8+_xlfn.IFNA(VLOOKUP($A67,'EV Distribution'!$A$2:$B$11,2),0)*'EV Scenarios'!C$2</f>
        <v>0.87820678304932742</v>
      </c>
      <c r="D67" s="5">
        <f>'[3]Pc, Winter, S3'!D67*Main!$B$8+_xlfn.IFNA(VLOOKUP($A67,'EV Distribution'!$A$2:$B$11,2),0)*'EV Scenarios'!D$2</f>
        <v>0.78946464946188344</v>
      </c>
      <c r="E67" s="5">
        <f>'[3]Pc, Winter, S3'!E67*Main!$B$8+_xlfn.IFNA(VLOOKUP($A67,'EV Distribution'!$A$2:$B$11,2),0)*'EV Scenarios'!E$2</f>
        <v>0.72001025760089687</v>
      </c>
      <c r="F67" s="5">
        <f>'[3]Pc, Winter, S3'!F67*Main!$B$8+_xlfn.IFNA(VLOOKUP($A67,'EV Distribution'!$A$2:$B$11,2),0)*'EV Scenarios'!F$2</f>
        <v>0.68506193946188343</v>
      </c>
      <c r="G67" s="5">
        <f>'[3]Pc, Winter, S3'!G67*Main!$B$8+_xlfn.IFNA(VLOOKUP($A67,'EV Distribution'!$A$2:$B$11,2),0)*'EV Scenarios'!G$2</f>
        <v>0.64475390504484309</v>
      </c>
      <c r="H67" s="5">
        <f>'[3]Pc, Winter, S3'!H67*Main!$B$8+_xlfn.IFNA(VLOOKUP($A67,'EV Distribution'!$A$2:$B$11,2),0)*'EV Scenarios'!H$2</f>
        <v>0.66155005311659187</v>
      </c>
      <c r="I67" s="5">
        <f>'[3]Pc, Winter, S3'!I67*Main!$B$8+_xlfn.IFNA(VLOOKUP($A67,'EV Distribution'!$A$2:$B$11,2),0)*'EV Scenarios'!I$2</f>
        <v>0.1994952615695067</v>
      </c>
      <c r="J67" s="5">
        <f>'[3]Pc, Winter, S3'!J67*Main!$B$8+_xlfn.IFNA(VLOOKUP($A67,'EV Distribution'!$A$2:$B$11,2),0)*'EV Scenarios'!J$2</f>
        <v>0.23845251746636772</v>
      </c>
      <c r="K67" s="5">
        <f>'[3]Pc, Winter, S3'!K67*Main!$B$8+_xlfn.IFNA(VLOOKUP($A67,'EV Distribution'!$A$2:$B$11,2),0)*'EV Scenarios'!K$2</f>
        <v>0.33909945591928253</v>
      </c>
      <c r="L67" s="5">
        <f>'[3]Pc, Winter, S3'!L67*Main!$B$8+_xlfn.IFNA(VLOOKUP($A67,'EV Distribution'!$A$2:$B$11,2),0)*'EV Scenarios'!L$2</f>
        <v>0.3635310106502242</v>
      </c>
      <c r="M67" s="5">
        <f>'[3]Pc, Winter, S3'!M67*Main!$B$8+_xlfn.IFNA(VLOOKUP($A67,'EV Distribution'!$A$2:$B$11,2),0)*'EV Scenarios'!M$2</f>
        <v>0.37488981553811657</v>
      </c>
      <c r="N67" s="5">
        <f>'[3]Pc, Winter, S3'!N67*Main!$B$8+_xlfn.IFNA(VLOOKUP($A67,'EV Distribution'!$A$2:$B$11,2),0)*'EV Scenarios'!N$2</f>
        <v>0.39262281457399106</v>
      </c>
      <c r="O67" s="5">
        <f>'[3]Pc, Winter, S3'!O67*Main!$B$8+_xlfn.IFNA(VLOOKUP($A67,'EV Distribution'!$A$2:$B$11,2),0)*'EV Scenarios'!O$2</f>
        <v>0.39194326623318387</v>
      </c>
      <c r="P67" s="5">
        <f>'[3]Pc, Winter, S3'!P67*Main!$B$8+_xlfn.IFNA(VLOOKUP($A67,'EV Distribution'!$A$2:$B$11,2),0)*'EV Scenarios'!P$2</f>
        <v>0.3539705586547085</v>
      </c>
      <c r="Q67" s="5">
        <f>'[3]Pc, Winter, S3'!Q67*Main!$B$8+_xlfn.IFNA(VLOOKUP($A67,'EV Distribution'!$A$2:$B$11,2),0)*'EV Scenarios'!Q$2</f>
        <v>0.34220355773542599</v>
      </c>
      <c r="R67" s="5">
        <f>'[3]Pc, Winter, S3'!R67*Main!$B$8+_xlfn.IFNA(VLOOKUP($A67,'EV Distribution'!$A$2:$B$11,2),0)*'EV Scenarios'!R$2</f>
        <v>0.34663830132286999</v>
      </c>
      <c r="S67" s="5">
        <f>'[3]Pc, Winter, S3'!S67*Main!$B$8+_xlfn.IFNA(VLOOKUP($A67,'EV Distribution'!$A$2:$B$11,2),0)*'EV Scenarios'!S$2</f>
        <v>0.34429794757847532</v>
      </c>
      <c r="T67" s="5">
        <f>'[3]Pc, Winter, S3'!T67*Main!$B$8+_xlfn.IFNA(VLOOKUP($A67,'EV Distribution'!$A$2:$B$11,2),0)*'EV Scenarios'!T$2</f>
        <v>0.38488068430493272</v>
      </c>
      <c r="U67" s="5">
        <f>'[3]Pc, Winter, S3'!U67*Main!$B$8+_xlfn.IFNA(VLOOKUP($A67,'EV Distribution'!$A$2:$B$11,2),0)*'EV Scenarios'!U$2</f>
        <v>0.43823825352017942</v>
      </c>
      <c r="V67" s="5">
        <f>'[3]Pc, Winter, S3'!V67*Main!$B$8+_xlfn.IFNA(VLOOKUP($A67,'EV Distribution'!$A$2:$B$11,2),0)*'EV Scenarios'!V$2</f>
        <v>0.4406099860986547</v>
      </c>
      <c r="W67" s="5">
        <f>'[3]Pc, Winter, S3'!W67*Main!$B$8+_xlfn.IFNA(VLOOKUP($A67,'EV Distribution'!$A$2:$B$11,2),0)*'EV Scenarios'!W$2</f>
        <v>0.411448339529148</v>
      </c>
      <c r="X67" s="5">
        <f>'[3]Pc, Winter, S3'!X67*Main!$B$8+_xlfn.IFNA(VLOOKUP($A67,'EV Distribution'!$A$2:$B$11,2),0)*'EV Scenarios'!X$2</f>
        <v>0.96570457580717484</v>
      </c>
      <c r="Y67" s="5">
        <f>'[3]Pc, Winter, S3'!Y67*Main!$B$8+_xlfn.IFNA(VLOOKUP($A67,'EV Distribution'!$A$2:$B$11,2),0)*'EV Scenarios'!Y$2</f>
        <v>0.9420536422421526</v>
      </c>
    </row>
    <row r="68" spans="1:25" x14ac:dyDescent="0.25">
      <c r="A68">
        <v>55</v>
      </c>
      <c r="B68" s="5">
        <f>'[3]Pc, Winter, S3'!B68*Main!$B$8+_xlfn.IFNA(VLOOKUP($A68,'EV Distribution'!$A$2:$B$11,2),0)*'EV Scenarios'!B$2</f>
        <v>0.9215570150224216</v>
      </c>
      <c r="C68" s="5">
        <f>'[3]Pc, Winter, S3'!C68*Main!$B$8+_xlfn.IFNA(VLOOKUP($A68,'EV Distribution'!$A$2:$B$11,2),0)*'EV Scenarios'!C$2</f>
        <v>0.89849340085201801</v>
      </c>
      <c r="D68" s="5">
        <f>'[3]Pc, Winter, S3'!D68*Main!$B$8+_xlfn.IFNA(VLOOKUP($A68,'EV Distribution'!$A$2:$B$11,2),0)*'EV Scenarios'!D$2</f>
        <v>0.78223226239910315</v>
      </c>
      <c r="E68" s="5">
        <f>'[3]Pc, Winter, S3'!E68*Main!$B$8+_xlfn.IFNA(VLOOKUP($A68,'EV Distribution'!$A$2:$B$11,2),0)*'EV Scenarios'!E$2</f>
        <v>0.70914660459641266</v>
      </c>
      <c r="F68" s="5">
        <f>'[3]Pc, Winter, S3'!F68*Main!$B$8+_xlfn.IFNA(VLOOKUP($A68,'EV Distribution'!$A$2:$B$11,2),0)*'EV Scenarios'!F$2</f>
        <v>0.68612364327354269</v>
      </c>
      <c r="G68" s="5">
        <f>'[3]Pc, Winter, S3'!G68*Main!$B$8+_xlfn.IFNA(VLOOKUP($A68,'EV Distribution'!$A$2:$B$11,2),0)*'EV Scenarios'!G$2</f>
        <v>0.65043879408071748</v>
      </c>
      <c r="H68" s="5">
        <f>'[3]Pc, Winter, S3'!H68*Main!$B$8+_xlfn.IFNA(VLOOKUP($A68,'EV Distribution'!$A$2:$B$11,2),0)*'EV Scenarios'!H$2</f>
        <v>0.63925966804932732</v>
      </c>
      <c r="I68" s="5">
        <f>'[3]Pc, Winter, S3'!I68*Main!$B$8+_xlfn.IFNA(VLOOKUP($A68,'EV Distribution'!$A$2:$B$11,2),0)*'EV Scenarios'!I$2</f>
        <v>0.16901079506726457</v>
      </c>
      <c r="J68" s="5">
        <f>'[3]Pc, Winter, S3'!J68*Main!$B$8+_xlfn.IFNA(VLOOKUP($A68,'EV Distribution'!$A$2:$B$11,2),0)*'EV Scenarios'!J$2</f>
        <v>0.24207312721973098</v>
      </c>
      <c r="K68" s="5">
        <f>'[3]Pc, Winter, S3'!K68*Main!$B$8+_xlfn.IFNA(VLOOKUP($A68,'EV Distribution'!$A$2:$B$11,2),0)*'EV Scenarios'!K$2</f>
        <v>0.35362962114349783</v>
      </c>
      <c r="L68" s="5">
        <f>'[3]Pc, Winter, S3'!L68*Main!$B$8+_xlfn.IFNA(VLOOKUP($A68,'EV Distribution'!$A$2:$B$11,2),0)*'EV Scenarios'!L$2</f>
        <v>0.3921374063901345</v>
      </c>
      <c r="M68" s="5">
        <f>'[3]Pc, Winter, S3'!M68*Main!$B$8+_xlfn.IFNA(VLOOKUP($A68,'EV Distribution'!$A$2:$B$11,2),0)*'EV Scenarios'!M$2</f>
        <v>0.41612652901345293</v>
      </c>
      <c r="N68" s="5">
        <f>'[3]Pc, Winter, S3'!N68*Main!$B$8+_xlfn.IFNA(VLOOKUP($A68,'EV Distribution'!$A$2:$B$11,2),0)*'EV Scenarios'!N$2</f>
        <v>0.4645662042376682</v>
      </c>
      <c r="O68" s="5">
        <f>'[3]Pc, Winter, S3'!O68*Main!$B$8+_xlfn.IFNA(VLOOKUP($A68,'EV Distribution'!$A$2:$B$11,2),0)*'EV Scenarios'!O$2</f>
        <v>0.47026259964125561</v>
      </c>
      <c r="P68" s="5">
        <f>'[3]Pc, Winter, S3'!P68*Main!$B$8+_xlfn.IFNA(VLOOKUP($A68,'EV Distribution'!$A$2:$B$11,2),0)*'EV Scenarios'!P$2</f>
        <v>0.3990260489013453</v>
      </c>
      <c r="Q68" s="5">
        <f>'[3]Pc, Winter, S3'!Q68*Main!$B$8+_xlfn.IFNA(VLOOKUP($A68,'EV Distribution'!$A$2:$B$11,2),0)*'EV Scenarios'!Q$2</f>
        <v>0.36652044020179375</v>
      </c>
      <c r="R68" s="5">
        <f>'[3]Pc, Winter, S3'!R68*Main!$B$8+_xlfn.IFNA(VLOOKUP($A68,'EV Distribution'!$A$2:$B$11,2),0)*'EV Scenarios'!R$2</f>
        <v>0.34296044405829595</v>
      </c>
      <c r="S68" s="5">
        <f>'[3]Pc, Winter, S3'!S68*Main!$B$8+_xlfn.IFNA(VLOOKUP($A68,'EV Distribution'!$A$2:$B$11,2),0)*'EV Scenarios'!S$2</f>
        <v>0.37068087215246637</v>
      </c>
      <c r="T68" s="5">
        <f>'[3]Pc, Winter, S3'!T68*Main!$B$8+_xlfn.IFNA(VLOOKUP($A68,'EV Distribution'!$A$2:$B$11,2),0)*'EV Scenarios'!T$2</f>
        <v>0.38112650582959645</v>
      </c>
      <c r="U68" s="5">
        <f>'[3]Pc, Winter, S3'!U68*Main!$B$8+_xlfn.IFNA(VLOOKUP($A68,'EV Distribution'!$A$2:$B$11,2),0)*'EV Scenarios'!U$2</f>
        <v>0.42029979630044845</v>
      </c>
      <c r="V68" s="5">
        <f>'[3]Pc, Winter, S3'!V68*Main!$B$8+_xlfn.IFNA(VLOOKUP($A68,'EV Distribution'!$A$2:$B$11,2),0)*'EV Scenarios'!V$2</f>
        <v>0.44154138058295966</v>
      </c>
      <c r="W68" s="5">
        <f>'[3]Pc, Winter, S3'!W68*Main!$B$8+_xlfn.IFNA(VLOOKUP($A68,'EV Distribution'!$A$2:$B$11,2),0)*'EV Scenarios'!W$2</f>
        <v>0.39805847421524665</v>
      </c>
      <c r="X68" s="5">
        <f>'[3]Pc, Winter, S3'!X68*Main!$B$8+_xlfn.IFNA(VLOOKUP($A68,'EV Distribution'!$A$2:$B$11,2),0)*'EV Scenarios'!X$2</f>
        <v>0.91967179670403587</v>
      </c>
      <c r="Y68" s="5">
        <f>'[3]Pc, Winter, S3'!Y68*Main!$B$8+_xlfn.IFNA(VLOOKUP($A68,'EV Distribution'!$A$2:$B$11,2),0)*'EV Scenarios'!Y$2</f>
        <v>0.91564328780269066</v>
      </c>
    </row>
    <row r="69" spans="1:25" x14ac:dyDescent="0.25">
      <c r="A69">
        <v>58</v>
      </c>
      <c r="B69" s="5">
        <f>'[3]Pc, Winter, S3'!B69*Main!$B$8+_xlfn.IFNA(VLOOKUP($A69,'EV Distribution'!$A$2:$B$11,2),0)*'EV Scenarios'!B$2</f>
        <v>0.89273880804932748</v>
      </c>
      <c r="C69" s="5">
        <f>'[3]Pc, Winter, S3'!C69*Main!$B$8+_xlfn.IFNA(VLOOKUP($A69,'EV Distribution'!$A$2:$B$11,2),0)*'EV Scenarios'!C$2</f>
        <v>0.81922097547085204</v>
      </c>
      <c r="D69" s="5">
        <f>'[3]Pc, Winter, S3'!D69*Main!$B$8+_xlfn.IFNA(VLOOKUP($A69,'EV Distribution'!$A$2:$B$11,2),0)*'EV Scenarios'!D$2</f>
        <v>0.73660860186098664</v>
      </c>
      <c r="E69" s="5">
        <f>'[3]Pc, Winter, S3'!E69*Main!$B$8+_xlfn.IFNA(VLOOKUP($A69,'EV Distribution'!$A$2:$B$11,2),0)*'EV Scenarios'!E$2</f>
        <v>0.68903846623318388</v>
      </c>
      <c r="F69" s="5">
        <f>'[3]Pc, Winter, S3'!F69*Main!$B$8+_xlfn.IFNA(VLOOKUP($A69,'EV Distribution'!$A$2:$B$11,2),0)*'EV Scenarios'!F$2</f>
        <v>0.65596934139013463</v>
      </c>
      <c r="G69" s="5">
        <f>'[3]Pc, Winter, S3'!G69*Main!$B$8+_xlfn.IFNA(VLOOKUP($A69,'EV Distribution'!$A$2:$B$11,2),0)*'EV Scenarios'!G$2</f>
        <v>0.62131455547085201</v>
      </c>
      <c r="H69" s="5">
        <f>'[3]Pc, Winter, S3'!H69*Main!$B$8+_xlfn.IFNA(VLOOKUP($A69,'EV Distribution'!$A$2:$B$11,2),0)*'EV Scenarios'!H$2</f>
        <v>0.63053707988789232</v>
      </c>
      <c r="I69" s="5">
        <f>'[3]Pc, Winter, S3'!I69*Main!$B$8+_xlfn.IFNA(VLOOKUP($A69,'EV Distribution'!$A$2:$B$11,2),0)*'EV Scenarios'!I$2</f>
        <v>0.15666242582959641</v>
      </c>
      <c r="J69" s="5">
        <f>'[3]Pc, Winter, S3'!J69*Main!$B$8+_xlfn.IFNA(VLOOKUP($A69,'EV Distribution'!$A$2:$B$11,2),0)*'EV Scenarios'!J$2</f>
        <v>0.17517439475336324</v>
      </c>
      <c r="K69" s="5">
        <f>'[3]Pc, Winter, S3'!K69*Main!$B$8+_xlfn.IFNA(VLOOKUP($A69,'EV Distribution'!$A$2:$B$11,2),0)*'EV Scenarios'!K$2</f>
        <v>0.26784502755605383</v>
      </c>
      <c r="L69" s="5">
        <f>'[3]Pc, Winter, S3'!L69*Main!$B$8+_xlfn.IFNA(VLOOKUP($A69,'EV Distribution'!$A$2:$B$11,2),0)*'EV Scenarios'!L$2</f>
        <v>0.31255947932735428</v>
      </c>
      <c r="M69" s="5">
        <f>'[3]Pc, Winter, S3'!M69*Main!$B$8+_xlfn.IFNA(VLOOKUP($A69,'EV Distribution'!$A$2:$B$11,2),0)*'EV Scenarios'!M$2</f>
        <v>0.34883927849775787</v>
      </c>
      <c r="N69" s="5">
        <f>'[3]Pc, Winter, S3'!N69*Main!$B$8+_xlfn.IFNA(VLOOKUP($A69,'EV Distribution'!$A$2:$B$11,2),0)*'EV Scenarios'!N$2</f>
        <v>0.38443594887892374</v>
      </c>
      <c r="O69" s="5">
        <f>'[3]Pc, Winter, S3'!O69*Main!$B$8+_xlfn.IFNA(VLOOKUP($A69,'EV Distribution'!$A$2:$B$11,2),0)*'EV Scenarios'!O$2</f>
        <v>0.42256691838565019</v>
      </c>
      <c r="P69" s="5">
        <f>'[3]Pc, Winter, S3'!P69*Main!$B$8+_xlfn.IFNA(VLOOKUP($A69,'EV Distribution'!$A$2:$B$11,2),0)*'EV Scenarios'!P$2</f>
        <v>0.37582055609865472</v>
      </c>
      <c r="Q69" s="5">
        <f>'[3]Pc, Winter, S3'!Q69*Main!$B$8+_xlfn.IFNA(VLOOKUP($A69,'EV Distribution'!$A$2:$B$11,2),0)*'EV Scenarios'!Q$2</f>
        <v>0.34999784934977579</v>
      </c>
      <c r="R69" s="5">
        <f>'[3]Pc, Winter, S3'!R69*Main!$B$8+_xlfn.IFNA(VLOOKUP($A69,'EV Distribution'!$A$2:$B$11,2),0)*'EV Scenarios'!R$2</f>
        <v>0.29574696618834084</v>
      </c>
      <c r="S69" s="5">
        <f>'[3]Pc, Winter, S3'!S69*Main!$B$8+_xlfn.IFNA(VLOOKUP($A69,'EV Distribution'!$A$2:$B$11,2),0)*'EV Scenarios'!S$2</f>
        <v>0.33479854739910314</v>
      </c>
      <c r="T69" s="5">
        <f>'[3]Pc, Winter, S3'!T69*Main!$B$8+_xlfn.IFNA(VLOOKUP($A69,'EV Distribution'!$A$2:$B$11,2),0)*'EV Scenarios'!T$2</f>
        <v>0.34158891336322872</v>
      </c>
      <c r="U69" s="5">
        <f>'[3]Pc, Winter, S3'!U69*Main!$B$8+_xlfn.IFNA(VLOOKUP($A69,'EV Distribution'!$A$2:$B$11,2),0)*'EV Scenarios'!U$2</f>
        <v>0.38626439636771304</v>
      </c>
      <c r="V69" s="5">
        <f>'[3]Pc, Winter, S3'!V69*Main!$B$8+_xlfn.IFNA(VLOOKUP($A69,'EV Distribution'!$A$2:$B$11,2),0)*'EV Scenarios'!V$2</f>
        <v>0.41675980284753367</v>
      </c>
      <c r="W69" s="5">
        <f>'[3]Pc, Winter, S3'!W69*Main!$B$8+_xlfn.IFNA(VLOOKUP($A69,'EV Distribution'!$A$2:$B$11,2),0)*'EV Scenarios'!W$2</f>
        <v>0.39388701441704038</v>
      </c>
      <c r="X69" s="5">
        <f>'[3]Pc, Winter, S3'!X69*Main!$B$8+_xlfn.IFNA(VLOOKUP($A69,'EV Distribution'!$A$2:$B$11,2),0)*'EV Scenarios'!X$2</f>
        <v>0.93544753504484301</v>
      </c>
      <c r="Y69" s="5">
        <f>'[3]Pc, Winter, S3'!Y69*Main!$B$8+_xlfn.IFNA(VLOOKUP($A69,'EV Distribution'!$A$2:$B$11,2),0)*'EV Scenarios'!Y$2</f>
        <v>0.92940274699551573</v>
      </c>
    </row>
    <row r="70" spans="1:25" x14ac:dyDescent="0.25">
      <c r="A70">
        <v>57</v>
      </c>
      <c r="B70" s="5">
        <f>'[3]Pc, Winter, S3'!B70*Main!$B$8+_xlfn.IFNA(VLOOKUP($A70,'EV Distribution'!$A$2:$B$11,2),0)*'EV Scenarios'!B$2</f>
        <v>0.96759806679372207</v>
      </c>
      <c r="C70" s="5">
        <f>'[3]Pc, Winter, S3'!C70*Main!$B$8+_xlfn.IFNA(VLOOKUP($A70,'EV Distribution'!$A$2:$B$11,2),0)*'EV Scenarios'!C$2</f>
        <v>0.88336006443946191</v>
      </c>
      <c r="D70" s="5">
        <f>'[3]Pc, Winter, S3'!D70*Main!$B$8+_xlfn.IFNA(VLOOKUP($A70,'EV Distribution'!$A$2:$B$11,2),0)*'EV Scenarios'!D$2</f>
        <v>0.76396165578475339</v>
      </c>
      <c r="E70" s="5">
        <f>'[3]Pc, Winter, S3'!E70*Main!$B$8+_xlfn.IFNA(VLOOKUP($A70,'EV Distribution'!$A$2:$B$11,2),0)*'EV Scenarios'!E$2</f>
        <v>0.68525864542600901</v>
      </c>
      <c r="F70" s="5">
        <f>'[3]Pc, Winter, S3'!F70*Main!$B$8+_xlfn.IFNA(VLOOKUP($A70,'EV Distribution'!$A$2:$B$11,2),0)*'EV Scenarios'!F$2</f>
        <v>0.6604644329596413</v>
      </c>
      <c r="G70" s="5">
        <f>'[3]Pc, Winter, S3'!G70*Main!$B$8+_xlfn.IFNA(VLOOKUP($A70,'EV Distribution'!$A$2:$B$11,2),0)*'EV Scenarios'!G$2</f>
        <v>0.62144727047085202</v>
      </c>
      <c r="H70" s="5">
        <f>'[3]Pc, Winter, S3'!H70*Main!$B$8+_xlfn.IFNA(VLOOKUP($A70,'EV Distribution'!$A$2:$B$11,2),0)*'EV Scenarios'!H$2</f>
        <v>0.6420610476457399</v>
      </c>
      <c r="I70" s="5">
        <f>'[3]Pc, Winter, S3'!I70*Main!$B$8+_xlfn.IFNA(VLOOKUP($A70,'EV Distribution'!$A$2:$B$11,2),0)*'EV Scenarios'!I$2</f>
        <v>0.19576936455156951</v>
      </c>
      <c r="J70" s="5">
        <f>'[3]Pc, Winter, S3'!J70*Main!$B$8+_xlfn.IFNA(VLOOKUP($A70,'EV Distribution'!$A$2:$B$11,2),0)*'EV Scenarios'!J$2</f>
        <v>0.27015998542600894</v>
      </c>
      <c r="K70" s="5">
        <f>'[3]Pc, Winter, S3'!K70*Main!$B$8+_xlfn.IFNA(VLOOKUP($A70,'EV Distribution'!$A$2:$B$11,2),0)*'EV Scenarios'!K$2</f>
        <v>0.33722538921524664</v>
      </c>
      <c r="L70" s="5">
        <f>'[3]Pc, Winter, S3'!L70*Main!$B$8+_xlfn.IFNA(VLOOKUP($A70,'EV Distribution'!$A$2:$B$11,2),0)*'EV Scenarios'!L$2</f>
        <v>0.34933888141255609</v>
      </c>
      <c r="M70" s="5">
        <f>'[3]Pc, Winter, S3'!M70*Main!$B$8+_xlfn.IFNA(VLOOKUP($A70,'EV Distribution'!$A$2:$B$11,2),0)*'EV Scenarios'!M$2</f>
        <v>0.35142984926008969</v>
      </c>
      <c r="N70" s="5">
        <f>'[3]Pc, Winter, S3'!N70*Main!$B$8+_xlfn.IFNA(VLOOKUP($A70,'EV Distribution'!$A$2:$B$11,2),0)*'EV Scenarios'!N$2</f>
        <v>0.41332942098654707</v>
      </c>
      <c r="O70" s="5">
        <f>'[3]Pc, Winter, S3'!O70*Main!$B$8+_xlfn.IFNA(VLOOKUP($A70,'EV Distribution'!$A$2:$B$11,2),0)*'EV Scenarios'!O$2</f>
        <v>0.42861648473094172</v>
      </c>
      <c r="P70" s="5">
        <f>'[3]Pc, Winter, S3'!P70*Main!$B$8+_xlfn.IFNA(VLOOKUP($A70,'EV Distribution'!$A$2:$B$11,2),0)*'EV Scenarios'!P$2</f>
        <v>0.43348735939461885</v>
      </c>
      <c r="Q70" s="5">
        <f>'[3]Pc, Winter, S3'!Q70*Main!$B$8+_xlfn.IFNA(VLOOKUP($A70,'EV Distribution'!$A$2:$B$11,2),0)*'EV Scenarios'!Q$2</f>
        <v>0.40056046147982066</v>
      </c>
      <c r="R70" s="5">
        <f>'[3]Pc, Winter, S3'!R70*Main!$B$8+_xlfn.IFNA(VLOOKUP($A70,'EV Distribution'!$A$2:$B$11,2),0)*'EV Scenarios'!R$2</f>
        <v>0.35103411533632289</v>
      </c>
      <c r="S70" s="5">
        <f>'[3]Pc, Winter, S3'!S70*Main!$B$8+_xlfn.IFNA(VLOOKUP($A70,'EV Distribution'!$A$2:$B$11,2),0)*'EV Scenarios'!S$2</f>
        <v>0.34757190020179374</v>
      </c>
      <c r="T70" s="5">
        <f>'[3]Pc, Winter, S3'!T70*Main!$B$8+_xlfn.IFNA(VLOOKUP($A70,'EV Distribution'!$A$2:$B$11,2),0)*'EV Scenarios'!T$2</f>
        <v>0.32193877852017938</v>
      </c>
      <c r="U70" s="5">
        <f>'[3]Pc, Winter, S3'!U70*Main!$B$8+_xlfn.IFNA(VLOOKUP($A70,'EV Distribution'!$A$2:$B$11,2),0)*'EV Scenarios'!U$2</f>
        <v>0.37216435152466365</v>
      </c>
      <c r="V70" s="5">
        <f>'[3]Pc, Winter, S3'!V70*Main!$B$8+_xlfn.IFNA(VLOOKUP($A70,'EV Distribution'!$A$2:$B$11,2),0)*'EV Scenarios'!V$2</f>
        <v>0.38896000013452914</v>
      </c>
      <c r="W70" s="5">
        <f>'[3]Pc, Winter, S3'!W70*Main!$B$8+_xlfn.IFNA(VLOOKUP($A70,'EV Distribution'!$A$2:$B$11,2),0)*'EV Scenarios'!W$2</f>
        <v>0.36592026901345298</v>
      </c>
      <c r="X70" s="5">
        <f>'[3]Pc, Winter, S3'!X70*Main!$B$8+_xlfn.IFNA(VLOOKUP($A70,'EV Distribution'!$A$2:$B$11,2),0)*'EV Scenarios'!X$2</f>
        <v>0.93914860809417045</v>
      </c>
      <c r="Y70" s="5">
        <f>'[3]Pc, Winter, S3'!Y70*Main!$B$8+_xlfn.IFNA(VLOOKUP($A70,'EV Distribution'!$A$2:$B$11,2),0)*'EV Scenarios'!Y$2</f>
        <v>0.96751862143497769</v>
      </c>
    </row>
    <row r="71" spans="1:25" x14ac:dyDescent="0.25">
      <c r="A71">
        <v>56</v>
      </c>
      <c r="B71" s="5">
        <f>'[3]Pc, Winter, S3'!B71*Main!$B$8+_xlfn.IFNA(VLOOKUP($A71,'EV Distribution'!$A$2:$B$11,2),0)*'EV Scenarios'!B$2</f>
        <v>0.93828584959641259</v>
      </c>
      <c r="C71" s="5">
        <f>'[3]Pc, Winter, S3'!C71*Main!$B$8+_xlfn.IFNA(VLOOKUP($A71,'EV Distribution'!$A$2:$B$11,2),0)*'EV Scenarios'!C$2</f>
        <v>0.84160457598654714</v>
      </c>
      <c r="D71" s="5">
        <f>'[3]Pc, Winter, S3'!D71*Main!$B$8+_xlfn.IFNA(VLOOKUP($A71,'EV Distribution'!$A$2:$B$11,2),0)*'EV Scenarios'!D$2</f>
        <v>0.76379686443946193</v>
      </c>
      <c r="E71" s="5">
        <f>'[3]Pc, Winter, S3'!E71*Main!$B$8+_xlfn.IFNA(VLOOKUP($A71,'EV Distribution'!$A$2:$B$11,2),0)*'EV Scenarios'!E$2</f>
        <v>0.70859487995515702</v>
      </c>
      <c r="F71" s="5">
        <f>'[3]Pc, Winter, S3'!F71*Main!$B$8+_xlfn.IFNA(VLOOKUP($A71,'EV Distribution'!$A$2:$B$11,2),0)*'EV Scenarios'!F$2</f>
        <v>0.68627832500000008</v>
      </c>
      <c r="G71" s="5">
        <f>'[3]Pc, Winter, S3'!G71*Main!$B$8+_xlfn.IFNA(VLOOKUP($A71,'EV Distribution'!$A$2:$B$11,2),0)*'EV Scenarios'!G$2</f>
        <v>0.65730534466367718</v>
      </c>
      <c r="H71" s="5">
        <f>'[3]Pc, Winter, S3'!H71*Main!$B$8+_xlfn.IFNA(VLOOKUP($A71,'EV Distribution'!$A$2:$B$11,2),0)*'EV Scenarios'!H$2</f>
        <v>0.63102451381165914</v>
      </c>
      <c r="I71" s="5">
        <f>'[3]Pc, Winter, S3'!I71*Main!$B$8+_xlfn.IFNA(VLOOKUP($A71,'EV Distribution'!$A$2:$B$11,2),0)*'EV Scenarios'!I$2</f>
        <v>0.17628943094170402</v>
      </c>
      <c r="J71" s="5">
        <f>'[3]Pc, Winter, S3'!J71*Main!$B$8+_xlfn.IFNA(VLOOKUP($A71,'EV Distribution'!$A$2:$B$11,2),0)*'EV Scenarios'!J$2</f>
        <v>0.19936022408071752</v>
      </c>
      <c r="K71" s="5">
        <f>'[3]Pc, Winter, S3'!K71*Main!$B$8+_xlfn.IFNA(VLOOKUP($A71,'EV Distribution'!$A$2:$B$11,2),0)*'EV Scenarios'!K$2</f>
        <v>0.32535157266816145</v>
      </c>
      <c r="L71" s="5">
        <f>'[3]Pc, Winter, S3'!L71*Main!$B$8+_xlfn.IFNA(VLOOKUP($A71,'EV Distribution'!$A$2:$B$11,2),0)*'EV Scenarios'!L$2</f>
        <v>0.33309730609865473</v>
      </c>
      <c r="M71" s="5">
        <f>'[3]Pc, Winter, S3'!M71*Main!$B$8+_xlfn.IFNA(VLOOKUP($A71,'EV Distribution'!$A$2:$B$11,2),0)*'EV Scenarios'!M$2</f>
        <v>0.35752670643497758</v>
      </c>
      <c r="N71" s="5">
        <f>'[3]Pc, Winter, S3'!N71*Main!$B$8+_xlfn.IFNA(VLOOKUP($A71,'EV Distribution'!$A$2:$B$11,2),0)*'EV Scenarios'!N$2</f>
        <v>0.38907803356502246</v>
      </c>
      <c r="O71" s="5">
        <f>'[3]Pc, Winter, S3'!O71*Main!$B$8+_xlfn.IFNA(VLOOKUP($A71,'EV Distribution'!$A$2:$B$11,2),0)*'EV Scenarios'!O$2</f>
        <v>0.42897392116591926</v>
      </c>
      <c r="P71" s="5">
        <f>'[3]Pc, Winter, S3'!P71*Main!$B$8+_xlfn.IFNA(VLOOKUP($A71,'EV Distribution'!$A$2:$B$11,2),0)*'EV Scenarios'!P$2</f>
        <v>0.41859836127802685</v>
      </c>
      <c r="Q71" s="5">
        <f>'[3]Pc, Winter, S3'!Q71*Main!$B$8+_xlfn.IFNA(VLOOKUP($A71,'EV Distribution'!$A$2:$B$11,2),0)*'EV Scenarios'!Q$2</f>
        <v>0.37202228468609866</v>
      </c>
      <c r="R71" s="5">
        <f>'[3]Pc, Winter, S3'!R71*Main!$B$8+_xlfn.IFNA(VLOOKUP($A71,'EV Distribution'!$A$2:$B$11,2),0)*'EV Scenarios'!R$2</f>
        <v>0.35251834804932736</v>
      </c>
      <c r="S71" s="5">
        <f>'[3]Pc, Winter, S3'!S71*Main!$B$8+_xlfn.IFNA(VLOOKUP($A71,'EV Distribution'!$A$2:$B$11,2),0)*'EV Scenarios'!S$2</f>
        <v>0.34792060047085205</v>
      </c>
      <c r="T71" s="5">
        <f>'[3]Pc, Winter, S3'!T71*Main!$B$8+_xlfn.IFNA(VLOOKUP($A71,'EV Distribution'!$A$2:$B$11,2),0)*'EV Scenarios'!T$2</f>
        <v>0.35879420275784757</v>
      </c>
      <c r="U71" s="5">
        <f>'[3]Pc, Winter, S3'!U71*Main!$B$8+_xlfn.IFNA(VLOOKUP($A71,'EV Distribution'!$A$2:$B$11,2),0)*'EV Scenarios'!U$2</f>
        <v>0.40581267672645743</v>
      </c>
      <c r="V71" s="5">
        <f>'[3]Pc, Winter, S3'!V71*Main!$B$8+_xlfn.IFNA(VLOOKUP($A71,'EV Distribution'!$A$2:$B$11,2),0)*'EV Scenarios'!V$2</f>
        <v>0.40958096639013458</v>
      </c>
      <c r="W71" s="5">
        <f>'[3]Pc, Winter, S3'!W71*Main!$B$8+_xlfn.IFNA(VLOOKUP($A71,'EV Distribution'!$A$2:$B$11,2),0)*'EV Scenarios'!W$2</f>
        <v>0.39719010860986548</v>
      </c>
      <c r="X71" s="5">
        <f>'[3]Pc, Winter, S3'!X71*Main!$B$8+_xlfn.IFNA(VLOOKUP($A71,'EV Distribution'!$A$2:$B$11,2),0)*'EV Scenarios'!X$2</f>
        <v>0.96616611946188335</v>
      </c>
      <c r="Y71" s="5">
        <f>'[3]Pc, Winter, S3'!Y71*Main!$B$8+_xlfn.IFNA(VLOOKUP($A71,'EV Distribution'!$A$2:$B$11,2),0)*'EV Scenarios'!Y$2</f>
        <v>0.95833407383408087</v>
      </c>
    </row>
    <row r="72" spans="1:25" x14ac:dyDescent="0.25">
      <c r="A72">
        <v>84</v>
      </c>
      <c r="B72" s="5">
        <f>'[3]Pc, Winter, S3'!B72*Main!$B$8+_xlfn.IFNA(VLOOKUP($A72,'EV Distribution'!$A$2:$B$11,2),0)*'EV Scenarios'!B$2</f>
        <v>0.82183307228699554</v>
      </c>
      <c r="C72" s="5">
        <f>'[3]Pc, Winter, S3'!C72*Main!$B$8+_xlfn.IFNA(VLOOKUP($A72,'EV Distribution'!$A$2:$B$11,2),0)*'EV Scenarios'!C$2</f>
        <v>0.79984025466367714</v>
      </c>
      <c r="D72" s="5">
        <f>'[3]Pc, Winter, S3'!D72*Main!$B$8+_xlfn.IFNA(VLOOKUP($A72,'EV Distribution'!$A$2:$B$11,2),0)*'EV Scenarios'!D$2</f>
        <v>0.72235358943946193</v>
      </c>
      <c r="E72" s="5">
        <f>'[3]Pc, Winter, S3'!E72*Main!$B$8+_xlfn.IFNA(VLOOKUP($A72,'EV Distribution'!$A$2:$B$11,2),0)*'EV Scenarios'!E$2</f>
        <v>0.66595031845291486</v>
      </c>
      <c r="F72" s="5">
        <f>'[3]Pc, Winter, S3'!F72*Main!$B$8+_xlfn.IFNA(VLOOKUP($A72,'EV Distribution'!$A$2:$B$11,2),0)*'EV Scenarios'!F$2</f>
        <v>0.64403373565022426</v>
      </c>
      <c r="G72" s="5">
        <f>'[3]Pc, Winter, S3'!G72*Main!$B$8+_xlfn.IFNA(VLOOKUP($A72,'EV Distribution'!$A$2:$B$11,2),0)*'EV Scenarios'!G$2</f>
        <v>0.60778256334080727</v>
      </c>
      <c r="H72" s="5">
        <f>'[3]Pc, Winter, S3'!H72*Main!$B$8+_xlfn.IFNA(VLOOKUP($A72,'EV Distribution'!$A$2:$B$11,2),0)*'EV Scenarios'!H$2</f>
        <v>0.61350242753363227</v>
      </c>
      <c r="I72" s="5">
        <f>'[3]Pc, Winter, S3'!I72*Main!$B$8+_xlfn.IFNA(VLOOKUP($A72,'EV Distribution'!$A$2:$B$11,2),0)*'EV Scenarios'!I$2</f>
        <v>0.1425615230044843</v>
      </c>
      <c r="J72" s="5">
        <f>'[3]Pc, Winter, S3'!J72*Main!$B$8+_xlfn.IFNA(VLOOKUP($A72,'EV Distribution'!$A$2:$B$11,2),0)*'EV Scenarios'!J$2</f>
        <v>0.13623292174887894</v>
      </c>
      <c r="K72" s="5">
        <f>'[3]Pc, Winter, S3'!K72*Main!$B$8+_xlfn.IFNA(VLOOKUP($A72,'EV Distribution'!$A$2:$B$11,2),0)*'EV Scenarios'!K$2</f>
        <v>0.1773951437219731</v>
      </c>
      <c r="L72" s="5">
        <f>'[3]Pc, Winter, S3'!L72*Main!$B$8+_xlfn.IFNA(VLOOKUP($A72,'EV Distribution'!$A$2:$B$11,2),0)*'EV Scenarios'!L$2</f>
        <v>0.15228059782511211</v>
      </c>
      <c r="M72" s="5">
        <f>'[3]Pc, Winter, S3'!M72*Main!$B$8+_xlfn.IFNA(VLOOKUP($A72,'EV Distribution'!$A$2:$B$11,2),0)*'EV Scenarios'!M$2</f>
        <v>0.1413498283408072</v>
      </c>
      <c r="N72" s="5">
        <f>'[3]Pc, Winter, S3'!N72*Main!$B$8+_xlfn.IFNA(VLOOKUP($A72,'EV Distribution'!$A$2:$B$11,2),0)*'EV Scenarios'!N$2</f>
        <v>0.16368298979820628</v>
      </c>
      <c r="O72" s="5">
        <f>'[3]Pc, Winter, S3'!O72*Main!$B$8+_xlfn.IFNA(VLOOKUP($A72,'EV Distribution'!$A$2:$B$11,2),0)*'EV Scenarios'!O$2</f>
        <v>0.20329436730941705</v>
      </c>
      <c r="P72" s="5">
        <f>'[3]Pc, Winter, S3'!P72*Main!$B$8+_xlfn.IFNA(VLOOKUP($A72,'EV Distribution'!$A$2:$B$11,2),0)*'EV Scenarios'!P$2</f>
        <v>0.20683993020179373</v>
      </c>
      <c r="Q72" s="5">
        <f>'[3]Pc, Winter, S3'!Q72*Main!$B$8+_xlfn.IFNA(VLOOKUP($A72,'EV Distribution'!$A$2:$B$11,2),0)*'EV Scenarios'!Q$2</f>
        <v>0.20494638280269059</v>
      </c>
      <c r="R72" s="5">
        <f>'[3]Pc, Winter, S3'!R72*Main!$B$8+_xlfn.IFNA(VLOOKUP($A72,'EV Distribution'!$A$2:$B$11,2),0)*'EV Scenarios'!R$2</f>
        <v>0.20750886468609867</v>
      </c>
      <c r="S72" s="5">
        <f>'[3]Pc, Winter, S3'!S72*Main!$B$8+_xlfn.IFNA(VLOOKUP($A72,'EV Distribution'!$A$2:$B$11,2),0)*'EV Scenarios'!S$2</f>
        <v>0.21706233585201795</v>
      </c>
      <c r="T72" s="5">
        <f>'[3]Pc, Winter, S3'!T72*Main!$B$8+_xlfn.IFNA(VLOOKUP($A72,'EV Distribution'!$A$2:$B$11,2),0)*'EV Scenarios'!T$2</f>
        <v>0.1921133700896861</v>
      </c>
      <c r="U72" s="5">
        <f>'[3]Pc, Winter, S3'!U72*Main!$B$8+_xlfn.IFNA(VLOOKUP($A72,'EV Distribution'!$A$2:$B$11,2),0)*'EV Scenarios'!U$2</f>
        <v>0.22078092751121078</v>
      </c>
      <c r="V72" s="5">
        <f>'[3]Pc, Winter, S3'!V72*Main!$B$8+_xlfn.IFNA(VLOOKUP($A72,'EV Distribution'!$A$2:$B$11,2),0)*'EV Scenarios'!V$2</f>
        <v>0.23335683204035876</v>
      </c>
      <c r="W72" s="5">
        <f>'[3]Pc, Winter, S3'!W72*Main!$B$8+_xlfn.IFNA(VLOOKUP($A72,'EV Distribution'!$A$2:$B$11,2),0)*'EV Scenarios'!W$2</f>
        <v>0.21609391715246637</v>
      </c>
      <c r="X72" s="5">
        <f>'[3]Pc, Winter, S3'!X72*Main!$B$8+_xlfn.IFNA(VLOOKUP($A72,'EV Distribution'!$A$2:$B$11,2),0)*'EV Scenarios'!X$2</f>
        <v>0.78531041134529145</v>
      </c>
      <c r="Y72" s="5">
        <f>'[3]Pc, Winter, S3'!Y72*Main!$B$8+_xlfn.IFNA(VLOOKUP($A72,'EV Distribution'!$A$2:$B$11,2),0)*'EV Scenarios'!Y$2</f>
        <v>0.83073378820627808</v>
      </c>
    </row>
    <row r="73" spans="1:25" x14ac:dyDescent="0.25">
      <c r="A73">
        <v>85</v>
      </c>
      <c r="B73" s="5">
        <f>'[3]Pc, Winter, S3'!B73*Main!$B$8+_xlfn.IFNA(VLOOKUP($A73,'EV Distribution'!$A$2:$B$11,2),0)*'EV Scenarios'!B$2</f>
        <v>0.82414245369955164</v>
      </c>
      <c r="C73" s="5">
        <f>'[3]Pc, Winter, S3'!C73*Main!$B$8+_xlfn.IFNA(VLOOKUP($A73,'EV Distribution'!$A$2:$B$11,2),0)*'EV Scenarios'!C$2</f>
        <v>0.80175972710762333</v>
      </c>
      <c r="D73" s="5">
        <f>'[3]Pc, Winter, S3'!D73*Main!$B$8+_xlfn.IFNA(VLOOKUP($A73,'EV Distribution'!$A$2:$B$11,2),0)*'EV Scenarios'!D$2</f>
        <v>0.7242795112331839</v>
      </c>
      <c r="E73" s="5">
        <f>'[3]Pc, Winter, S3'!E73*Main!$B$8+_xlfn.IFNA(VLOOKUP($A73,'EV Distribution'!$A$2:$B$11,2),0)*'EV Scenarios'!E$2</f>
        <v>0.66849862060538123</v>
      </c>
      <c r="F73" s="5">
        <f>'[3]Pc, Winter, S3'!F73*Main!$B$8+_xlfn.IFNA(VLOOKUP($A73,'EV Distribution'!$A$2:$B$11,2),0)*'EV Scenarios'!F$2</f>
        <v>0.64623857573991039</v>
      </c>
      <c r="G73" s="5">
        <f>'[3]Pc, Winter, S3'!G73*Main!$B$8+_xlfn.IFNA(VLOOKUP($A73,'EV Distribution'!$A$2:$B$11,2),0)*'EV Scenarios'!G$2</f>
        <v>0.61059298753363234</v>
      </c>
      <c r="H73" s="5">
        <f>'[3]Pc, Winter, S3'!H73*Main!$B$8+_xlfn.IFNA(VLOOKUP($A73,'EV Distribution'!$A$2:$B$11,2),0)*'EV Scenarios'!H$2</f>
        <v>0.6161514893273542</v>
      </c>
      <c r="I73" s="5">
        <f>'[3]Pc, Winter, S3'!I73*Main!$B$8+_xlfn.IFNA(VLOOKUP($A73,'EV Distribution'!$A$2:$B$11,2),0)*'EV Scenarios'!I$2</f>
        <v>0.14783947165919281</v>
      </c>
      <c r="J73" s="5">
        <f>'[3]Pc, Winter, S3'!J73*Main!$B$8+_xlfn.IFNA(VLOOKUP($A73,'EV Distribution'!$A$2:$B$11,2),0)*'EV Scenarios'!J$2</f>
        <v>0.14348349513452915</v>
      </c>
      <c r="K73" s="5">
        <f>'[3]Pc, Winter, S3'!K73*Main!$B$8+_xlfn.IFNA(VLOOKUP($A73,'EV Distribution'!$A$2:$B$11,2),0)*'EV Scenarios'!K$2</f>
        <v>0.18153865094170404</v>
      </c>
      <c r="L73" s="5">
        <f>'[3]Pc, Winter, S3'!L73*Main!$B$8+_xlfn.IFNA(VLOOKUP($A73,'EV Distribution'!$A$2:$B$11,2),0)*'EV Scenarios'!L$2</f>
        <v>0.15488358163677129</v>
      </c>
      <c r="M73" s="5">
        <f>'[3]Pc, Winter, S3'!M73*Main!$B$8+_xlfn.IFNA(VLOOKUP($A73,'EV Distribution'!$A$2:$B$11,2),0)*'EV Scenarios'!M$2</f>
        <v>0.1429652935426009</v>
      </c>
      <c r="N73" s="5">
        <f>'[3]Pc, Winter, S3'!N73*Main!$B$8+_xlfn.IFNA(VLOOKUP($A73,'EV Distribution'!$A$2:$B$11,2),0)*'EV Scenarios'!N$2</f>
        <v>0.16507153450672646</v>
      </c>
      <c r="O73" s="5">
        <f>'[3]Pc, Winter, S3'!O73*Main!$B$8+_xlfn.IFNA(VLOOKUP($A73,'EV Distribution'!$A$2:$B$11,2),0)*'EV Scenarios'!O$2</f>
        <v>0.2041055105381166</v>
      </c>
      <c r="P73" s="5">
        <f>'[3]Pc, Winter, S3'!P73*Main!$B$8+_xlfn.IFNA(VLOOKUP($A73,'EV Distribution'!$A$2:$B$11,2),0)*'EV Scenarios'!P$2</f>
        <v>0.20689638533632287</v>
      </c>
      <c r="Q73" s="5">
        <f>'[3]Pc, Winter, S3'!Q73*Main!$B$8+_xlfn.IFNA(VLOOKUP($A73,'EV Distribution'!$A$2:$B$11,2),0)*'EV Scenarios'!Q$2</f>
        <v>0.20502470710762333</v>
      </c>
      <c r="R73" s="5">
        <f>'[3]Pc, Winter, S3'!R73*Main!$B$8+_xlfn.IFNA(VLOOKUP($A73,'EV Distribution'!$A$2:$B$11,2),0)*'EV Scenarios'!R$2</f>
        <v>0.20752204199551569</v>
      </c>
      <c r="S73" s="5">
        <f>'[3]Pc, Winter, S3'!S73*Main!$B$8+_xlfn.IFNA(VLOOKUP($A73,'EV Distribution'!$A$2:$B$11,2),0)*'EV Scenarios'!S$2</f>
        <v>0.21645583540358745</v>
      </c>
      <c r="T73" s="5">
        <f>'[3]Pc, Winter, S3'!T73*Main!$B$8+_xlfn.IFNA(VLOOKUP($A73,'EV Distribution'!$A$2:$B$11,2),0)*'EV Scenarios'!T$2</f>
        <v>0.19042997392376682</v>
      </c>
      <c r="U73" s="5">
        <f>'[3]Pc, Winter, S3'!U73*Main!$B$8+_xlfn.IFNA(VLOOKUP($A73,'EV Distribution'!$A$2:$B$11,2),0)*'EV Scenarios'!U$2</f>
        <v>0.21813458706278027</v>
      </c>
      <c r="V73" s="5">
        <f>'[3]Pc, Winter, S3'!V73*Main!$B$8+_xlfn.IFNA(VLOOKUP($A73,'EV Distribution'!$A$2:$B$11,2),0)*'EV Scenarios'!V$2</f>
        <v>0.23110941704035876</v>
      </c>
      <c r="W73" s="5">
        <f>'[3]Pc, Winter, S3'!W73*Main!$B$8+_xlfn.IFNA(VLOOKUP($A73,'EV Distribution'!$A$2:$B$11,2),0)*'EV Scenarios'!W$2</f>
        <v>0.2148943559865471</v>
      </c>
      <c r="X73" s="5">
        <f>'[3]Pc, Winter, S3'!X73*Main!$B$8+_xlfn.IFNA(VLOOKUP($A73,'EV Distribution'!$A$2:$B$11,2),0)*'EV Scenarios'!X$2</f>
        <v>0.78478704867713001</v>
      </c>
      <c r="Y73" s="5">
        <f>'[3]Pc, Winter, S3'!Y73*Main!$B$8+_xlfn.IFNA(VLOOKUP($A73,'EV Distribution'!$A$2:$B$11,2),0)*'EV Scenarios'!Y$2</f>
        <v>0.83208925118834087</v>
      </c>
    </row>
    <row r="74" spans="1:25" x14ac:dyDescent="0.25">
      <c r="A74">
        <v>83</v>
      </c>
      <c r="B74" s="5">
        <f>'[3]Pc, Winter, S3'!B74*Main!$B$8+_xlfn.IFNA(VLOOKUP($A74,'EV Distribution'!$A$2:$B$11,2),0)*'EV Scenarios'!B$2</f>
        <v>0.81951017318385655</v>
      </c>
      <c r="C74" s="5">
        <f>'[3]Pc, Winter, S3'!C74*Main!$B$8+_xlfn.IFNA(VLOOKUP($A74,'EV Distribution'!$A$2:$B$11,2),0)*'EV Scenarios'!C$2</f>
        <v>0.79691130455156955</v>
      </c>
      <c r="D74" s="5">
        <f>'[3]Pc, Winter, S3'!D74*Main!$B$8+_xlfn.IFNA(VLOOKUP($A74,'EV Distribution'!$A$2:$B$11,2),0)*'EV Scenarios'!D$2</f>
        <v>0.72032308201793727</v>
      </c>
      <c r="E74" s="5">
        <f>'[3]Pc, Winter, S3'!E74*Main!$B$8+_xlfn.IFNA(VLOOKUP($A74,'EV Distribution'!$A$2:$B$11,2),0)*'EV Scenarios'!E$2</f>
        <v>0.66383063798206288</v>
      </c>
      <c r="F74" s="5">
        <f>'[3]Pc, Winter, S3'!F74*Main!$B$8+_xlfn.IFNA(VLOOKUP($A74,'EV Distribution'!$A$2:$B$11,2),0)*'EV Scenarios'!F$2</f>
        <v>0.64133325329596413</v>
      </c>
      <c r="G74" s="5">
        <f>'[3]Pc, Winter, S3'!G74*Main!$B$8+_xlfn.IFNA(VLOOKUP($A74,'EV Distribution'!$A$2:$B$11,2),0)*'EV Scenarios'!G$2</f>
        <v>0.60557602986547088</v>
      </c>
      <c r="H74" s="5">
        <f>'[3]Pc, Winter, S3'!H74*Main!$B$8+_xlfn.IFNA(VLOOKUP($A74,'EV Distribution'!$A$2:$B$11,2),0)*'EV Scenarios'!H$2</f>
        <v>0.61135624121076226</v>
      </c>
      <c r="I74" s="5">
        <f>'[3]Pc, Winter, S3'!I74*Main!$B$8+_xlfn.IFNA(VLOOKUP($A74,'EV Distribution'!$A$2:$B$11,2),0)*'EV Scenarios'!I$2</f>
        <v>0.14403614623318384</v>
      </c>
      <c r="J74" s="5">
        <f>'[3]Pc, Winter, S3'!J74*Main!$B$8+_xlfn.IFNA(VLOOKUP($A74,'EV Distribution'!$A$2:$B$11,2),0)*'EV Scenarios'!J$2</f>
        <v>0.14055323973094172</v>
      </c>
      <c r="K74" s="5">
        <f>'[3]Pc, Winter, S3'!K74*Main!$B$8+_xlfn.IFNA(VLOOKUP($A74,'EV Distribution'!$A$2:$B$11,2),0)*'EV Scenarios'!K$2</f>
        <v>0.18120628513452916</v>
      </c>
      <c r="L74" s="5">
        <f>'[3]Pc, Winter, S3'!L74*Main!$B$8+_xlfn.IFNA(VLOOKUP($A74,'EV Distribution'!$A$2:$B$11,2),0)*'EV Scenarios'!L$2</f>
        <v>0.15632214150224216</v>
      </c>
      <c r="M74" s="5">
        <f>'[3]Pc, Winter, S3'!M74*Main!$B$8+_xlfn.IFNA(VLOOKUP($A74,'EV Distribution'!$A$2:$B$11,2),0)*'EV Scenarios'!M$2</f>
        <v>0.14516296177130045</v>
      </c>
      <c r="N74" s="5">
        <f>'[3]Pc, Winter, S3'!N74*Main!$B$8+_xlfn.IFNA(VLOOKUP($A74,'EV Distribution'!$A$2:$B$11,2),0)*'EV Scenarios'!N$2</f>
        <v>0.16680889152466366</v>
      </c>
      <c r="O74" s="5">
        <f>'[3]Pc, Winter, S3'!O74*Main!$B$8+_xlfn.IFNA(VLOOKUP($A74,'EV Distribution'!$A$2:$B$11,2),0)*'EV Scenarios'!O$2</f>
        <v>0.20582240719730943</v>
      </c>
      <c r="P74" s="5">
        <f>'[3]Pc, Winter, S3'!P74*Main!$B$8+_xlfn.IFNA(VLOOKUP($A74,'EV Distribution'!$A$2:$B$11,2),0)*'EV Scenarios'!P$2</f>
        <v>0.20934267751121077</v>
      </c>
      <c r="Q74" s="5">
        <f>'[3]Pc, Winter, S3'!Q74*Main!$B$8+_xlfn.IFNA(VLOOKUP($A74,'EV Distribution'!$A$2:$B$11,2),0)*'EV Scenarios'!Q$2</f>
        <v>0.2074334120852018</v>
      </c>
      <c r="R74" s="5">
        <f>'[3]Pc, Winter, S3'!R74*Main!$B$8+_xlfn.IFNA(VLOOKUP($A74,'EV Distribution'!$A$2:$B$11,2),0)*'EV Scenarios'!R$2</f>
        <v>0.21122373616591927</v>
      </c>
      <c r="S74" s="5">
        <f>'[3]Pc, Winter, S3'!S74*Main!$B$8+_xlfn.IFNA(VLOOKUP($A74,'EV Distribution'!$A$2:$B$11,2),0)*'EV Scenarios'!S$2</f>
        <v>0.21983137838565023</v>
      </c>
      <c r="T74" s="5">
        <f>'[3]Pc, Winter, S3'!T74*Main!$B$8+_xlfn.IFNA(VLOOKUP($A74,'EV Distribution'!$A$2:$B$11,2),0)*'EV Scenarios'!T$2</f>
        <v>0.19402233715246636</v>
      </c>
      <c r="U74" s="5">
        <f>'[3]Pc, Winter, S3'!U74*Main!$B$8+_xlfn.IFNA(VLOOKUP($A74,'EV Distribution'!$A$2:$B$11,2),0)*'EV Scenarios'!U$2</f>
        <v>0.22136445926008969</v>
      </c>
      <c r="V74" s="5">
        <f>'[3]Pc, Winter, S3'!V74*Main!$B$8+_xlfn.IFNA(VLOOKUP($A74,'EV Distribution'!$A$2:$B$11,2),0)*'EV Scenarios'!V$2</f>
        <v>0.23335036948430496</v>
      </c>
      <c r="W74" s="5">
        <f>'[3]Pc, Winter, S3'!W74*Main!$B$8+_xlfn.IFNA(VLOOKUP($A74,'EV Distribution'!$A$2:$B$11,2),0)*'EV Scenarios'!W$2</f>
        <v>0.21615660096412556</v>
      </c>
      <c r="X74" s="5">
        <f>'[3]Pc, Winter, S3'!X74*Main!$B$8+_xlfn.IFNA(VLOOKUP($A74,'EV Distribution'!$A$2:$B$11,2),0)*'EV Scenarios'!X$2</f>
        <v>0.784272638161435</v>
      </c>
      <c r="Y74" s="5">
        <f>'[3]Pc, Winter, S3'!Y74*Main!$B$8+_xlfn.IFNA(VLOOKUP($A74,'EV Distribution'!$A$2:$B$11,2),0)*'EV Scenarios'!Y$2</f>
        <v>0.83022338643497762</v>
      </c>
    </row>
    <row r="75" spans="1:25" x14ac:dyDescent="0.25">
      <c r="A75">
        <v>14</v>
      </c>
      <c r="B75" s="5">
        <f>'[3]Pc, Winter, S3'!B75*Main!$B$8+_xlfn.IFNA(VLOOKUP($A75,'EV Distribution'!$A$2:$B$11,2),0)*'EV Scenarios'!B$2</f>
        <v>7.3219430089686094E-2</v>
      </c>
      <c r="C75" s="5">
        <f>'[3]Pc, Winter, S3'!C75*Main!$B$8+_xlfn.IFNA(VLOOKUP($A75,'EV Distribution'!$A$2:$B$11,2),0)*'EV Scenarios'!C$2</f>
        <v>7.060843858744395E-2</v>
      </c>
      <c r="D75" s="5">
        <f>'[3]Pc, Winter, S3'!D75*Main!$B$8+_xlfn.IFNA(VLOOKUP($A75,'EV Distribution'!$A$2:$B$11,2),0)*'EV Scenarios'!D$2</f>
        <v>6.4799923878923762E-2</v>
      </c>
      <c r="E75" s="5">
        <f>'[3]Pc, Winter, S3'!E75*Main!$B$8+_xlfn.IFNA(VLOOKUP($A75,'EV Distribution'!$A$2:$B$11,2),0)*'EV Scenarios'!E$2</f>
        <v>6.0731400201793712E-2</v>
      </c>
      <c r="F75" s="5">
        <f>'[3]Pc, Winter, S3'!F75*Main!$B$8+_xlfn.IFNA(VLOOKUP($A75,'EV Distribution'!$A$2:$B$11,2),0)*'EV Scenarios'!F$2</f>
        <v>5.8548531950672653E-2</v>
      </c>
      <c r="G75" s="5">
        <f>'[3]Pc, Winter, S3'!G75*Main!$B$8+_xlfn.IFNA(VLOOKUP($A75,'EV Distribution'!$A$2:$B$11,2),0)*'EV Scenarios'!G$2</f>
        <v>5.9585402847533643E-2</v>
      </c>
      <c r="H75" s="5">
        <f>'[3]Pc, Winter, S3'!H75*Main!$B$8+_xlfn.IFNA(VLOOKUP($A75,'EV Distribution'!$A$2:$B$11,2),0)*'EV Scenarios'!H$2</f>
        <v>5.5171438721973096E-2</v>
      </c>
      <c r="I75" s="5">
        <f>'[3]Pc, Winter, S3'!I75*Main!$B$8+_xlfn.IFNA(VLOOKUP($A75,'EV Distribution'!$A$2:$B$11,2),0)*'EV Scenarios'!I$2</f>
        <v>5.8692387085201803E-2</v>
      </c>
      <c r="J75" s="5">
        <f>'[3]Pc, Winter, S3'!J75*Main!$B$8+_xlfn.IFNA(VLOOKUP($A75,'EV Distribution'!$A$2:$B$11,2),0)*'EV Scenarios'!J$2</f>
        <v>6.1977824058295966E-2</v>
      </c>
      <c r="K75" s="5">
        <f>'[3]Pc, Winter, S3'!K75*Main!$B$8+_xlfn.IFNA(VLOOKUP($A75,'EV Distribution'!$A$2:$B$11,2),0)*'EV Scenarios'!K$2</f>
        <v>7.5628090762331832E-2</v>
      </c>
      <c r="L75" s="5">
        <f>'[3]Pc, Winter, S3'!L75*Main!$B$8+_xlfn.IFNA(VLOOKUP($A75,'EV Distribution'!$A$2:$B$11,2),0)*'EV Scenarios'!L$2</f>
        <v>8.2836674147982056E-2</v>
      </c>
      <c r="M75" s="5">
        <f>'[3]Pc, Winter, S3'!M75*Main!$B$8+_xlfn.IFNA(VLOOKUP($A75,'EV Distribution'!$A$2:$B$11,2),0)*'EV Scenarios'!M$2</f>
        <v>8.3763097107623308E-2</v>
      </c>
      <c r="N75" s="5">
        <f>'[3]Pc, Winter, S3'!N75*Main!$B$8+_xlfn.IFNA(VLOOKUP($A75,'EV Distribution'!$A$2:$B$11,2),0)*'EV Scenarios'!N$2</f>
        <v>8.2175523565022418E-2</v>
      </c>
      <c r="O75" s="5">
        <f>'[3]Pc, Winter, S3'!O75*Main!$B$8+_xlfn.IFNA(VLOOKUP($A75,'EV Distribution'!$A$2:$B$11,2),0)*'EV Scenarios'!O$2</f>
        <v>7.923168017937221E-2</v>
      </c>
      <c r="P75" s="5">
        <f>'[3]Pc, Winter, S3'!P75*Main!$B$8+_xlfn.IFNA(VLOOKUP($A75,'EV Distribution'!$A$2:$B$11,2),0)*'EV Scenarios'!P$2</f>
        <v>7.4805531345291471E-2</v>
      </c>
      <c r="Q75" s="5">
        <f>'[3]Pc, Winter, S3'!Q75*Main!$B$8+_xlfn.IFNA(VLOOKUP($A75,'EV Distribution'!$A$2:$B$11,2),0)*'EV Scenarios'!Q$2</f>
        <v>7.2560919058295967E-2</v>
      </c>
      <c r="R75" s="5">
        <f>'[3]Pc, Winter, S3'!R75*Main!$B$8+_xlfn.IFNA(VLOOKUP($A75,'EV Distribution'!$A$2:$B$11,2),0)*'EV Scenarios'!R$2</f>
        <v>7.012098165919281E-2</v>
      </c>
      <c r="S75" s="5">
        <f>'[3]Pc, Winter, S3'!S75*Main!$B$8+_xlfn.IFNA(VLOOKUP($A75,'EV Distribution'!$A$2:$B$11,2),0)*'EV Scenarios'!S$2</f>
        <v>7.9014217511210766E-2</v>
      </c>
      <c r="T75" s="5">
        <f>'[3]Pc, Winter, S3'!T75*Main!$B$8+_xlfn.IFNA(VLOOKUP($A75,'EV Distribution'!$A$2:$B$11,2),0)*'EV Scenarios'!T$2</f>
        <v>8.7764472825112114E-2</v>
      </c>
      <c r="U75" s="5">
        <f>'[3]Pc, Winter, S3'!U75*Main!$B$8+_xlfn.IFNA(VLOOKUP($A75,'EV Distribution'!$A$2:$B$11,2),0)*'EV Scenarios'!U$2</f>
        <v>9.6059092376681601E-2</v>
      </c>
      <c r="V75" s="5">
        <f>'[3]Pc, Winter, S3'!V75*Main!$B$8+_xlfn.IFNA(VLOOKUP($A75,'EV Distribution'!$A$2:$B$11,2),0)*'EV Scenarios'!V$2</f>
        <v>9.6984519327354274E-2</v>
      </c>
      <c r="W75" s="5">
        <f>'[3]Pc, Winter, S3'!W75*Main!$B$8+_xlfn.IFNA(VLOOKUP($A75,'EV Distribution'!$A$2:$B$11,2),0)*'EV Scenarios'!W$2</f>
        <v>9.8783062735426003E-2</v>
      </c>
      <c r="X75" s="5">
        <f>'[3]Pc, Winter, S3'!X75*Main!$B$8+_xlfn.IFNA(VLOOKUP($A75,'EV Distribution'!$A$2:$B$11,2),0)*'EV Scenarios'!X$2</f>
        <v>9.5417274506726449E-2</v>
      </c>
      <c r="Y75" s="5">
        <f>'[3]Pc, Winter, S3'!Y75*Main!$B$8+_xlfn.IFNA(VLOOKUP($A75,'EV Distribution'!$A$2:$B$11,2),0)*'EV Scenarios'!Y$2</f>
        <v>7.9337650336322868E-2</v>
      </c>
    </row>
    <row r="76" spans="1:25" x14ac:dyDescent="0.25">
      <c r="A76">
        <v>34</v>
      </c>
      <c r="B76" s="5">
        <f>'[3]Pc, Winter, S3'!B76*Main!$B$8+_xlfn.IFNA(VLOOKUP($A76,'EV Distribution'!$A$2:$B$11,2),0)*'EV Scenarios'!B$2</f>
        <v>0.82426484096412567</v>
      </c>
      <c r="C76" s="5">
        <f>'[3]Pc, Winter, S3'!C76*Main!$B$8+_xlfn.IFNA(VLOOKUP($A76,'EV Distribution'!$A$2:$B$11,2),0)*'EV Scenarios'!C$2</f>
        <v>0.80220750428251131</v>
      </c>
      <c r="D76" s="5">
        <f>'[3]Pc, Winter, S3'!D76*Main!$B$8+_xlfn.IFNA(VLOOKUP($A76,'EV Distribution'!$A$2:$B$11,2),0)*'EV Scenarios'!D$2</f>
        <v>0.72517045318385653</v>
      </c>
      <c r="E76" s="5">
        <f>'[3]Pc, Winter, S3'!E76*Main!$B$8+_xlfn.IFNA(VLOOKUP($A76,'EV Distribution'!$A$2:$B$11,2),0)*'EV Scenarios'!E$2</f>
        <v>0.66969835217488793</v>
      </c>
      <c r="F76" s="5">
        <f>'[3]Pc, Winter, S3'!F76*Main!$B$8+_xlfn.IFNA(VLOOKUP($A76,'EV Distribution'!$A$2:$B$11,2),0)*'EV Scenarios'!F$2</f>
        <v>0.64752142634529153</v>
      </c>
      <c r="G76" s="5">
        <f>'[3]Pc, Winter, S3'!G76*Main!$B$8+_xlfn.IFNA(VLOOKUP($A76,'EV Distribution'!$A$2:$B$11,2),0)*'EV Scenarios'!G$2</f>
        <v>0.61161391291479827</v>
      </c>
      <c r="H76" s="5">
        <f>'[3]Pc, Winter, S3'!H76*Main!$B$8+_xlfn.IFNA(VLOOKUP($A76,'EV Distribution'!$A$2:$B$11,2),0)*'EV Scenarios'!H$2</f>
        <v>0.61774910730941701</v>
      </c>
      <c r="I76" s="5">
        <f>'[3]Pc, Winter, S3'!I76*Main!$B$8+_xlfn.IFNA(VLOOKUP($A76,'EV Distribution'!$A$2:$B$11,2),0)*'EV Scenarios'!I$2</f>
        <v>0.15060467798206278</v>
      </c>
      <c r="J76" s="5">
        <f>'[3]Pc, Winter, S3'!J76*Main!$B$8+_xlfn.IFNA(VLOOKUP($A76,'EV Distribution'!$A$2:$B$11,2),0)*'EV Scenarios'!J$2</f>
        <v>0.14562332455156951</v>
      </c>
      <c r="K76" s="5">
        <f>'[3]Pc, Winter, S3'!K76*Main!$B$8+_xlfn.IFNA(VLOOKUP($A76,'EV Distribution'!$A$2:$B$11,2),0)*'EV Scenarios'!K$2</f>
        <v>0.18607900724215248</v>
      </c>
      <c r="L76" s="5">
        <f>'[3]Pc, Winter, S3'!L76*Main!$B$8+_xlfn.IFNA(VLOOKUP($A76,'EV Distribution'!$A$2:$B$11,2),0)*'EV Scenarios'!L$2</f>
        <v>0.16113040121076233</v>
      </c>
      <c r="M76" s="5">
        <f>'[3]Pc, Winter, S3'!M76*Main!$B$8+_xlfn.IFNA(VLOOKUP($A76,'EV Distribution'!$A$2:$B$11,2),0)*'EV Scenarios'!M$2</f>
        <v>0.15011076923766817</v>
      </c>
      <c r="N76" s="5">
        <f>'[3]Pc, Winter, S3'!N76*Main!$B$8+_xlfn.IFNA(VLOOKUP($A76,'EV Distribution'!$A$2:$B$11,2),0)*'EV Scenarios'!N$2</f>
        <v>0.17187527901345293</v>
      </c>
      <c r="O76" s="5">
        <f>'[3]Pc, Winter, S3'!O76*Main!$B$8+_xlfn.IFNA(VLOOKUP($A76,'EV Distribution'!$A$2:$B$11,2),0)*'EV Scenarios'!O$2</f>
        <v>0.21096858446188343</v>
      </c>
      <c r="P76" s="5">
        <f>'[3]Pc, Winter, S3'!P76*Main!$B$8+_xlfn.IFNA(VLOOKUP($A76,'EV Distribution'!$A$2:$B$11,2),0)*'EV Scenarios'!P$2</f>
        <v>0.21321175145739912</v>
      </c>
      <c r="Q76" s="5">
        <f>'[3]Pc, Winter, S3'!Q76*Main!$B$8+_xlfn.IFNA(VLOOKUP($A76,'EV Distribution'!$A$2:$B$11,2),0)*'EV Scenarios'!Q$2</f>
        <v>0.21172059210762331</v>
      </c>
      <c r="R76" s="5">
        <f>'[3]Pc, Winter, S3'!R76*Main!$B$8+_xlfn.IFNA(VLOOKUP($A76,'EV Distribution'!$A$2:$B$11,2),0)*'EV Scenarios'!R$2</f>
        <v>0.21499526130044844</v>
      </c>
      <c r="S76" s="5">
        <f>'[3]Pc, Winter, S3'!S76*Main!$B$8+_xlfn.IFNA(VLOOKUP($A76,'EV Distribution'!$A$2:$B$11,2),0)*'EV Scenarios'!S$2</f>
        <v>0.22211454405829595</v>
      </c>
      <c r="T76" s="5">
        <f>'[3]Pc, Winter, S3'!T76*Main!$B$8+_xlfn.IFNA(VLOOKUP($A76,'EV Distribution'!$A$2:$B$11,2),0)*'EV Scenarios'!T$2</f>
        <v>0.19570297405829598</v>
      </c>
      <c r="U76" s="5">
        <f>'[3]Pc, Winter, S3'!U76*Main!$B$8+_xlfn.IFNA(VLOOKUP($A76,'EV Distribution'!$A$2:$B$11,2),0)*'EV Scenarios'!U$2</f>
        <v>0.22170375367713008</v>
      </c>
      <c r="V76" s="5">
        <f>'[3]Pc, Winter, S3'!V76*Main!$B$8+_xlfn.IFNA(VLOOKUP($A76,'EV Distribution'!$A$2:$B$11,2),0)*'EV Scenarios'!V$2</f>
        <v>0.23346103979820632</v>
      </c>
      <c r="W76" s="5">
        <f>'[3]Pc, Winter, S3'!W76*Main!$B$8+_xlfn.IFNA(VLOOKUP($A76,'EV Distribution'!$A$2:$B$11,2),0)*'EV Scenarios'!W$2</f>
        <v>0.21724366082959642</v>
      </c>
      <c r="X76" s="5">
        <f>'[3]Pc, Winter, S3'!X76*Main!$B$8+_xlfn.IFNA(VLOOKUP($A76,'EV Distribution'!$A$2:$B$11,2),0)*'EV Scenarios'!X$2</f>
        <v>0.78560058181614345</v>
      </c>
      <c r="Y76" s="5">
        <f>'[3]Pc, Winter, S3'!Y76*Main!$B$8+_xlfn.IFNA(VLOOKUP($A76,'EV Distribution'!$A$2:$B$11,2),0)*'EV Scenarios'!Y$2</f>
        <v>0.83343815363228702</v>
      </c>
    </row>
    <row r="77" spans="1:25" x14ac:dyDescent="0.25">
      <c r="A77">
        <v>33</v>
      </c>
      <c r="B77" s="5">
        <f>'[3]Pc, Winter, S3'!B77*Main!$B$8+_xlfn.IFNA(VLOOKUP($A77,'EV Distribution'!$A$2:$B$11,2),0)*'EV Scenarios'!B$2</f>
        <v>0.82599004905829598</v>
      </c>
      <c r="C77" s="5">
        <f>'[3]Pc, Winter, S3'!C77*Main!$B$8+_xlfn.IFNA(VLOOKUP($A77,'EV Distribution'!$A$2:$B$11,2),0)*'EV Scenarios'!C$2</f>
        <v>0.80249784387892387</v>
      </c>
      <c r="D77" s="5">
        <f>'[3]Pc, Winter, S3'!D77*Main!$B$8+_xlfn.IFNA(VLOOKUP($A77,'EV Distribution'!$A$2:$B$11,2),0)*'EV Scenarios'!D$2</f>
        <v>0.72548406948430499</v>
      </c>
      <c r="E77" s="5">
        <f>'[3]Pc, Winter, S3'!E77*Main!$B$8+_xlfn.IFNA(VLOOKUP($A77,'EV Distribution'!$A$2:$B$11,2),0)*'EV Scenarios'!E$2</f>
        <v>0.66881346040358747</v>
      </c>
      <c r="F77" s="5">
        <f>'[3]Pc, Winter, S3'!F77*Main!$B$8+_xlfn.IFNA(VLOOKUP($A77,'EV Distribution'!$A$2:$B$11,2),0)*'EV Scenarios'!F$2</f>
        <v>0.64662106959641263</v>
      </c>
      <c r="G77" s="5">
        <f>'[3]Pc, Winter, S3'!G77*Main!$B$8+_xlfn.IFNA(VLOOKUP($A77,'EV Distribution'!$A$2:$B$11,2),0)*'EV Scenarios'!G$2</f>
        <v>0.61085837834080725</v>
      </c>
      <c r="H77" s="5">
        <f>'[3]Pc, Winter, S3'!H77*Main!$B$8+_xlfn.IFNA(VLOOKUP($A77,'EV Distribution'!$A$2:$B$11,2),0)*'EV Scenarios'!H$2</f>
        <v>0.61600405230941702</v>
      </c>
      <c r="I77" s="5">
        <f>'[3]Pc, Winter, S3'!I77*Main!$B$8+_xlfn.IFNA(VLOOKUP($A77,'EV Distribution'!$A$2:$B$11,2),0)*'EV Scenarios'!I$2</f>
        <v>0.14817161210762331</v>
      </c>
      <c r="J77" s="5">
        <f>'[3]Pc, Winter, S3'!J77*Main!$B$8+_xlfn.IFNA(VLOOKUP($A77,'EV Distribution'!$A$2:$B$11,2),0)*'EV Scenarios'!J$2</f>
        <v>0.14436537757847534</v>
      </c>
      <c r="K77" s="5">
        <f>'[3]Pc, Winter, S3'!K77*Main!$B$8+_xlfn.IFNA(VLOOKUP($A77,'EV Distribution'!$A$2:$B$11,2),0)*'EV Scenarios'!K$2</f>
        <v>0.18540286881165921</v>
      </c>
      <c r="L77" s="5">
        <f>'[3]Pc, Winter, S3'!L77*Main!$B$8+_xlfn.IFNA(VLOOKUP($A77,'EV Distribution'!$A$2:$B$11,2),0)*'EV Scenarios'!L$2</f>
        <v>0.15947305421524663</v>
      </c>
      <c r="M77" s="5">
        <f>'[3]Pc, Winter, S3'!M77*Main!$B$8+_xlfn.IFNA(VLOOKUP($A77,'EV Distribution'!$A$2:$B$11,2),0)*'EV Scenarios'!M$2</f>
        <v>0.14840116798206279</v>
      </c>
      <c r="N77" s="5">
        <f>'[3]Pc, Winter, S3'!N77*Main!$B$8+_xlfn.IFNA(VLOOKUP($A77,'EV Distribution'!$A$2:$B$11,2),0)*'EV Scenarios'!N$2</f>
        <v>0.17066503524663676</v>
      </c>
      <c r="O77" s="5">
        <f>'[3]Pc, Winter, S3'!O77*Main!$B$8+_xlfn.IFNA(VLOOKUP($A77,'EV Distribution'!$A$2:$B$11,2),0)*'EV Scenarios'!O$2</f>
        <v>0.20955175488789241</v>
      </c>
      <c r="P77" s="5">
        <f>'[3]Pc, Winter, S3'!P77*Main!$B$8+_xlfn.IFNA(VLOOKUP($A77,'EV Distribution'!$A$2:$B$11,2),0)*'EV Scenarios'!P$2</f>
        <v>0.2129348494618834</v>
      </c>
      <c r="Q77" s="5">
        <f>'[3]Pc, Winter, S3'!Q77*Main!$B$8+_xlfn.IFNA(VLOOKUP($A77,'EV Distribution'!$A$2:$B$11,2),0)*'EV Scenarios'!Q$2</f>
        <v>0.21110593358744395</v>
      </c>
      <c r="R77" s="5">
        <f>'[3]Pc, Winter, S3'!R77*Main!$B$8+_xlfn.IFNA(VLOOKUP($A77,'EV Distribution'!$A$2:$B$11,2),0)*'EV Scenarios'!R$2</f>
        <v>0.21326304706278026</v>
      </c>
      <c r="S77" s="5">
        <f>'[3]Pc, Winter, S3'!S77*Main!$B$8+_xlfn.IFNA(VLOOKUP($A77,'EV Distribution'!$A$2:$B$11,2),0)*'EV Scenarios'!S$2</f>
        <v>0.22087731432735427</v>
      </c>
      <c r="T77" s="5">
        <f>'[3]Pc, Winter, S3'!T77*Main!$B$8+_xlfn.IFNA(VLOOKUP($A77,'EV Distribution'!$A$2:$B$11,2),0)*'EV Scenarios'!T$2</f>
        <v>0.19444533721973095</v>
      </c>
      <c r="U77" s="5">
        <f>'[3]Pc, Winter, S3'!U77*Main!$B$8+_xlfn.IFNA(VLOOKUP($A77,'EV Distribution'!$A$2:$B$11,2),0)*'EV Scenarios'!U$2</f>
        <v>0.22069106134529148</v>
      </c>
      <c r="V77" s="5">
        <f>'[3]Pc, Winter, S3'!V77*Main!$B$8+_xlfn.IFNA(VLOOKUP($A77,'EV Distribution'!$A$2:$B$11,2),0)*'EV Scenarios'!V$2</f>
        <v>0.232509727264574</v>
      </c>
      <c r="W77" s="5">
        <f>'[3]Pc, Winter, S3'!W77*Main!$B$8+_xlfn.IFNA(VLOOKUP($A77,'EV Distribution'!$A$2:$B$11,2),0)*'EV Scenarios'!W$2</f>
        <v>0.21642669320627803</v>
      </c>
      <c r="X77" s="5">
        <f>'[3]Pc, Winter, S3'!X77*Main!$B$8+_xlfn.IFNA(VLOOKUP($A77,'EV Distribution'!$A$2:$B$11,2),0)*'EV Scenarios'!X$2</f>
        <v>0.78550436428251125</v>
      </c>
      <c r="Y77" s="5">
        <f>'[3]Pc, Winter, S3'!Y77*Main!$B$8+_xlfn.IFNA(VLOOKUP($A77,'EV Distribution'!$A$2:$B$11,2),0)*'EV Scenarios'!Y$2</f>
        <v>0.83345201042600903</v>
      </c>
    </row>
    <row r="78" spans="1:25" x14ac:dyDescent="0.25">
      <c r="A78">
        <v>36</v>
      </c>
      <c r="B78" s="5">
        <f>'[3]Pc, Winter, S3'!B78*Main!$B$8+_xlfn.IFNA(VLOOKUP($A78,'EV Distribution'!$A$2:$B$11,2),0)*'EV Scenarios'!B$2</f>
        <v>0.82537081221973096</v>
      </c>
      <c r="C78" s="5">
        <f>'[3]Pc, Winter, S3'!C78*Main!$B$8+_xlfn.IFNA(VLOOKUP($A78,'EV Distribution'!$A$2:$B$11,2),0)*'EV Scenarios'!C$2</f>
        <v>0.80274569760089687</v>
      </c>
      <c r="D78" s="5">
        <f>'[3]Pc, Winter, S3'!D78*Main!$B$8+_xlfn.IFNA(VLOOKUP($A78,'EV Distribution'!$A$2:$B$11,2),0)*'EV Scenarios'!D$2</f>
        <v>0.72527128524663687</v>
      </c>
      <c r="E78" s="5">
        <f>'[3]Pc, Winter, S3'!E78*Main!$B$8+_xlfn.IFNA(VLOOKUP($A78,'EV Distribution'!$A$2:$B$11,2),0)*'EV Scenarios'!E$2</f>
        <v>0.66936277553811663</v>
      </c>
      <c r="F78" s="5">
        <f>'[3]Pc, Winter, S3'!F78*Main!$B$8+_xlfn.IFNA(VLOOKUP($A78,'EV Distribution'!$A$2:$B$11,2),0)*'EV Scenarios'!F$2</f>
        <v>0.6477289336098655</v>
      </c>
      <c r="G78" s="5">
        <f>'[3]Pc, Winter, S3'!G78*Main!$B$8+_xlfn.IFNA(VLOOKUP($A78,'EV Distribution'!$A$2:$B$11,2),0)*'EV Scenarios'!G$2</f>
        <v>0.61079827997757852</v>
      </c>
      <c r="H78" s="5">
        <f>'[3]Pc, Winter, S3'!H78*Main!$B$8+_xlfn.IFNA(VLOOKUP($A78,'EV Distribution'!$A$2:$B$11,2),0)*'EV Scenarios'!H$2</f>
        <v>0.61782290271300444</v>
      </c>
      <c r="I78" s="5">
        <f>'[3]Pc, Winter, S3'!I78*Main!$B$8+_xlfn.IFNA(VLOOKUP($A78,'EV Distribution'!$A$2:$B$11,2),0)*'EV Scenarios'!I$2</f>
        <v>0.15004845511210763</v>
      </c>
      <c r="J78" s="5">
        <f>'[3]Pc, Winter, S3'!J78*Main!$B$8+_xlfn.IFNA(VLOOKUP($A78,'EV Distribution'!$A$2:$B$11,2),0)*'EV Scenarios'!J$2</f>
        <v>0.14486852228699554</v>
      </c>
      <c r="K78" s="5">
        <f>'[3]Pc, Winter, S3'!K78*Main!$B$8+_xlfn.IFNA(VLOOKUP($A78,'EV Distribution'!$A$2:$B$11,2),0)*'EV Scenarios'!K$2</f>
        <v>0.18502860928251122</v>
      </c>
      <c r="L78" s="5">
        <f>'[3]Pc, Winter, S3'!L78*Main!$B$8+_xlfn.IFNA(VLOOKUP($A78,'EV Distribution'!$A$2:$B$11,2),0)*'EV Scenarios'!L$2</f>
        <v>0.1604416976457399</v>
      </c>
      <c r="M78" s="5">
        <f>'[3]Pc, Winter, S3'!M78*Main!$B$8+_xlfn.IFNA(VLOOKUP($A78,'EV Distribution'!$A$2:$B$11,2),0)*'EV Scenarios'!M$2</f>
        <v>0.14924572139013453</v>
      </c>
      <c r="N78" s="5">
        <f>'[3]Pc, Winter, S3'!N78*Main!$B$8+_xlfn.IFNA(VLOOKUP($A78,'EV Distribution'!$A$2:$B$11,2),0)*'EV Scenarios'!N$2</f>
        <v>0.17136096349775784</v>
      </c>
      <c r="O78" s="5">
        <f>'[3]Pc, Winter, S3'!O78*Main!$B$8+_xlfn.IFNA(VLOOKUP($A78,'EV Distribution'!$A$2:$B$11,2),0)*'EV Scenarios'!O$2</f>
        <v>0.21065357596412557</v>
      </c>
      <c r="P78" s="5">
        <f>'[3]Pc, Winter, S3'!P78*Main!$B$8+_xlfn.IFNA(VLOOKUP($A78,'EV Distribution'!$A$2:$B$11,2),0)*'EV Scenarios'!P$2</f>
        <v>0.2137749050672646</v>
      </c>
      <c r="Q78" s="5">
        <f>'[3]Pc, Winter, S3'!Q78*Main!$B$8+_xlfn.IFNA(VLOOKUP($A78,'EV Distribution'!$A$2:$B$11,2),0)*'EV Scenarios'!Q$2</f>
        <v>0.2118019491704036</v>
      </c>
      <c r="R78" s="5">
        <f>'[3]Pc, Winter, S3'!R78*Main!$B$8+_xlfn.IFNA(VLOOKUP($A78,'EV Distribution'!$A$2:$B$11,2),0)*'EV Scenarios'!R$2</f>
        <v>0.21406947863228698</v>
      </c>
      <c r="S78" s="5">
        <f>'[3]Pc, Winter, S3'!S78*Main!$B$8+_xlfn.IFNA(VLOOKUP($A78,'EV Distribution'!$A$2:$B$11,2),0)*'EV Scenarios'!S$2</f>
        <v>0.21988021775784755</v>
      </c>
      <c r="T78" s="5">
        <f>'[3]Pc, Winter, S3'!T78*Main!$B$8+_xlfn.IFNA(VLOOKUP($A78,'EV Distribution'!$A$2:$B$11,2),0)*'EV Scenarios'!T$2</f>
        <v>0.19279805937219732</v>
      </c>
      <c r="U78" s="5">
        <f>'[3]Pc, Winter, S3'!U78*Main!$B$8+_xlfn.IFNA(VLOOKUP($A78,'EV Distribution'!$A$2:$B$11,2),0)*'EV Scenarios'!U$2</f>
        <v>0.21986576609865471</v>
      </c>
      <c r="V78" s="5">
        <f>'[3]Pc, Winter, S3'!V78*Main!$B$8+_xlfn.IFNA(VLOOKUP($A78,'EV Distribution'!$A$2:$B$11,2),0)*'EV Scenarios'!V$2</f>
        <v>0.23285625659192827</v>
      </c>
      <c r="W78" s="5">
        <f>'[3]Pc, Winter, S3'!W78*Main!$B$8+_xlfn.IFNA(VLOOKUP($A78,'EV Distribution'!$A$2:$B$11,2),0)*'EV Scenarios'!W$2</f>
        <v>0.21626328</v>
      </c>
      <c r="X78" s="5">
        <f>'[3]Pc, Winter, S3'!X78*Main!$B$8+_xlfn.IFNA(VLOOKUP($A78,'EV Distribution'!$A$2:$B$11,2),0)*'EV Scenarios'!X$2</f>
        <v>0.78546728573991031</v>
      </c>
      <c r="Y78" s="5">
        <f>'[3]Pc, Winter, S3'!Y78*Main!$B$8+_xlfn.IFNA(VLOOKUP($A78,'EV Distribution'!$A$2:$B$11,2),0)*'EV Scenarios'!Y$2</f>
        <v>0.83342788596412565</v>
      </c>
    </row>
    <row r="79" spans="1:25" x14ac:dyDescent="0.25">
      <c r="A79">
        <v>3</v>
      </c>
      <c r="B79" s="5">
        <f>'[3]Pc, Winter, S3'!B79*Main!$B$8+_xlfn.IFNA(VLOOKUP($A79,'EV Distribution'!$A$2:$B$11,2),0)*'EV Scenarios'!B$2</f>
        <v>4.7760872982062781E-2</v>
      </c>
      <c r="C79" s="5">
        <f>'[3]Pc, Winter, S3'!C79*Main!$B$8+_xlfn.IFNA(VLOOKUP($A79,'EV Distribution'!$A$2:$B$11,2),0)*'EV Scenarios'!C$2</f>
        <v>4.4288006547085194E-2</v>
      </c>
      <c r="D79" s="5">
        <f>'[3]Pc, Winter, S3'!D79*Main!$B$8+_xlfn.IFNA(VLOOKUP($A79,'EV Distribution'!$A$2:$B$11,2),0)*'EV Scenarios'!D$2</f>
        <v>4.1089273475336328E-2</v>
      </c>
      <c r="E79" s="5">
        <f>'[3]Pc, Winter, S3'!E79*Main!$B$8+_xlfn.IFNA(VLOOKUP($A79,'EV Distribution'!$A$2:$B$11,2),0)*'EV Scenarios'!E$2</f>
        <v>3.8196177556053819E-2</v>
      </c>
      <c r="F79" s="5">
        <f>'[3]Pc, Winter, S3'!F79*Main!$B$8+_xlfn.IFNA(VLOOKUP($A79,'EV Distribution'!$A$2:$B$11,2),0)*'EV Scenarios'!F$2</f>
        <v>3.8689820560538116E-2</v>
      </c>
      <c r="G79" s="5">
        <f>'[3]Pc, Winter, S3'!G79*Main!$B$8+_xlfn.IFNA(VLOOKUP($A79,'EV Distribution'!$A$2:$B$11,2),0)*'EV Scenarios'!G$2</f>
        <v>3.8826057376681614E-2</v>
      </c>
      <c r="H79" s="5">
        <f>'[3]Pc, Winter, S3'!H79*Main!$B$8+_xlfn.IFNA(VLOOKUP($A79,'EV Distribution'!$A$2:$B$11,2),0)*'EV Scenarios'!H$2</f>
        <v>3.8145544686098661E-2</v>
      </c>
      <c r="I79" s="5">
        <f>'[3]Pc, Winter, S3'!I79*Main!$B$8+_xlfn.IFNA(VLOOKUP($A79,'EV Distribution'!$A$2:$B$11,2),0)*'EV Scenarios'!I$2</f>
        <v>3.8322826188340806E-2</v>
      </c>
      <c r="J79" s="5">
        <f>'[3]Pc, Winter, S3'!J79*Main!$B$8+_xlfn.IFNA(VLOOKUP($A79,'EV Distribution'!$A$2:$B$11,2),0)*'EV Scenarios'!J$2</f>
        <v>3.9708729215246638E-2</v>
      </c>
      <c r="K79" s="5">
        <f>'[3]Pc, Winter, S3'!K79*Main!$B$8+_xlfn.IFNA(VLOOKUP($A79,'EV Distribution'!$A$2:$B$11,2),0)*'EV Scenarios'!K$2</f>
        <v>4.0115711771300445E-2</v>
      </c>
      <c r="L79" s="5">
        <f>'[3]Pc, Winter, S3'!L79*Main!$B$8+_xlfn.IFNA(VLOOKUP($A79,'EV Distribution'!$A$2:$B$11,2),0)*'EV Scenarios'!L$2</f>
        <v>4.3754772825112108E-2</v>
      </c>
      <c r="M79" s="5">
        <f>'[3]Pc, Winter, S3'!M79*Main!$B$8+_xlfn.IFNA(VLOOKUP($A79,'EV Distribution'!$A$2:$B$11,2),0)*'EV Scenarios'!M$2</f>
        <v>4.5995570627802691E-2</v>
      </c>
      <c r="N79" s="5">
        <f>'[3]Pc, Winter, S3'!N79*Main!$B$8+_xlfn.IFNA(VLOOKUP($A79,'EV Distribution'!$A$2:$B$11,2),0)*'EV Scenarios'!N$2</f>
        <v>4.7542856502242159E-2</v>
      </c>
      <c r="O79" s="5">
        <f>'[3]Pc, Winter, S3'!O79*Main!$B$8+_xlfn.IFNA(VLOOKUP($A79,'EV Distribution'!$A$2:$B$11,2),0)*'EV Scenarios'!O$2</f>
        <v>4.8088834708520177E-2</v>
      </c>
      <c r="P79" s="5">
        <f>'[3]Pc, Winter, S3'!P79*Main!$B$8+_xlfn.IFNA(VLOOKUP($A79,'EV Distribution'!$A$2:$B$11,2),0)*'EV Scenarios'!P$2</f>
        <v>4.7211726547085206E-2</v>
      </c>
      <c r="Q79" s="5">
        <f>'[3]Pc, Winter, S3'!Q79*Main!$B$8+_xlfn.IFNA(VLOOKUP($A79,'EV Distribution'!$A$2:$B$11,2),0)*'EV Scenarios'!Q$2</f>
        <v>4.5879964147982066E-2</v>
      </c>
      <c r="R79" s="5">
        <f>'[3]Pc, Winter, S3'!R79*Main!$B$8+_xlfn.IFNA(VLOOKUP($A79,'EV Distribution'!$A$2:$B$11,2),0)*'EV Scenarios'!R$2</f>
        <v>4.5639738968609872E-2</v>
      </c>
      <c r="S79" s="5">
        <f>'[3]Pc, Winter, S3'!S79*Main!$B$8+_xlfn.IFNA(VLOOKUP($A79,'EV Distribution'!$A$2:$B$11,2),0)*'EV Scenarios'!S$2</f>
        <v>4.6450200582959643E-2</v>
      </c>
      <c r="T79" s="5">
        <f>'[3]Pc, Winter, S3'!T79*Main!$B$8+_xlfn.IFNA(VLOOKUP($A79,'EV Distribution'!$A$2:$B$11,2),0)*'EV Scenarios'!T$2</f>
        <v>4.8111454080717486E-2</v>
      </c>
      <c r="U79" s="5">
        <f>'[3]Pc, Winter, S3'!U79*Main!$B$8+_xlfn.IFNA(VLOOKUP($A79,'EV Distribution'!$A$2:$B$11,2),0)*'EV Scenarios'!U$2</f>
        <v>5.1351353677130049E-2</v>
      </c>
      <c r="V79" s="5">
        <f>'[3]Pc, Winter, S3'!V79*Main!$B$8+_xlfn.IFNA(VLOOKUP($A79,'EV Distribution'!$A$2:$B$11,2),0)*'EV Scenarios'!V$2</f>
        <v>5.2365235426008967E-2</v>
      </c>
      <c r="W79" s="5">
        <f>'[3]Pc, Winter, S3'!W79*Main!$B$8+_xlfn.IFNA(VLOOKUP($A79,'EV Distribution'!$A$2:$B$11,2),0)*'EV Scenarios'!W$2</f>
        <v>5.291170524663677E-2</v>
      </c>
      <c r="X79" s="5">
        <f>'[3]Pc, Winter, S3'!X79*Main!$B$8+_xlfn.IFNA(VLOOKUP($A79,'EV Distribution'!$A$2:$B$11,2),0)*'EV Scenarios'!X$2</f>
        <v>5.136162858744394E-2</v>
      </c>
      <c r="Y79" s="5">
        <f>'[3]Pc, Winter, S3'!Y79*Main!$B$8+_xlfn.IFNA(VLOOKUP($A79,'EV Distribution'!$A$2:$B$11,2),0)*'EV Scenarios'!Y$2</f>
        <v>4.8953178363228704E-2</v>
      </c>
    </row>
    <row r="80" spans="1:25" x14ac:dyDescent="0.25">
      <c r="A80">
        <v>29</v>
      </c>
      <c r="B80" s="5">
        <f>'[3]Pc, Winter, S3'!B80*Main!$B$8+_xlfn.IFNA(VLOOKUP($A80,'EV Distribution'!$A$2:$B$11,2),0)*'EV Scenarios'!B$2</f>
        <v>0.82634893094170414</v>
      </c>
      <c r="C80" s="5">
        <f>'[3]Pc, Winter, S3'!C80*Main!$B$8+_xlfn.IFNA(VLOOKUP($A80,'EV Distribution'!$A$2:$B$11,2),0)*'EV Scenarios'!C$2</f>
        <v>0.80226798818385658</v>
      </c>
      <c r="D80" s="5">
        <f>'[3]Pc, Winter, S3'!D80*Main!$B$8+_xlfn.IFNA(VLOOKUP($A80,'EV Distribution'!$A$2:$B$11,2),0)*'EV Scenarios'!D$2</f>
        <v>0.72426029950672655</v>
      </c>
      <c r="E80" s="5">
        <f>'[3]Pc, Winter, S3'!E80*Main!$B$8+_xlfn.IFNA(VLOOKUP($A80,'EV Distribution'!$A$2:$B$11,2),0)*'EV Scenarios'!E$2</f>
        <v>0.66750297928251123</v>
      </c>
      <c r="F80" s="5">
        <f>'[3]Pc, Winter, S3'!F80*Main!$B$8+_xlfn.IFNA(VLOOKUP($A80,'EV Distribution'!$A$2:$B$11,2),0)*'EV Scenarios'!F$2</f>
        <v>0.64572807726457404</v>
      </c>
      <c r="G80" s="5">
        <f>'[3]Pc, Winter, S3'!G80*Main!$B$8+_xlfn.IFNA(VLOOKUP($A80,'EV Distribution'!$A$2:$B$11,2),0)*'EV Scenarios'!G$2</f>
        <v>0.60938490235426013</v>
      </c>
      <c r="H80" s="5">
        <f>'[3]Pc, Winter, S3'!H80*Main!$B$8+_xlfn.IFNA(VLOOKUP($A80,'EV Distribution'!$A$2:$B$11,2),0)*'EV Scenarios'!H$2</f>
        <v>0.61526707468609865</v>
      </c>
      <c r="I80" s="5">
        <f>'[3]Pc, Winter, S3'!I80*Main!$B$8+_xlfn.IFNA(VLOOKUP($A80,'EV Distribution'!$A$2:$B$11,2),0)*'EV Scenarios'!I$2</f>
        <v>0.14777356295964125</v>
      </c>
      <c r="J80" s="5">
        <f>'[3]Pc, Winter, S3'!J80*Main!$B$8+_xlfn.IFNA(VLOOKUP($A80,'EV Distribution'!$A$2:$B$11,2),0)*'EV Scenarios'!J$2</f>
        <v>0.14770044928251122</v>
      </c>
      <c r="K80" s="5">
        <f>'[3]Pc, Winter, S3'!K80*Main!$B$8+_xlfn.IFNA(VLOOKUP($A80,'EV Distribution'!$A$2:$B$11,2),0)*'EV Scenarios'!K$2</f>
        <v>0.19228296094170405</v>
      </c>
      <c r="L80" s="5">
        <f>'[3]Pc, Winter, S3'!L80*Main!$B$8+_xlfn.IFNA(VLOOKUP($A80,'EV Distribution'!$A$2:$B$11,2),0)*'EV Scenarios'!L$2</f>
        <v>0.17181750587443947</v>
      </c>
      <c r="M80" s="5">
        <f>'[3]Pc, Winter, S3'!M80*Main!$B$8+_xlfn.IFNA(VLOOKUP($A80,'EV Distribution'!$A$2:$B$11,2),0)*'EV Scenarios'!M$2</f>
        <v>0.16491499668161436</v>
      </c>
      <c r="N80" s="5">
        <f>'[3]Pc, Winter, S3'!N80*Main!$B$8+_xlfn.IFNA(VLOOKUP($A80,'EV Distribution'!$A$2:$B$11,2),0)*'EV Scenarios'!N$2</f>
        <v>0.18746597908071749</v>
      </c>
      <c r="O80" s="5">
        <f>'[3]Pc, Winter, S3'!O80*Main!$B$8+_xlfn.IFNA(VLOOKUP($A80,'EV Distribution'!$A$2:$B$11,2),0)*'EV Scenarios'!O$2</f>
        <v>0.2255762407174888</v>
      </c>
      <c r="P80" s="5">
        <f>'[3]Pc, Winter, S3'!P80*Main!$B$8+_xlfn.IFNA(VLOOKUP($A80,'EV Distribution'!$A$2:$B$11,2),0)*'EV Scenarios'!P$2</f>
        <v>0.22882725547085203</v>
      </c>
      <c r="Q80" s="5">
        <f>'[3]Pc, Winter, S3'!Q80*Main!$B$8+_xlfn.IFNA(VLOOKUP($A80,'EV Distribution'!$A$2:$B$11,2),0)*'EV Scenarios'!Q$2</f>
        <v>0.22688741623318387</v>
      </c>
      <c r="R80" s="5">
        <f>'[3]Pc, Winter, S3'!R80*Main!$B$8+_xlfn.IFNA(VLOOKUP($A80,'EV Distribution'!$A$2:$B$11,2),0)*'EV Scenarios'!R$2</f>
        <v>0.22951594441704037</v>
      </c>
      <c r="S80" s="5">
        <f>'[3]Pc, Winter, S3'!S80*Main!$B$8+_xlfn.IFNA(VLOOKUP($A80,'EV Distribution'!$A$2:$B$11,2),0)*'EV Scenarios'!S$2</f>
        <v>0.23694214405829594</v>
      </c>
      <c r="T80" s="5">
        <f>'[3]Pc, Winter, S3'!T80*Main!$B$8+_xlfn.IFNA(VLOOKUP($A80,'EV Distribution'!$A$2:$B$11,2),0)*'EV Scenarios'!T$2</f>
        <v>0.21037343213004484</v>
      </c>
      <c r="U80" s="5">
        <f>'[3]Pc, Winter, S3'!U80*Main!$B$8+_xlfn.IFNA(VLOOKUP($A80,'EV Distribution'!$A$2:$B$11,2),0)*'EV Scenarios'!U$2</f>
        <v>0.24001685809417042</v>
      </c>
      <c r="V80" s="5">
        <f>'[3]Pc, Winter, S3'!V80*Main!$B$8+_xlfn.IFNA(VLOOKUP($A80,'EV Distribution'!$A$2:$B$11,2),0)*'EV Scenarios'!V$2</f>
        <v>0.25124110773542602</v>
      </c>
      <c r="W80" s="5">
        <f>'[3]Pc, Winter, S3'!W80*Main!$B$8+_xlfn.IFNA(VLOOKUP($A80,'EV Distribution'!$A$2:$B$11,2),0)*'EV Scenarios'!W$2</f>
        <v>0.2343047069955157</v>
      </c>
      <c r="X80" s="5">
        <f>'[3]Pc, Winter, S3'!X80*Main!$B$8+_xlfn.IFNA(VLOOKUP($A80,'EV Distribution'!$A$2:$B$11,2),0)*'EV Scenarios'!X$2</f>
        <v>0.80154739854260082</v>
      </c>
      <c r="Y80" s="5">
        <f>'[3]Pc, Winter, S3'!Y80*Main!$B$8+_xlfn.IFNA(VLOOKUP($A80,'EV Distribution'!$A$2:$B$11,2),0)*'EV Scenarios'!Y$2</f>
        <v>0.84573546654708531</v>
      </c>
    </row>
    <row r="81" spans="1:25" x14ac:dyDescent="0.25">
      <c r="A81">
        <v>5</v>
      </c>
      <c r="B81" s="5">
        <f>'[3]Pc, Winter, S3'!B81*Main!$B$8+_xlfn.IFNA(VLOOKUP($A81,'EV Distribution'!$A$2:$B$11,2),0)*'EV Scenarios'!B$2</f>
        <v>4.5182852869955159E-2</v>
      </c>
      <c r="C81" s="5">
        <f>'[3]Pc, Winter, S3'!C81*Main!$B$8+_xlfn.IFNA(VLOOKUP($A81,'EV Distribution'!$A$2:$B$11,2),0)*'EV Scenarios'!C$2</f>
        <v>4.2332997286995515E-2</v>
      </c>
      <c r="D81" s="5">
        <f>'[3]Pc, Winter, S3'!D81*Main!$B$8+_xlfn.IFNA(VLOOKUP($A81,'EV Distribution'!$A$2:$B$11,2),0)*'EV Scenarios'!D$2</f>
        <v>4.1903602825112109E-2</v>
      </c>
      <c r="E81" s="5">
        <f>'[3]Pc, Winter, S3'!E81*Main!$B$8+_xlfn.IFNA(VLOOKUP($A81,'EV Distribution'!$A$2:$B$11,2),0)*'EV Scenarios'!E$2</f>
        <v>4.0445780538116594E-2</v>
      </c>
      <c r="F81" s="5">
        <f>'[3]Pc, Winter, S3'!F81*Main!$B$8+_xlfn.IFNA(VLOOKUP($A81,'EV Distribution'!$A$2:$B$11,2),0)*'EV Scenarios'!F$2</f>
        <v>4.0485659663677134E-2</v>
      </c>
      <c r="G81" s="5">
        <f>'[3]Pc, Winter, S3'!G81*Main!$B$8+_xlfn.IFNA(VLOOKUP($A81,'EV Distribution'!$A$2:$B$11,2),0)*'EV Scenarios'!G$2</f>
        <v>4.0883393565022422E-2</v>
      </c>
      <c r="H81" s="5">
        <f>'[3]Pc, Winter, S3'!H81*Main!$B$8+_xlfn.IFNA(VLOOKUP($A81,'EV Distribution'!$A$2:$B$11,2),0)*'EV Scenarios'!H$2</f>
        <v>3.8880937556053818E-2</v>
      </c>
      <c r="I81" s="5">
        <f>'[3]Pc, Winter, S3'!I81*Main!$B$8+_xlfn.IFNA(VLOOKUP($A81,'EV Distribution'!$A$2:$B$11,2),0)*'EV Scenarios'!I$2</f>
        <v>3.9492787399103148E-2</v>
      </c>
      <c r="J81" s="5">
        <f>'[3]Pc, Winter, S3'!J81*Main!$B$8+_xlfn.IFNA(VLOOKUP($A81,'EV Distribution'!$A$2:$B$11,2),0)*'EV Scenarios'!J$2</f>
        <v>4.4687208901345296E-2</v>
      </c>
      <c r="K81" s="5">
        <f>'[3]Pc, Winter, S3'!K81*Main!$B$8+_xlfn.IFNA(VLOOKUP($A81,'EV Distribution'!$A$2:$B$11,2),0)*'EV Scenarios'!K$2</f>
        <v>4.6278466995515695E-2</v>
      </c>
      <c r="L81" s="5">
        <f>'[3]Pc, Winter, S3'!L81*Main!$B$8+_xlfn.IFNA(VLOOKUP($A81,'EV Distribution'!$A$2:$B$11,2),0)*'EV Scenarios'!L$2</f>
        <v>4.7903867152466369E-2</v>
      </c>
      <c r="M81" s="5">
        <f>'[3]Pc, Winter, S3'!M81*Main!$B$8+_xlfn.IFNA(VLOOKUP($A81,'EV Distribution'!$A$2:$B$11,2),0)*'EV Scenarios'!M$2</f>
        <v>4.907921567264574E-2</v>
      </c>
      <c r="N81" s="5">
        <f>'[3]Pc, Winter, S3'!N81*Main!$B$8+_xlfn.IFNA(VLOOKUP($A81,'EV Distribution'!$A$2:$B$11,2),0)*'EV Scenarios'!N$2</f>
        <v>4.9151755201793726E-2</v>
      </c>
      <c r="O81" s="5">
        <f>'[3]Pc, Winter, S3'!O81*Main!$B$8+_xlfn.IFNA(VLOOKUP($A81,'EV Distribution'!$A$2:$B$11,2),0)*'EV Scenarios'!O$2</f>
        <v>4.7722504058295964E-2</v>
      </c>
      <c r="P81" s="5">
        <f>'[3]Pc, Winter, S3'!P81*Main!$B$8+_xlfn.IFNA(VLOOKUP($A81,'EV Distribution'!$A$2:$B$11,2),0)*'EV Scenarios'!P$2</f>
        <v>4.4454115112107624E-2</v>
      </c>
      <c r="Q81" s="5">
        <f>'[3]Pc, Winter, S3'!Q81*Main!$B$8+_xlfn.IFNA(VLOOKUP($A81,'EV Distribution'!$A$2:$B$11,2),0)*'EV Scenarios'!Q$2</f>
        <v>4.4316559372197306E-2</v>
      </c>
      <c r="R81" s="5">
        <f>'[3]Pc, Winter, S3'!R81*Main!$B$8+_xlfn.IFNA(VLOOKUP($A81,'EV Distribution'!$A$2:$B$11,2),0)*'EV Scenarios'!R$2</f>
        <v>4.4415266076233188E-2</v>
      </c>
      <c r="S81" s="5">
        <f>'[3]Pc, Winter, S3'!S81*Main!$B$8+_xlfn.IFNA(VLOOKUP($A81,'EV Distribution'!$A$2:$B$11,2),0)*'EV Scenarios'!S$2</f>
        <v>4.5094626412556051E-2</v>
      </c>
      <c r="T81" s="5">
        <f>'[3]Pc, Winter, S3'!T81*Main!$B$8+_xlfn.IFNA(VLOOKUP($A81,'EV Distribution'!$A$2:$B$11,2),0)*'EV Scenarios'!T$2</f>
        <v>4.7756932825112113E-2</v>
      </c>
      <c r="U81" s="5">
        <f>'[3]Pc, Winter, S3'!U81*Main!$B$8+_xlfn.IFNA(VLOOKUP($A81,'EV Distribution'!$A$2:$B$11,2),0)*'EV Scenarios'!U$2</f>
        <v>5.1303805112107623E-2</v>
      </c>
      <c r="V81" s="5">
        <f>'[3]Pc, Winter, S3'!V81*Main!$B$8+_xlfn.IFNA(VLOOKUP($A81,'EV Distribution'!$A$2:$B$11,2),0)*'EV Scenarios'!V$2</f>
        <v>5.4754378923766812E-2</v>
      </c>
      <c r="W81" s="5">
        <f>'[3]Pc, Winter, S3'!W81*Main!$B$8+_xlfn.IFNA(VLOOKUP($A81,'EV Distribution'!$A$2:$B$11,2),0)*'EV Scenarios'!W$2</f>
        <v>5.4619363475336337E-2</v>
      </c>
      <c r="X81" s="5">
        <f>'[3]Pc, Winter, S3'!X81*Main!$B$8+_xlfn.IFNA(VLOOKUP($A81,'EV Distribution'!$A$2:$B$11,2),0)*'EV Scenarios'!X$2</f>
        <v>5.1488975874439465E-2</v>
      </c>
      <c r="Y81" s="5">
        <f>'[3]Pc, Winter, S3'!Y81*Main!$B$8+_xlfn.IFNA(VLOOKUP($A81,'EV Distribution'!$A$2:$B$11,2),0)*'EV Scenarios'!Y$2</f>
        <v>4.8890642802690586E-2</v>
      </c>
    </row>
    <row r="82" spans="1:25" x14ac:dyDescent="0.25">
      <c r="A82">
        <v>4</v>
      </c>
      <c r="B82" s="5">
        <f>'[3]Pc, Winter, S3'!B82*Main!$B$8+_xlfn.IFNA(VLOOKUP($A82,'EV Distribution'!$A$2:$B$11,2),0)*'EV Scenarios'!B$2</f>
        <v>4.4917422869955162E-2</v>
      </c>
      <c r="C82" s="5">
        <f>'[3]Pc, Winter, S3'!C82*Main!$B$8+_xlfn.IFNA(VLOOKUP($A82,'EV Distribution'!$A$2:$B$11,2),0)*'EV Scenarios'!C$2</f>
        <v>4.3701019865470848E-2</v>
      </c>
      <c r="D82" s="5">
        <f>'[3]Pc, Winter, S3'!D82*Main!$B$8+_xlfn.IFNA(VLOOKUP($A82,'EV Distribution'!$A$2:$B$11,2),0)*'EV Scenarios'!D$2</f>
        <v>4.2225847511210758E-2</v>
      </c>
      <c r="E82" s="5">
        <f>'[3]Pc, Winter, S3'!E82*Main!$B$8+_xlfn.IFNA(VLOOKUP($A82,'EV Distribution'!$A$2:$B$11,2),0)*'EV Scenarios'!E$2</f>
        <v>4.0562651838565021E-2</v>
      </c>
      <c r="F82" s="5">
        <f>'[3]Pc, Winter, S3'!F82*Main!$B$8+_xlfn.IFNA(VLOOKUP($A82,'EV Distribution'!$A$2:$B$11,2),0)*'EV Scenarios'!F$2</f>
        <v>3.9006980829596416E-2</v>
      </c>
      <c r="G82" s="5">
        <f>'[3]Pc, Winter, S3'!G82*Main!$B$8+_xlfn.IFNA(VLOOKUP($A82,'EV Distribution'!$A$2:$B$11,2),0)*'EV Scenarios'!G$2</f>
        <v>3.8813340156950676E-2</v>
      </c>
      <c r="H82" s="5">
        <f>'[3]Pc, Winter, S3'!H82*Main!$B$8+_xlfn.IFNA(VLOOKUP($A82,'EV Distribution'!$A$2:$B$11,2),0)*'EV Scenarios'!H$2</f>
        <v>3.909586078475337E-2</v>
      </c>
      <c r="I82" s="5">
        <f>'[3]Pc, Winter, S3'!I82*Main!$B$8+_xlfn.IFNA(VLOOKUP($A82,'EV Distribution'!$A$2:$B$11,2),0)*'EV Scenarios'!I$2</f>
        <v>3.8935094798206282E-2</v>
      </c>
      <c r="J82" s="5">
        <f>'[3]Pc, Winter, S3'!J82*Main!$B$8+_xlfn.IFNA(VLOOKUP($A82,'EV Distribution'!$A$2:$B$11,2),0)*'EV Scenarios'!J$2</f>
        <v>4.0557921008968614E-2</v>
      </c>
      <c r="K82" s="5">
        <f>'[3]Pc, Winter, S3'!K82*Main!$B$8+_xlfn.IFNA(VLOOKUP($A82,'EV Distribution'!$A$2:$B$11,2),0)*'EV Scenarios'!K$2</f>
        <v>4.5015405784753361E-2</v>
      </c>
      <c r="L82" s="5">
        <f>'[3]Pc, Winter, S3'!L82*Main!$B$8+_xlfn.IFNA(VLOOKUP($A82,'EV Distribution'!$A$2:$B$11,2),0)*'EV Scenarios'!L$2</f>
        <v>4.7520468026905828E-2</v>
      </c>
      <c r="M82" s="5">
        <f>'[3]Pc, Winter, S3'!M82*Main!$B$8+_xlfn.IFNA(VLOOKUP($A82,'EV Distribution'!$A$2:$B$11,2),0)*'EV Scenarios'!M$2</f>
        <v>4.802782042600897E-2</v>
      </c>
      <c r="N82" s="5">
        <f>'[3]Pc, Winter, S3'!N82*Main!$B$8+_xlfn.IFNA(VLOOKUP($A82,'EV Distribution'!$A$2:$B$11,2),0)*'EV Scenarios'!N$2</f>
        <v>4.9282865852017937E-2</v>
      </c>
      <c r="O82" s="5">
        <f>'[3]Pc, Winter, S3'!O82*Main!$B$8+_xlfn.IFNA(VLOOKUP($A82,'EV Distribution'!$A$2:$B$11,2),0)*'EV Scenarios'!O$2</f>
        <v>4.8419775515695061E-2</v>
      </c>
      <c r="P82" s="5">
        <f>'[3]Pc, Winter, S3'!P82*Main!$B$8+_xlfn.IFNA(VLOOKUP($A82,'EV Distribution'!$A$2:$B$11,2),0)*'EV Scenarios'!P$2</f>
        <v>4.7419751838565026E-2</v>
      </c>
      <c r="Q82" s="5">
        <f>'[3]Pc, Winter, S3'!Q82*Main!$B$8+_xlfn.IFNA(VLOOKUP($A82,'EV Distribution'!$A$2:$B$11,2),0)*'EV Scenarios'!Q$2</f>
        <v>4.7899428139013454E-2</v>
      </c>
      <c r="R82" s="5">
        <f>'[3]Pc, Winter, S3'!R82*Main!$B$8+_xlfn.IFNA(VLOOKUP($A82,'EV Distribution'!$A$2:$B$11,2),0)*'EV Scenarios'!R$2</f>
        <v>4.7313443430493277E-2</v>
      </c>
      <c r="S82" s="5">
        <f>'[3]Pc, Winter, S3'!S82*Main!$B$8+_xlfn.IFNA(VLOOKUP($A82,'EV Distribution'!$A$2:$B$11,2),0)*'EV Scenarios'!S$2</f>
        <v>4.9311026748878925E-2</v>
      </c>
      <c r="T82" s="5">
        <f>'[3]Pc, Winter, S3'!T82*Main!$B$8+_xlfn.IFNA(VLOOKUP($A82,'EV Distribution'!$A$2:$B$11,2),0)*'EV Scenarios'!T$2</f>
        <v>5.3650245044843045E-2</v>
      </c>
      <c r="U82" s="5">
        <f>'[3]Pc, Winter, S3'!U82*Main!$B$8+_xlfn.IFNA(VLOOKUP($A82,'EV Distribution'!$A$2:$B$11,2),0)*'EV Scenarios'!U$2</f>
        <v>5.6908460044843054E-2</v>
      </c>
      <c r="V82" s="5">
        <f>'[3]Pc, Winter, S3'!V82*Main!$B$8+_xlfn.IFNA(VLOOKUP($A82,'EV Distribution'!$A$2:$B$11,2),0)*'EV Scenarios'!V$2</f>
        <v>5.8259968385650229E-2</v>
      </c>
      <c r="W82" s="5">
        <f>'[3]Pc, Winter, S3'!W82*Main!$B$8+_xlfn.IFNA(VLOOKUP($A82,'EV Distribution'!$A$2:$B$11,2),0)*'EV Scenarios'!W$2</f>
        <v>5.6048517914798215E-2</v>
      </c>
      <c r="X82" s="5">
        <f>'[3]Pc, Winter, S3'!X82*Main!$B$8+_xlfn.IFNA(VLOOKUP($A82,'EV Distribution'!$A$2:$B$11,2),0)*'EV Scenarios'!X$2</f>
        <v>5.2106561502242153E-2</v>
      </c>
      <c r="Y82" s="5">
        <f>'[3]Pc, Winter, S3'!Y82*Main!$B$8+_xlfn.IFNA(VLOOKUP($A82,'EV Distribution'!$A$2:$B$11,2),0)*'EV Scenarios'!Y$2</f>
        <v>4.7396340515695065E-2</v>
      </c>
    </row>
    <row r="83" spans="1:25" x14ac:dyDescent="0.25">
      <c r="A83">
        <v>97</v>
      </c>
      <c r="B83" s="5">
        <f>'[3]Pc, Winter, S3'!B83*Main!$B$8+_xlfn.IFNA(VLOOKUP($A83,'EV Distribution'!$A$2:$B$11,2),0)*'EV Scenarios'!B$2</f>
        <v>0.80107063952914803</v>
      </c>
      <c r="C83" s="5">
        <f>'[3]Pc, Winter, S3'!C83*Main!$B$8+_xlfn.IFNA(VLOOKUP($A83,'EV Distribution'!$A$2:$B$11,2),0)*'EV Scenarios'!C$2</f>
        <v>0.77768332883408076</v>
      </c>
      <c r="D83" s="5">
        <f>'[3]Pc, Winter, S3'!D83*Main!$B$8+_xlfn.IFNA(VLOOKUP($A83,'EV Distribution'!$A$2:$B$11,2),0)*'EV Scenarios'!D$2</f>
        <v>0.69978443943946189</v>
      </c>
      <c r="E83" s="5">
        <f>'[3]Pc, Winter, S3'!E83*Main!$B$8+_xlfn.IFNA(VLOOKUP($A83,'EV Distribution'!$A$2:$B$11,2),0)*'EV Scenarios'!E$2</f>
        <v>0.64399138242152476</v>
      </c>
      <c r="F83" s="5">
        <f>'[3]Pc, Winter, S3'!F83*Main!$B$8+_xlfn.IFNA(VLOOKUP($A83,'EV Distribution'!$A$2:$B$11,2),0)*'EV Scenarios'!F$2</f>
        <v>0.62182869168161437</v>
      </c>
      <c r="G83" s="5">
        <f>'[3]Pc, Winter, S3'!G83*Main!$B$8+_xlfn.IFNA(VLOOKUP($A83,'EV Distribution'!$A$2:$B$11,2),0)*'EV Scenarios'!G$2</f>
        <v>0.5862734173766817</v>
      </c>
      <c r="H83" s="5">
        <f>'[3]Pc, Winter, S3'!H83*Main!$B$8+_xlfn.IFNA(VLOOKUP($A83,'EV Distribution'!$A$2:$B$11,2),0)*'EV Scenarios'!H$2</f>
        <v>0.59293919486547086</v>
      </c>
      <c r="I83" s="5">
        <f>'[3]Pc, Winter, S3'!I83*Main!$B$8+_xlfn.IFNA(VLOOKUP($A83,'EV Distribution'!$A$2:$B$11,2),0)*'EV Scenarios'!I$2</f>
        <v>0.12848762616591927</v>
      </c>
      <c r="J83" s="5">
        <f>'[3]Pc, Winter, S3'!J83*Main!$B$8+_xlfn.IFNA(VLOOKUP($A83,'EV Distribution'!$A$2:$B$11,2),0)*'EV Scenarios'!J$2</f>
        <v>0.12622462105381166</v>
      </c>
      <c r="K83" s="5">
        <f>'[3]Pc, Winter, S3'!K83*Main!$B$8+_xlfn.IFNA(VLOOKUP($A83,'EV Distribution'!$A$2:$B$11,2),0)*'EV Scenarios'!K$2</f>
        <v>0.16849026760089686</v>
      </c>
      <c r="L83" s="5">
        <f>'[3]Pc, Winter, S3'!L83*Main!$B$8+_xlfn.IFNA(VLOOKUP($A83,'EV Distribution'!$A$2:$B$11,2),0)*'EV Scenarios'!L$2</f>
        <v>0.14517032325112109</v>
      </c>
      <c r="M83" s="5">
        <f>'[3]Pc, Winter, S3'!M83*Main!$B$8+_xlfn.IFNA(VLOOKUP($A83,'EV Distribution'!$A$2:$B$11,2),0)*'EV Scenarios'!M$2</f>
        <v>0.13487932338565023</v>
      </c>
      <c r="N83" s="5">
        <f>'[3]Pc, Winter, S3'!N83*Main!$B$8+_xlfn.IFNA(VLOOKUP($A83,'EV Distribution'!$A$2:$B$11,2),0)*'EV Scenarios'!N$2</f>
        <v>0.1581299654484305</v>
      </c>
      <c r="O83" s="5">
        <f>'[3]Pc, Winter, S3'!O83*Main!$B$8+_xlfn.IFNA(VLOOKUP($A83,'EV Distribution'!$A$2:$B$11,2),0)*'EV Scenarios'!O$2</f>
        <v>0.19706831524663679</v>
      </c>
      <c r="P83" s="5">
        <f>'[3]Pc, Winter, S3'!P83*Main!$B$8+_xlfn.IFNA(VLOOKUP($A83,'EV Distribution'!$A$2:$B$11,2),0)*'EV Scenarios'!P$2</f>
        <v>0.20033887784753365</v>
      </c>
      <c r="Q83" s="5">
        <f>'[3]Pc, Winter, S3'!Q83*Main!$B$8+_xlfn.IFNA(VLOOKUP($A83,'EV Distribution'!$A$2:$B$11,2),0)*'EV Scenarios'!Q$2</f>
        <v>0.19750040591928253</v>
      </c>
      <c r="R83" s="5">
        <f>'[3]Pc, Winter, S3'!R83*Main!$B$8+_xlfn.IFNA(VLOOKUP($A83,'EV Distribution'!$A$2:$B$11,2),0)*'EV Scenarios'!R$2</f>
        <v>0.19965941130044842</v>
      </c>
      <c r="S83" s="5">
        <f>'[3]Pc, Winter, S3'!S83*Main!$B$8+_xlfn.IFNA(VLOOKUP($A83,'EV Distribution'!$A$2:$B$11,2),0)*'EV Scenarios'!S$2</f>
        <v>0.20564734331838563</v>
      </c>
      <c r="T83" s="5">
        <f>'[3]Pc, Winter, S3'!T83*Main!$B$8+_xlfn.IFNA(VLOOKUP($A83,'EV Distribution'!$A$2:$B$11,2),0)*'EV Scenarios'!T$2</f>
        <v>0.1774020364573991</v>
      </c>
      <c r="U83" s="5">
        <f>'[3]Pc, Winter, S3'!U83*Main!$B$8+_xlfn.IFNA(VLOOKUP($A83,'EV Distribution'!$A$2:$B$11,2),0)*'EV Scenarios'!U$2</f>
        <v>0.2033167852690583</v>
      </c>
      <c r="V83" s="5">
        <f>'[3]Pc, Winter, S3'!V83*Main!$B$8+_xlfn.IFNA(VLOOKUP($A83,'EV Distribution'!$A$2:$B$11,2),0)*'EV Scenarios'!V$2</f>
        <v>0.21473941195067267</v>
      </c>
      <c r="W83" s="5">
        <f>'[3]Pc, Winter, S3'!W83*Main!$B$8+_xlfn.IFNA(VLOOKUP($A83,'EV Distribution'!$A$2:$B$11,2),0)*'EV Scenarios'!W$2</f>
        <v>0.19755189681614349</v>
      </c>
      <c r="X83" s="5">
        <f>'[3]Pc, Winter, S3'!X83*Main!$B$8+_xlfn.IFNA(VLOOKUP($A83,'EV Distribution'!$A$2:$B$11,2),0)*'EV Scenarios'!X$2</f>
        <v>0.76484860118834075</v>
      </c>
      <c r="Y83" s="5">
        <f>'[3]Pc, Winter, S3'!Y83*Main!$B$8+_xlfn.IFNA(VLOOKUP($A83,'EV Distribution'!$A$2:$B$11,2),0)*'EV Scenarios'!Y$2</f>
        <v>0.81051050217488796</v>
      </c>
    </row>
    <row r="84" spans="1:25" x14ac:dyDescent="0.25">
      <c r="A84">
        <v>96</v>
      </c>
      <c r="B84" s="5">
        <f>'[3]Pc, Winter, S3'!B84*Main!$B$8+_xlfn.IFNA(VLOOKUP($A84,'EV Distribution'!$A$2:$B$11,2),0)*'EV Scenarios'!B$2</f>
        <v>0.80148147278026916</v>
      </c>
      <c r="C84" s="5">
        <f>'[3]Pc, Winter, S3'!C84*Main!$B$8+_xlfn.IFNA(VLOOKUP($A84,'EV Distribution'!$A$2:$B$11,2),0)*'EV Scenarios'!C$2</f>
        <v>0.77926164434977585</v>
      </c>
      <c r="D84" s="5">
        <f>'[3]Pc, Winter, S3'!D84*Main!$B$8+_xlfn.IFNA(VLOOKUP($A84,'EV Distribution'!$A$2:$B$11,2),0)*'EV Scenarios'!D$2</f>
        <v>0.70003951017937227</v>
      </c>
      <c r="E84" s="5">
        <f>'[3]Pc, Winter, S3'!E84*Main!$B$8+_xlfn.IFNA(VLOOKUP($A84,'EV Distribution'!$A$2:$B$11,2),0)*'EV Scenarios'!E$2</f>
        <v>0.64394419426008975</v>
      </c>
      <c r="F84" s="5">
        <f>'[3]Pc, Winter, S3'!F84*Main!$B$8+_xlfn.IFNA(VLOOKUP($A84,'EV Distribution'!$A$2:$B$11,2),0)*'EV Scenarios'!F$2</f>
        <v>0.62217878968609874</v>
      </c>
      <c r="G84" s="5">
        <f>'[3]Pc, Winter, S3'!G84*Main!$B$8+_xlfn.IFNA(VLOOKUP($A84,'EV Distribution'!$A$2:$B$11,2),0)*'EV Scenarios'!G$2</f>
        <v>0.58593729033632291</v>
      </c>
      <c r="H84" s="5">
        <f>'[3]Pc, Winter, S3'!H84*Main!$B$8+_xlfn.IFNA(VLOOKUP($A84,'EV Distribution'!$A$2:$B$11,2),0)*'EV Scenarios'!H$2</f>
        <v>0.59280993096412549</v>
      </c>
      <c r="I84" s="5">
        <f>'[3]Pc, Winter, S3'!I84*Main!$B$8+_xlfn.IFNA(VLOOKUP($A84,'EV Distribution'!$A$2:$B$11,2),0)*'EV Scenarios'!I$2</f>
        <v>0.12641721959641256</v>
      </c>
      <c r="J84" s="5">
        <f>'[3]Pc, Winter, S3'!J84*Main!$B$8+_xlfn.IFNA(VLOOKUP($A84,'EV Distribution'!$A$2:$B$11,2),0)*'EV Scenarios'!J$2</f>
        <v>0.12461202885650226</v>
      </c>
      <c r="K84" s="5">
        <f>'[3]Pc, Winter, S3'!K84*Main!$B$8+_xlfn.IFNA(VLOOKUP($A84,'EV Distribution'!$A$2:$B$11,2),0)*'EV Scenarios'!K$2</f>
        <v>0.1678310796412556</v>
      </c>
      <c r="L84" s="5">
        <f>'[3]Pc, Winter, S3'!L84*Main!$B$8+_xlfn.IFNA(VLOOKUP($A84,'EV Distribution'!$A$2:$B$11,2),0)*'EV Scenarios'!L$2</f>
        <v>0.14502677782511211</v>
      </c>
      <c r="M84" s="5">
        <f>'[3]Pc, Winter, S3'!M84*Main!$B$8+_xlfn.IFNA(VLOOKUP($A84,'EV Distribution'!$A$2:$B$11,2),0)*'EV Scenarios'!M$2</f>
        <v>0.13676314697309419</v>
      </c>
      <c r="N84" s="5">
        <f>'[3]Pc, Winter, S3'!N84*Main!$B$8+_xlfn.IFNA(VLOOKUP($A84,'EV Distribution'!$A$2:$B$11,2),0)*'EV Scenarios'!N$2</f>
        <v>0.16076118556053812</v>
      </c>
      <c r="O84" s="5">
        <f>'[3]Pc, Winter, S3'!O84*Main!$B$8+_xlfn.IFNA(VLOOKUP($A84,'EV Distribution'!$A$2:$B$11,2),0)*'EV Scenarios'!O$2</f>
        <v>0.19988369264573994</v>
      </c>
      <c r="P84" s="5">
        <f>'[3]Pc, Winter, S3'!P84*Main!$B$8+_xlfn.IFNA(VLOOKUP($A84,'EV Distribution'!$A$2:$B$11,2),0)*'EV Scenarios'!P$2</f>
        <v>0.20158460134529149</v>
      </c>
      <c r="Q84" s="5">
        <f>'[3]Pc, Winter, S3'!Q84*Main!$B$8+_xlfn.IFNA(VLOOKUP($A84,'EV Distribution'!$A$2:$B$11,2),0)*'EV Scenarios'!Q$2</f>
        <v>0.1977714941704036</v>
      </c>
      <c r="R84" s="5">
        <f>'[3]Pc, Winter, S3'!R84*Main!$B$8+_xlfn.IFNA(VLOOKUP($A84,'EV Distribution'!$A$2:$B$11,2),0)*'EV Scenarios'!R$2</f>
        <v>0.19980011609865472</v>
      </c>
      <c r="S84" s="5">
        <f>'[3]Pc, Winter, S3'!S84*Main!$B$8+_xlfn.IFNA(VLOOKUP($A84,'EV Distribution'!$A$2:$B$11,2),0)*'EV Scenarios'!S$2</f>
        <v>0.20556486286995515</v>
      </c>
      <c r="T84" s="5">
        <f>'[3]Pc, Winter, S3'!T84*Main!$B$8+_xlfn.IFNA(VLOOKUP($A84,'EV Distribution'!$A$2:$B$11,2),0)*'EV Scenarios'!T$2</f>
        <v>0.17663145056053811</v>
      </c>
      <c r="U84" s="5">
        <f>'[3]Pc, Winter, S3'!U84*Main!$B$8+_xlfn.IFNA(VLOOKUP($A84,'EV Distribution'!$A$2:$B$11,2),0)*'EV Scenarios'!U$2</f>
        <v>0.20259787426008971</v>
      </c>
      <c r="V84" s="5">
        <f>'[3]Pc, Winter, S3'!V84*Main!$B$8+_xlfn.IFNA(VLOOKUP($A84,'EV Distribution'!$A$2:$B$11,2),0)*'EV Scenarios'!V$2</f>
        <v>0.21369250769058298</v>
      </c>
      <c r="W84" s="5">
        <f>'[3]Pc, Winter, S3'!W84*Main!$B$8+_xlfn.IFNA(VLOOKUP($A84,'EV Distribution'!$A$2:$B$11,2),0)*'EV Scenarios'!W$2</f>
        <v>0.19658852524663678</v>
      </c>
      <c r="X84" s="5">
        <f>'[3]Pc, Winter, S3'!X84*Main!$B$8+_xlfn.IFNA(VLOOKUP($A84,'EV Distribution'!$A$2:$B$11,2),0)*'EV Scenarios'!X$2</f>
        <v>0.76564688746636766</v>
      </c>
      <c r="Y84" s="5">
        <f>'[3]Pc, Winter, S3'!Y84*Main!$B$8+_xlfn.IFNA(VLOOKUP($A84,'EV Distribution'!$A$2:$B$11,2),0)*'EV Scenarios'!Y$2</f>
        <v>0.81130957145739913</v>
      </c>
    </row>
    <row r="85" spans="1:25" x14ac:dyDescent="0.25">
      <c r="A85">
        <v>21</v>
      </c>
      <c r="B85" s="5">
        <f>'[3]Pc, Winter, S3'!B85*Main!$B$8+_xlfn.IFNA(VLOOKUP($A85,'EV Distribution'!$A$2:$B$11,2),0)*'EV Scenarios'!B$2</f>
        <v>5.9662763946188344E-2</v>
      </c>
      <c r="C85" s="5">
        <f>'[3]Pc, Winter, S3'!C85*Main!$B$8+_xlfn.IFNA(VLOOKUP($A85,'EV Distribution'!$A$2:$B$11,2),0)*'EV Scenarios'!C$2</f>
        <v>5.615495625560539E-2</v>
      </c>
      <c r="D85" s="5">
        <f>'[3]Pc, Winter, S3'!D85*Main!$B$8+_xlfn.IFNA(VLOOKUP($A85,'EV Distribution'!$A$2:$B$11,2),0)*'EV Scenarios'!D$2</f>
        <v>5.0021998228699557E-2</v>
      </c>
      <c r="E85" s="5">
        <f>'[3]Pc, Winter, S3'!E85*Main!$B$8+_xlfn.IFNA(VLOOKUP($A85,'EV Distribution'!$A$2:$B$11,2),0)*'EV Scenarios'!E$2</f>
        <v>4.6117868856502237E-2</v>
      </c>
      <c r="F85" s="5">
        <f>'[3]Pc, Winter, S3'!F85*Main!$B$8+_xlfn.IFNA(VLOOKUP($A85,'EV Distribution'!$A$2:$B$11,2),0)*'EV Scenarios'!F$2</f>
        <v>4.532185661434978E-2</v>
      </c>
      <c r="G85" s="5">
        <f>'[3]Pc, Winter, S3'!G85*Main!$B$8+_xlfn.IFNA(VLOOKUP($A85,'EV Distribution'!$A$2:$B$11,2),0)*'EV Scenarios'!G$2</f>
        <v>4.4750279103139008E-2</v>
      </c>
      <c r="H85" s="5">
        <f>'[3]Pc, Winter, S3'!H85*Main!$B$8+_xlfn.IFNA(VLOOKUP($A85,'EV Distribution'!$A$2:$B$11,2),0)*'EV Scenarios'!H$2</f>
        <v>3.3814934753363231E-2</v>
      </c>
      <c r="I85" s="5">
        <f>'[3]Pc, Winter, S3'!I85*Main!$B$8+_xlfn.IFNA(VLOOKUP($A85,'EV Distribution'!$A$2:$B$11,2),0)*'EV Scenarios'!I$2</f>
        <v>2.9050178654708523E-2</v>
      </c>
      <c r="J85" s="5">
        <f>'[3]Pc, Winter, S3'!J85*Main!$B$8+_xlfn.IFNA(VLOOKUP($A85,'EV Distribution'!$A$2:$B$11,2),0)*'EV Scenarios'!J$2</f>
        <v>3.2295287062780273E-2</v>
      </c>
      <c r="K85" s="5">
        <f>'[3]Pc, Winter, S3'!K85*Main!$B$8+_xlfn.IFNA(VLOOKUP($A85,'EV Distribution'!$A$2:$B$11,2),0)*'EV Scenarios'!K$2</f>
        <v>4.1039088340807175E-2</v>
      </c>
      <c r="L85" s="5">
        <f>'[3]Pc, Winter, S3'!L85*Main!$B$8+_xlfn.IFNA(VLOOKUP($A85,'EV Distribution'!$A$2:$B$11,2),0)*'EV Scenarios'!L$2</f>
        <v>4.3328653520179373E-2</v>
      </c>
      <c r="M85" s="5">
        <f>'[3]Pc, Winter, S3'!M85*Main!$B$8+_xlfn.IFNA(VLOOKUP($A85,'EV Distribution'!$A$2:$B$11,2),0)*'EV Scenarios'!M$2</f>
        <v>4.5990737982062782E-2</v>
      </c>
      <c r="N85" s="5">
        <f>'[3]Pc, Winter, S3'!N85*Main!$B$8+_xlfn.IFNA(VLOOKUP($A85,'EV Distribution'!$A$2:$B$11,2),0)*'EV Scenarios'!N$2</f>
        <v>4.6035679372197318E-2</v>
      </c>
      <c r="O85" s="5">
        <f>'[3]Pc, Winter, S3'!O85*Main!$B$8+_xlfn.IFNA(VLOOKUP($A85,'EV Distribution'!$A$2:$B$11,2),0)*'EV Scenarios'!O$2</f>
        <v>4.5431611860986543E-2</v>
      </c>
      <c r="P85" s="5">
        <f>'[3]Pc, Winter, S3'!P85*Main!$B$8+_xlfn.IFNA(VLOOKUP($A85,'EV Distribution'!$A$2:$B$11,2),0)*'EV Scenarios'!P$2</f>
        <v>4.0821882982062782E-2</v>
      </c>
      <c r="Q85" s="5">
        <f>'[3]Pc, Winter, S3'!Q85*Main!$B$8+_xlfn.IFNA(VLOOKUP($A85,'EV Distribution'!$A$2:$B$11,2),0)*'EV Scenarios'!Q$2</f>
        <v>3.7926600358744393E-2</v>
      </c>
      <c r="R85" s="5">
        <f>'[3]Pc, Winter, S3'!R85*Main!$B$8+_xlfn.IFNA(VLOOKUP($A85,'EV Distribution'!$A$2:$B$11,2),0)*'EV Scenarios'!R$2</f>
        <v>4.0242873318385657E-2</v>
      </c>
      <c r="S85" s="5">
        <f>'[3]Pc, Winter, S3'!S85*Main!$B$8+_xlfn.IFNA(VLOOKUP($A85,'EV Distribution'!$A$2:$B$11,2),0)*'EV Scenarios'!S$2</f>
        <v>3.9274554080717484E-2</v>
      </c>
      <c r="T85" s="5">
        <f>'[3]Pc, Winter, S3'!T85*Main!$B$8+_xlfn.IFNA(VLOOKUP($A85,'EV Distribution'!$A$2:$B$11,2),0)*'EV Scenarios'!T$2</f>
        <v>4.4723040941704047E-2</v>
      </c>
      <c r="U85" s="5">
        <f>'[3]Pc, Winter, S3'!U85*Main!$B$8+_xlfn.IFNA(VLOOKUP($A85,'EV Distribution'!$A$2:$B$11,2),0)*'EV Scenarios'!U$2</f>
        <v>5.1649015941704034E-2</v>
      </c>
      <c r="V85" s="5">
        <f>'[3]Pc, Winter, S3'!V85*Main!$B$8+_xlfn.IFNA(VLOOKUP($A85,'EV Distribution'!$A$2:$B$11,2),0)*'EV Scenarios'!V$2</f>
        <v>5.9841972713004489E-2</v>
      </c>
      <c r="W85" s="5">
        <f>'[3]Pc, Winter, S3'!W85*Main!$B$8+_xlfn.IFNA(VLOOKUP($A85,'EV Distribution'!$A$2:$B$11,2),0)*'EV Scenarios'!W$2</f>
        <v>7.0803194551569512E-2</v>
      </c>
      <c r="X85" s="5">
        <f>'[3]Pc, Winter, S3'!X85*Main!$B$8+_xlfn.IFNA(VLOOKUP($A85,'EV Distribution'!$A$2:$B$11,2),0)*'EV Scenarios'!X$2</f>
        <v>7.0766753318385639E-2</v>
      </c>
      <c r="Y85" s="5">
        <f>'[3]Pc, Winter, S3'!Y85*Main!$B$8+_xlfn.IFNA(VLOOKUP($A85,'EV Distribution'!$A$2:$B$11,2),0)*'EV Scenarios'!Y$2</f>
        <v>7.0366968609865466E-2</v>
      </c>
    </row>
    <row r="86" spans="1:25" x14ac:dyDescent="0.25">
      <c r="A86">
        <v>51</v>
      </c>
      <c r="B86" s="5">
        <f>'[3]Pc, Winter, S3'!B86*Main!$B$8+_xlfn.IFNA(VLOOKUP($A86,'EV Distribution'!$A$2:$B$11,2),0)*'EV Scenarios'!B$2</f>
        <v>0.98199456446188349</v>
      </c>
      <c r="C86" s="5">
        <f>'[3]Pc, Winter, S3'!C86*Main!$B$8+_xlfn.IFNA(VLOOKUP($A86,'EV Distribution'!$A$2:$B$11,2),0)*'EV Scenarios'!C$2</f>
        <v>0.92650682192825118</v>
      </c>
      <c r="D86" s="5">
        <f>'[3]Pc, Winter, S3'!D86*Main!$B$8+_xlfn.IFNA(VLOOKUP($A86,'EV Distribution'!$A$2:$B$11,2),0)*'EV Scenarios'!D$2</f>
        <v>0.8313991277130045</v>
      </c>
      <c r="E86" s="5">
        <f>'[3]Pc, Winter, S3'!E86*Main!$B$8+_xlfn.IFNA(VLOOKUP($A86,'EV Distribution'!$A$2:$B$11,2),0)*'EV Scenarios'!E$2</f>
        <v>0.76574542044843064</v>
      </c>
      <c r="F86" s="5">
        <f>'[3]Pc, Winter, S3'!F86*Main!$B$8+_xlfn.IFNA(VLOOKUP($A86,'EV Distribution'!$A$2:$B$11,2),0)*'EV Scenarios'!F$2</f>
        <v>0.73891694571748889</v>
      </c>
      <c r="G86" s="5">
        <f>'[3]Pc, Winter, S3'!G86*Main!$B$8+_xlfn.IFNA(VLOOKUP($A86,'EV Distribution'!$A$2:$B$11,2),0)*'EV Scenarios'!G$2</f>
        <v>0.69651331567264574</v>
      </c>
      <c r="H86" s="5">
        <f>'[3]Pc, Winter, S3'!H86*Main!$B$8+_xlfn.IFNA(VLOOKUP($A86,'EV Distribution'!$A$2:$B$11,2),0)*'EV Scenarios'!H$2</f>
        <v>0.70283908219730939</v>
      </c>
      <c r="I86" s="5">
        <f>'[3]Pc, Winter, S3'!I86*Main!$B$8+_xlfn.IFNA(VLOOKUP($A86,'EV Distribution'!$A$2:$B$11,2),0)*'EV Scenarios'!I$2</f>
        <v>0.24780016632287</v>
      </c>
      <c r="J86" s="5">
        <f>'[3]Pc, Winter, S3'!J86*Main!$B$8+_xlfn.IFNA(VLOOKUP($A86,'EV Distribution'!$A$2:$B$11,2),0)*'EV Scenarios'!J$2</f>
        <v>0.2702682458071749</v>
      </c>
      <c r="K86" s="5">
        <f>'[3]Pc, Winter, S3'!K86*Main!$B$8+_xlfn.IFNA(VLOOKUP($A86,'EV Distribution'!$A$2:$B$11,2),0)*'EV Scenarios'!K$2</f>
        <v>0.33727925208520182</v>
      </c>
      <c r="L86" s="5">
        <f>'[3]Pc, Winter, S3'!L86*Main!$B$8+_xlfn.IFNA(VLOOKUP($A86,'EV Distribution'!$A$2:$B$11,2),0)*'EV Scenarios'!L$2</f>
        <v>0.33563619856502241</v>
      </c>
      <c r="M86" s="5">
        <f>'[3]Pc, Winter, S3'!M86*Main!$B$8+_xlfn.IFNA(VLOOKUP($A86,'EV Distribution'!$A$2:$B$11,2),0)*'EV Scenarios'!M$2</f>
        <v>0.32903577020179375</v>
      </c>
      <c r="N86" s="5">
        <f>'[3]Pc, Winter, S3'!N86*Main!$B$8+_xlfn.IFNA(VLOOKUP($A86,'EV Distribution'!$A$2:$B$11,2),0)*'EV Scenarios'!N$2</f>
        <v>0.36365583674887891</v>
      </c>
      <c r="O86" s="5">
        <f>'[3]Pc, Winter, S3'!O86*Main!$B$8+_xlfn.IFNA(VLOOKUP($A86,'EV Distribution'!$A$2:$B$11,2),0)*'EV Scenarios'!O$2</f>
        <v>0.40167760567264571</v>
      </c>
      <c r="P86" s="5">
        <f>'[3]Pc, Winter, S3'!P86*Main!$B$8+_xlfn.IFNA(VLOOKUP($A86,'EV Distribution'!$A$2:$B$11,2),0)*'EV Scenarios'!P$2</f>
        <v>0.38340174524663678</v>
      </c>
      <c r="Q86" s="5">
        <f>'[3]Pc, Winter, S3'!Q86*Main!$B$8+_xlfn.IFNA(VLOOKUP($A86,'EV Distribution'!$A$2:$B$11,2),0)*'EV Scenarios'!Q$2</f>
        <v>0.36237627139013456</v>
      </c>
      <c r="R86" s="5">
        <f>'[3]Pc, Winter, S3'!R86*Main!$B$8+_xlfn.IFNA(VLOOKUP($A86,'EV Distribution'!$A$2:$B$11,2),0)*'EV Scenarios'!R$2</f>
        <v>0.36650685522421522</v>
      </c>
      <c r="S86" s="5">
        <f>'[3]Pc, Winter, S3'!S86*Main!$B$8+_xlfn.IFNA(VLOOKUP($A86,'EV Distribution'!$A$2:$B$11,2),0)*'EV Scenarios'!S$2</f>
        <v>0.383143031793722</v>
      </c>
      <c r="T86" s="5">
        <f>'[3]Pc, Winter, S3'!T86*Main!$B$8+_xlfn.IFNA(VLOOKUP($A86,'EV Distribution'!$A$2:$B$11,2),0)*'EV Scenarios'!T$2</f>
        <v>0.3746115638789238</v>
      </c>
      <c r="U86" s="5">
        <f>'[3]Pc, Winter, S3'!U86*Main!$B$8+_xlfn.IFNA(VLOOKUP($A86,'EV Distribution'!$A$2:$B$11,2),0)*'EV Scenarios'!U$2</f>
        <v>0.42319147744394625</v>
      </c>
      <c r="V86" s="5">
        <f>'[3]Pc, Winter, S3'!V86*Main!$B$8+_xlfn.IFNA(VLOOKUP($A86,'EV Distribution'!$A$2:$B$11,2),0)*'EV Scenarios'!V$2</f>
        <v>0.44037974273542602</v>
      </c>
      <c r="W86" s="5">
        <f>'[3]Pc, Winter, S3'!W86*Main!$B$8+_xlfn.IFNA(VLOOKUP($A86,'EV Distribution'!$A$2:$B$11,2),0)*'EV Scenarios'!W$2</f>
        <v>0.43163251026905836</v>
      </c>
      <c r="X86" s="5">
        <f>'[3]Pc, Winter, S3'!X86*Main!$B$8+_xlfn.IFNA(VLOOKUP($A86,'EV Distribution'!$A$2:$B$11,2),0)*'EV Scenarios'!X$2</f>
        <v>0.98124091883408071</v>
      </c>
      <c r="Y86" s="5">
        <f>'[3]Pc, Winter, S3'!Y86*Main!$B$8+_xlfn.IFNA(VLOOKUP($A86,'EV Distribution'!$A$2:$B$11,2),0)*'EV Scenarios'!Y$2</f>
        <v>1.0057845762780269</v>
      </c>
    </row>
    <row r="87" spans="1:25" x14ac:dyDescent="0.25">
      <c r="A87">
        <v>74</v>
      </c>
      <c r="B87" s="5">
        <f>'[3]Pc, Winter, S3'!B87*Main!$B$8+_xlfn.IFNA(VLOOKUP($A87,'EV Distribution'!$A$2:$B$11,2),0)*'EV Scenarios'!B$2</f>
        <v>0.84828690860986555</v>
      </c>
      <c r="C87" s="5">
        <f>'[3]Pc, Winter, S3'!C87*Main!$B$8+_xlfn.IFNA(VLOOKUP($A87,'EV Distribution'!$A$2:$B$11,2),0)*'EV Scenarios'!C$2</f>
        <v>0.81834091080717497</v>
      </c>
      <c r="D87" s="5">
        <f>'[3]Pc, Winter, S3'!D87*Main!$B$8+_xlfn.IFNA(VLOOKUP($A87,'EV Distribution'!$A$2:$B$11,2),0)*'EV Scenarios'!D$2</f>
        <v>0.73353772600896872</v>
      </c>
      <c r="E87" s="5">
        <f>'[3]Pc, Winter, S3'!E87*Main!$B$8+_xlfn.IFNA(VLOOKUP($A87,'EV Distribution'!$A$2:$B$11,2),0)*'EV Scenarios'!E$2</f>
        <v>0.67007173625560545</v>
      </c>
      <c r="F87" s="5">
        <f>'[3]Pc, Winter, S3'!F87*Main!$B$8+_xlfn.IFNA(VLOOKUP($A87,'EV Distribution'!$A$2:$B$11,2),0)*'EV Scenarios'!F$2</f>
        <v>0.64264600291479823</v>
      </c>
      <c r="G87" s="5">
        <f>'[3]Pc, Winter, S3'!G87*Main!$B$8+_xlfn.IFNA(VLOOKUP($A87,'EV Distribution'!$A$2:$B$11,2),0)*'EV Scenarios'!G$2</f>
        <v>0.60766346912556057</v>
      </c>
      <c r="H87" s="5">
        <f>'[3]Pc, Winter, S3'!H87*Main!$B$8+_xlfn.IFNA(VLOOKUP($A87,'EV Distribution'!$A$2:$B$11,2),0)*'EV Scenarios'!H$2</f>
        <v>0.6131067674439461</v>
      </c>
      <c r="I87" s="5">
        <f>'[3]Pc, Winter, S3'!I87*Main!$B$8+_xlfn.IFNA(VLOOKUP($A87,'EV Distribution'!$A$2:$B$11,2),0)*'EV Scenarios'!I$2</f>
        <v>0.14708118719730942</v>
      </c>
      <c r="J87" s="5">
        <f>'[3]Pc, Winter, S3'!J87*Main!$B$8+_xlfn.IFNA(VLOOKUP($A87,'EV Distribution'!$A$2:$B$11,2),0)*'EV Scenarios'!J$2</f>
        <v>0.15061894470852019</v>
      </c>
      <c r="K87" s="5">
        <f>'[3]Pc, Winter, S3'!K87*Main!$B$8+_xlfn.IFNA(VLOOKUP($A87,'EV Distribution'!$A$2:$B$11,2),0)*'EV Scenarios'!K$2</f>
        <v>0.19950303038116593</v>
      </c>
      <c r="L87" s="5">
        <f>'[3]Pc, Winter, S3'!L87*Main!$B$8+_xlfn.IFNA(VLOOKUP($A87,'EV Distribution'!$A$2:$B$11,2),0)*'EV Scenarios'!L$2</f>
        <v>0.18652582038116594</v>
      </c>
      <c r="M87" s="5">
        <f>'[3]Pc, Winter, S3'!M87*Main!$B$8+_xlfn.IFNA(VLOOKUP($A87,'EV Distribution'!$A$2:$B$11,2),0)*'EV Scenarios'!M$2</f>
        <v>0.18855657612107626</v>
      </c>
      <c r="N87" s="5">
        <f>'[3]Pc, Winter, S3'!N87*Main!$B$8+_xlfn.IFNA(VLOOKUP($A87,'EV Distribution'!$A$2:$B$11,2),0)*'EV Scenarios'!N$2</f>
        <v>0.21506999488789239</v>
      </c>
      <c r="O87" s="5">
        <f>'[3]Pc, Winter, S3'!O87*Main!$B$8+_xlfn.IFNA(VLOOKUP($A87,'EV Distribution'!$A$2:$B$11,2),0)*'EV Scenarios'!O$2</f>
        <v>0.25401757118834078</v>
      </c>
      <c r="P87" s="5">
        <f>'[3]Pc, Winter, S3'!P87*Main!$B$8+_xlfn.IFNA(VLOOKUP($A87,'EV Distribution'!$A$2:$B$11,2),0)*'EV Scenarios'!P$2</f>
        <v>0.25469443739910314</v>
      </c>
      <c r="Q87" s="5">
        <f>'[3]Pc, Winter, S3'!Q87*Main!$B$8+_xlfn.IFNA(VLOOKUP($A87,'EV Distribution'!$A$2:$B$11,2),0)*'EV Scenarios'!Q$2</f>
        <v>0.25122498441704039</v>
      </c>
      <c r="R87" s="5">
        <f>'[3]Pc, Winter, S3'!R87*Main!$B$8+_xlfn.IFNA(VLOOKUP($A87,'EV Distribution'!$A$2:$B$11,2),0)*'EV Scenarios'!R$2</f>
        <v>0.25397025098654713</v>
      </c>
      <c r="S87" s="5">
        <f>'[3]Pc, Winter, S3'!S87*Main!$B$8+_xlfn.IFNA(VLOOKUP($A87,'EV Distribution'!$A$2:$B$11,2),0)*'EV Scenarios'!S$2</f>
        <v>0.26588810643497757</v>
      </c>
      <c r="T87" s="5">
        <f>'[3]Pc, Winter, S3'!T87*Main!$B$8+_xlfn.IFNA(VLOOKUP($A87,'EV Distribution'!$A$2:$B$11,2),0)*'EV Scenarios'!T$2</f>
        <v>0.24197287912556054</v>
      </c>
      <c r="U87" s="5">
        <f>'[3]Pc, Winter, S3'!U87*Main!$B$8+_xlfn.IFNA(VLOOKUP($A87,'EV Distribution'!$A$2:$B$11,2),0)*'EV Scenarios'!U$2</f>
        <v>0.28353866365470853</v>
      </c>
      <c r="V87" s="5">
        <f>'[3]Pc, Winter, S3'!V87*Main!$B$8+_xlfn.IFNA(VLOOKUP($A87,'EV Distribution'!$A$2:$B$11,2),0)*'EV Scenarios'!V$2</f>
        <v>0.30131619818385652</v>
      </c>
      <c r="W87" s="5">
        <f>'[3]Pc, Winter, S3'!W87*Main!$B$8+_xlfn.IFNA(VLOOKUP($A87,'EV Distribution'!$A$2:$B$11,2),0)*'EV Scenarios'!W$2</f>
        <v>0.28388126683856502</v>
      </c>
      <c r="X87" s="5">
        <f>'[3]Pc, Winter, S3'!X87*Main!$B$8+_xlfn.IFNA(VLOOKUP($A87,'EV Distribution'!$A$2:$B$11,2),0)*'EV Scenarios'!X$2</f>
        <v>0.85095603843049328</v>
      </c>
      <c r="Y87" s="5">
        <f>'[3]Pc, Winter, S3'!Y87*Main!$B$8+_xlfn.IFNA(VLOOKUP($A87,'EV Distribution'!$A$2:$B$11,2),0)*'EV Scenarios'!Y$2</f>
        <v>0.88028974540358751</v>
      </c>
    </row>
    <row r="88" spans="1:25" x14ac:dyDescent="0.25">
      <c r="A88">
        <v>75</v>
      </c>
      <c r="B88" s="5">
        <f>'[3]Pc, Winter, S3'!B88*Main!$B$8+_xlfn.IFNA(VLOOKUP($A88,'EV Distribution'!$A$2:$B$11,2),0)*'EV Scenarios'!B$2</f>
        <v>0.855188543161435</v>
      </c>
      <c r="C88" s="5">
        <f>'[3]Pc, Winter, S3'!C88*Main!$B$8+_xlfn.IFNA(VLOOKUP($A88,'EV Distribution'!$A$2:$B$11,2),0)*'EV Scenarios'!C$2</f>
        <v>0.81946761464125562</v>
      </c>
      <c r="D88" s="5">
        <f>'[3]Pc, Winter, S3'!D88*Main!$B$8+_xlfn.IFNA(VLOOKUP($A88,'EV Distribution'!$A$2:$B$11,2),0)*'EV Scenarios'!D$2</f>
        <v>0.7382261217040359</v>
      </c>
      <c r="E88" s="5">
        <f>'[3]Pc, Winter, S3'!E88*Main!$B$8+_xlfn.IFNA(VLOOKUP($A88,'EV Distribution'!$A$2:$B$11,2),0)*'EV Scenarios'!E$2</f>
        <v>0.67916752318385654</v>
      </c>
      <c r="F88" s="5">
        <f>'[3]Pc, Winter, S3'!F88*Main!$B$8+_xlfn.IFNA(VLOOKUP($A88,'EV Distribution'!$A$2:$B$11,2),0)*'EV Scenarios'!F$2</f>
        <v>0.65441570883408073</v>
      </c>
      <c r="G88" s="5">
        <f>'[3]Pc, Winter, S3'!G88*Main!$B$8+_xlfn.IFNA(VLOOKUP($A88,'EV Distribution'!$A$2:$B$11,2),0)*'EV Scenarios'!G$2</f>
        <v>0.62084253668161438</v>
      </c>
      <c r="H88" s="5">
        <f>'[3]Pc, Winter, S3'!H88*Main!$B$8+_xlfn.IFNA(VLOOKUP($A88,'EV Distribution'!$A$2:$B$11,2),0)*'EV Scenarios'!H$2</f>
        <v>0.61584669354260091</v>
      </c>
      <c r="I88" s="5">
        <f>'[3]Pc, Winter, S3'!I88*Main!$B$8+_xlfn.IFNA(VLOOKUP($A88,'EV Distribution'!$A$2:$B$11,2),0)*'EV Scenarios'!I$2</f>
        <v>0.15254582746636769</v>
      </c>
      <c r="J88" s="5">
        <f>'[3]Pc, Winter, S3'!J88*Main!$B$8+_xlfn.IFNA(VLOOKUP($A88,'EV Distribution'!$A$2:$B$11,2),0)*'EV Scenarios'!J$2</f>
        <v>0.16220674565022422</v>
      </c>
      <c r="K88" s="5">
        <f>'[3]Pc, Winter, S3'!K88*Main!$B$8+_xlfn.IFNA(VLOOKUP($A88,'EV Distribution'!$A$2:$B$11,2),0)*'EV Scenarios'!K$2</f>
        <v>0.21034405421524666</v>
      </c>
      <c r="L88" s="5">
        <f>'[3]Pc, Winter, S3'!L88*Main!$B$8+_xlfn.IFNA(VLOOKUP($A88,'EV Distribution'!$A$2:$B$11,2),0)*'EV Scenarios'!L$2</f>
        <v>0.19289198594170404</v>
      </c>
      <c r="M88" s="5">
        <f>'[3]Pc, Winter, S3'!M88*Main!$B$8+_xlfn.IFNA(VLOOKUP($A88,'EV Distribution'!$A$2:$B$11,2),0)*'EV Scenarios'!M$2</f>
        <v>0.18511320910313903</v>
      </c>
      <c r="N88" s="5">
        <f>'[3]Pc, Winter, S3'!N88*Main!$B$8+_xlfn.IFNA(VLOOKUP($A88,'EV Distribution'!$A$2:$B$11,2),0)*'EV Scenarios'!N$2</f>
        <v>0.21101611484304933</v>
      </c>
      <c r="O88" s="5">
        <f>'[3]Pc, Winter, S3'!O88*Main!$B$8+_xlfn.IFNA(VLOOKUP($A88,'EV Distribution'!$A$2:$B$11,2),0)*'EV Scenarios'!O$2</f>
        <v>0.2513108793273543</v>
      </c>
      <c r="P88" s="5">
        <f>'[3]Pc, Winter, S3'!P88*Main!$B$8+_xlfn.IFNA(VLOOKUP($A88,'EV Distribution'!$A$2:$B$11,2),0)*'EV Scenarios'!P$2</f>
        <v>0.25429061923766816</v>
      </c>
      <c r="Q88" s="5">
        <f>'[3]Pc, Winter, S3'!Q88*Main!$B$8+_xlfn.IFNA(VLOOKUP($A88,'EV Distribution'!$A$2:$B$11,2),0)*'EV Scenarios'!Q$2</f>
        <v>0.24668504560538118</v>
      </c>
      <c r="R88" s="5">
        <f>'[3]Pc, Winter, S3'!R88*Main!$B$8+_xlfn.IFNA(VLOOKUP($A88,'EV Distribution'!$A$2:$B$11,2),0)*'EV Scenarios'!R$2</f>
        <v>0.24705755937219731</v>
      </c>
      <c r="S88" s="5">
        <f>'[3]Pc, Winter, S3'!S88*Main!$B$8+_xlfn.IFNA(VLOOKUP($A88,'EV Distribution'!$A$2:$B$11,2),0)*'EV Scenarios'!S$2</f>
        <v>0.26376221858744392</v>
      </c>
      <c r="T88" s="5">
        <f>'[3]Pc, Winter, S3'!T88*Main!$B$8+_xlfn.IFNA(VLOOKUP($A88,'EV Distribution'!$A$2:$B$11,2),0)*'EV Scenarios'!T$2</f>
        <v>0.24945490233183859</v>
      </c>
      <c r="U88" s="5">
        <f>'[3]Pc, Winter, S3'!U88*Main!$B$8+_xlfn.IFNA(VLOOKUP($A88,'EV Distribution'!$A$2:$B$11,2),0)*'EV Scenarios'!U$2</f>
        <v>0.28823996358744397</v>
      </c>
      <c r="V88" s="5">
        <f>'[3]Pc, Winter, S3'!V88*Main!$B$8+_xlfn.IFNA(VLOOKUP($A88,'EV Distribution'!$A$2:$B$11,2),0)*'EV Scenarios'!V$2</f>
        <v>0.29729730668161436</v>
      </c>
      <c r="W88" s="5">
        <f>'[3]Pc, Winter, S3'!W88*Main!$B$8+_xlfn.IFNA(VLOOKUP($A88,'EV Distribution'!$A$2:$B$11,2),0)*'EV Scenarios'!W$2</f>
        <v>0.27533319112107624</v>
      </c>
      <c r="X88" s="5">
        <f>'[3]Pc, Winter, S3'!X88*Main!$B$8+_xlfn.IFNA(VLOOKUP($A88,'EV Distribution'!$A$2:$B$11,2),0)*'EV Scenarios'!X$2</f>
        <v>0.83610457724215248</v>
      </c>
      <c r="Y88" s="5">
        <f>'[3]Pc, Winter, S3'!Y88*Main!$B$8+_xlfn.IFNA(VLOOKUP($A88,'EV Distribution'!$A$2:$B$11,2),0)*'EV Scenarios'!Y$2</f>
        <v>0.86635946641255612</v>
      </c>
    </row>
    <row r="89" spans="1:25" x14ac:dyDescent="0.25">
      <c r="A89">
        <v>76</v>
      </c>
      <c r="B89" s="5">
        <f>'[3]Pc, Winter, S3'!B89*Main!$B$8+_xlfn.IFNA(VLOOKUP($A89,'EV Distribution'!$A$2:$B$11,2),0)*'EV Scenarios'!B$2</f>
        <v>0.85977187226457408</v>
      </c>
      <c r="C89" s="5">
        <f>'[3]Pc, Winter, S3'!C89*Main!$B$8+_xlfn.IFNA(VLOOKUP($A89,'EV Distribution'!$A$2:$B$11,2),0)*'EV Scenarios'!C$2</f>
        <v>0.82029792529147982</v>
      </c>
      <c r="D89" s="5">
        <f>'[3]Pc, Winter, S3'!D89*Main!$B$8+_xlfn.IFNA(VLOOKUP($A89,'EV Distribution'!$A$2:$B$11,2),0)*'EV Scenarios'!D$2</f>
        <v>0.73434025022421534</v>
      </c>
      <c r="E89" s="5">
        <f>'[3]Pc, Winter, S3'!E89*Main!$B$8+_xlfn.IFNA(VLOOKUP($A89,'EV Distribution'!$A$2:$B$11,2),0)*'EV Scenarios'!E$2</f>
        <v>0.66721387426008971</v>
      </c>
      <c r="F89" s="5">
        <f>'[3]Pc, Winter, S3'!F89*Main!$B$8+_xlfn.IFNA(VLOOKUP($A89,'EV Distribution'!$A$2:$B$11,2),0)*'EV Scenarios'!F$2</f>
        <v>0.64256013825112113</v>
      </c>
      <c r="G89" s="5">
        <f>'[3]Pc, Winter, S3'!G89*Main!$B$8+_xlfn.IFNA(VLOOKUP($A89,'EV Distribution'!$A$2:$B$11,2),0)*'EV Scenarios'!G$2</f>
        <v>0.60859780477578473</v>
      </c>
      <c r="H89" s="5">
        <f>'[3]Pc, Winter, S3'!H89*Main!$B$8+_xlfn.IFNA(VLOOKUP($A89,'EV Distribution'!$A$2:$B$11,2),0)*'EV Scenarios'!H$2</f>
        <v>0.61419137605381158</v>
      </c>
      <c r="I89" s="5">
        <f>'[3]Pc, Winter, S3'!I89*Main!$B$8+_xlfn.IFNA(VLOOKUP($A89,'EV Distribution'!$A$2:$B$11,2),0)*'EV Scenarios'!I$2</f>
        <v>0.15096724910313902</v>
      </c>
      <c r="J89" s="5">
        <f>'[3]Pc, Winter, S3'!J89*Main!$B$8+_xlfn.IFNA(VLOOKUP($A89,'EV Distribution'!$A$2:$B$11,2),0)*'EV Scenarios'!J$2</f>
        <v>0.1566500669955157</v>
      </c>
      <c r="K89" s="5">
        <f>'[3]Pc, Winter, S3'!K89*Main!$B$8+_xlfn.IFNA(VLOOKUP($A89,'EV Distribution'!$A$2:$B$11,2),0)*'EV Scenarios'!K$2</f>
        <v>0.20621422614349777</v>
      </c>
      <c r="L89" s="5">
        <f>'[3]Pc, Winter, S3'!L89*Main!$B$8+_xlfn.IFNA(VLOOKUP($A89,'EV Distribution'!$A$2:$B$11,2),0)*'EV Scenarios'!L$2</f>
        <v>0.18643740520179372</v>
      </c>
      <c r="M89" s="5">
        <f>'[3]Pc, Winter, S3'!M89*Main!$B$8+_xlfn.IFNA(VLOOKUP($A89,'EV Distribution'!$A$2:$B$11,2),0)*'EV Scenarios'!M$2</f>
        <v>0.1779897469955157</v>
      </c>
      <c r="N89" s="5">
        <f>'[3]Pc, Winter, S3'!N89*Main!$B$8+_xlfn.IFNA(VLOOKUP($A89,'EV Distribution'!$A$2:$B$11,2),0)*'EV Scenarios'!N$2</f>
        <v>0.21037498710762331</v>
      </c>
      <c r="O89" s="5">
        <f>'[3]Pc, Winter, S3'!O89*Main!$B$8+_xlfn.IFNA(VLOOKUP($A89,'EV Distribution'!$A$2:$B$11,2),0)*'EV Scenarios'!O$2</f>
        <v>0.24971584168161437</v>
      </c>
      <c r="P89" s="5">
        <f>'[3]Pc, Winter, S3'!P89*Main!$B$8+_xlfn.IFNA(VLOOKUP($A89,'EV Distribution'!$A$2:$B$11,2),0)*'EV Scenarios'!P$2</f>
        <v>0.25001988358744398</v>
      </c>
      <c r="Q89" s="5">
        <f>'[3]Pc, Winter, S3'!Q89*Main!$B$8+_xlfn.IFNA(VLOOKUP($A89,'EV Distribution'!$A$2:$B$11,2),0)*'EV Scenarios'!Q$2</f>
        <v>0.23409904984304933</v>
      </c>
      <c r="R89" s="5">
        <f>'[3]Pc, Winter, S3'!R89*Main!$B$8+_xlfn.IFNA(VLOOKUP($A89,'EV Distribution'!$A$2:$B$11,2),0)*'EV Scenarios'!R$2</f>
        <v>0.23446548786995516</v>
      </c>
      <c r="S89" s="5">
        <f>'[3]Pc, Winter, S3'!S89*Main!$B$8+_xlfn.IFNA(VLOOKUP($A89,'EV Distribution'!$A$2:$B$11,2),0)*'EV Scenarios'!S$2</f>
        <v>0.24514177979820628</v>
      </c>
      <c r="T89" s="5">
        <f>'[3]Pc, Winter, S3'!T89*Main!$B$8+_xlfn.IFNA(VLOOKUP($A89,'EV Distribution'!$A$2:$B$11,2),0)*'EV Scenarios'!T$2</f>
        <v>0.23233853975336324</v>
      </c>
      <c r="U89" s="5">
        <f>'[3]Pc, Winter, S3'!U89*Main!$B$8+_xlfn.IFNA(VLOOKUP($A89,'EV Distribution'!$A$2:$B$11,2),0)*'EV Scenarios'!U$2</f>
        <v>0.27144643230941706</v>
      </c>
      <c r="V89" s="5">
        <f>'[3]Pc, Winter, S3'!V89*Main!$B$8+_xlfn.IFNA(VLOOKUP($A89,'EV Distribution'!$A$2:$B$11,2),0)*'EV Scenarios'!V$2</f>
        <v>0.28715560426008968</v>
      </c>
      <c r="W89" s="5">
        <f>'[3]Pc, Winter, S3'!W89*Main!$B$8+_xlfn.IFNA(VLOOKUP($A89,'EV Distribution'!$A$2:$B$11,2),0)*'EV Scenarios'!W$2</f>
        <v>0.26717381195067263</v>
      </c>
      <c r="X89" s="5">
        <f>'[3]Pc, Winter, S3'!X89*Main!$B$8+_xlfn.IFNA(VLOOKUP($A89,'EV Distribution'!$A$2:$B$11,2),0)*'EV Scenarios'!X$2</f>
        <v>0.83296129690582954</v>
      </c>
      <c r="Y89" s="5">
        <f>'[3]Pc, Winter, S3'!Y89*Main!$B$8+_xlfn.IFNA(VLOOKUP($A89,'EV Distribution'!$A$2:$B$11,2),0)*'EV Scenarios'!Y$2</f>
        <v>0.88038654273542605</v>
      </c>
    </row>
    <row r="90" spans="1:25" x14ac:dyDescent="0.25">
      <c r="A90">
        <v>66</v>
      </c>
      <c r="B90" s="5">
        <f>'[3]Pc, Winter, S3'!B90*Main!$B$8+_xlfn.IFNA(VLOOKUP($A90,'EV Distribution'!$A$2:$B$11,2),0)*'EV Scenarios'!B$2</f>
        <v>0.95265468522421526</v>
      </c>
      <c r="C90" s="5">
        <f>'[3]Pc, Winter, S3'!C90*Main!$B$8+_xlfn.IFNA(VLOOKUP($A90,'EV Distribution'!$A$2:$B$11,2),0)*'EV Scenarios'!C$2</f>
        <v>0.86679026668161441</v>
      </c>
      <c r="D90" s="5">
        <f>'[3]Pc, Winter, S3'!D90*Main!$B$8+_xlfn.IFNA(VLOOKUP($A90,'EV Distribution'!$A$2:$B$11,2),0)*'EV Scenarios'!D$2</f>
        <v>0.77459757930493278</v>
      </c>
      <c r="E90" s="5">
        <f>'[3]Pc, Winter, S3'!E90*Main!$B$8+_xlfn.IFNA(VLOOKUP($A90,'EV Distribution'!$A$2:$B$11,2),0)*'EV Scenarios'!E$2</f>
        <v>0.70984276502242161</v>
      </c>
      <c r="F90" s="5">
        <f>'[3]Pc, Winter, S3'!F90*Main!$B$8+_xlfn.IFNA(VLOOKUP($A90,'EV Distribution'!$A$2:$B$11,2),0)*'EV Scenarios'!F$2</f>
        <v>0.69228464334080719</v>
      </c>
      <c r="G90" s="5">
        <f>'[3]Pc, Winter, S3'!G90*Main!$B$8+_xlfn.IFNA(VLOOKUP($A90,'EV Distribution'!$A$2:$B$11,2),0)*'EV Scenarios'!G$2</f>
        <v>0.65142883168161436</v>
      </c>
      <c r="H90" s="5">
        <f>'[3]Pc, Winter, S3'!H90*Main!$B$8+_xlfn.IFNA(VLOOKUP($A90,'EV Distribution'!$A$2:$B$11,2),0)*'EV Scenarios'!H$2</f>
        <v>0.66408817578475332</v>
      </c>
      <c r="I90" s="5">
        <f>'[3]Pc, Winter, S3'!I90*Main!$B$8+_xlfn.IFNA(VLOOKUP($A90,'EV Distribution'!$A$2:$B$11,2),0)*'EV Scenarios'!I$2</f>
        <v>0.1870346764573991</v>
      </c>
      <c r="J90" s="5">
        <f>'[3]Pc, Winter, S3'!J90*Main!$B$8+_xlfn.IFNA(VLOOKUP($A90,'EV Distribution'!$A$2:$B$11,2),0)*'EV Scenarios'!J$2</f>
        <v>0.28739586567264575</v>
      </c>
      <c r="K90" s="5">
        <f>'[3]Pc, Winter, S3'!K90*Main!$B$8+_xlfn.IFNA(VLOOKUP($A90,'EV Distribution'!$A$2:$B$11,2),0)*'EV Scenarios'!K$2</f>
        <v>0.46425157365470859</v>
      </c>
      <c r="L90" s="5">
        <f>'[3]Pc, Winter, S3'!L90*Main!$B$8+_xlfn.IFNA(VLOOKUP($A90,'EV Distribution'!$A$2:$B$11,2),0)*'EV Scenarios'!L$2</f>
        <v>0.46872935437219732</v>
      </c>
      <c r="M90" s="5">
        <f>'[3]Pc, Winter, S3'!M90*Main!$B$8+_xlfn.IFNA(VLOOKUP($A90,'EV Distribution'!$A$2:$B$11,2),0)*'EV Scenarios'!M$2</f>
        <v>0.49998243174887891</v>
      </c>
      <c r="N90" s="5">
        <f>'[3]Pc, Winter, S3'!N90*Main!$B$8+_xlfn.IFNA(VLOOKUP($A90,'EV Distribution'!$A$2:$B$11,2),0)*'EV Scenarios'!N$2</f>
        <v>0.56589301807174897</v>
      </c>
      <c r="O90" s="5">
        <f>'[3]Pc, Winter, S3'!O90*Main!$B$8+_xlfn.IFNA(VLOOKUP($A90,'EV Distribution'!$A$2:$B$11,2),0)*'EV Scenarios'!O$2</f>
        <v>0.57438542280269056</v>
      </c>
      <c r="P90" s="5">
        <f>'[3]Pc, Winter, S3'!P90*Main!$B$8+_xlfn.IFNA(VLOOKUP($A90,'EV Distribution'!$A$2:$B$11,2),0)*'EV Scenarios'!P$2</f>
        <v>0.54275230975336319</v>
      </c>
      <c r="Q90" s="5">
        <f>'[3]Pc, Winter, S3'!Q90*Main!$B$8+_xlfn.IFNA(VLOOKUP($A90,'EV Distribution'!$A$2:$B$11,2),0)*'EV Scenarios'!Q$2</f>
        <v>0.51043375562780269</v>
      </c>
      <c r="R90" s="5">
        <f>'[3]Pc, Winter, S3'!R90*Main!$B$8+_xlfn.IFNA(VLOOKUP($A90,'EV Distribution'!$A$2:$B$11,2),0)*'EV Scenarios'!R$2</f>
        <v>0.48875863701793726</v>
      </c>
      <c r="S90" s="5">
        <f>'[3]Pc, Winter, S3'!S90*Main!$B$8+_xlfn.IFNA(VLOOKUP($A90,'EV Distribution'!$A$2:$B$11,2),0)*'EV Scenarios'!S$2</f>
        <v>0.49977035221973093</v>
      </c>
      <c r="T90" s="5">
        <f>'[3]Pc, Winter, S3'!T90*Main!$B$8+_xlfn.IFNA(VLOOKUP($A90,'EV Distribution'!$A$2:$B$11,2),0)*'EV Scenarios'!T$2</f>
        <v>0.46777372753363233</v>
      </c>
      <c r="U90" s="5">
        <f>'[3]Pc, Winter, S3'!U90*Main!$B$8+_xlfn.IFNA(VLOOKUP($A90,'EV Distribution'!$A$2:$B$11,2),0)*'EV Scenarios'!U$2</f>
        <v>0.52374717755605382</v>
      </c>
      <c r="V90" s="5">
        <f>'[3]Pc, Winter, S3'!V90*Main!$B$8+_xlfn.IFNA(VLOOKUP($A90,'EV Distribution'!$A$2:$B$11,2),0)*'EV Scenarios'!V$2</f>
        <v>0.58303975596412561</v>
      </c>
      <c r="W90" s="5">
        <f>'[3]Pc, Winter, S3'!W90*Main!$B$8+_xlfn.IFNA(VLOOKUP($A90,'EV Distribution'!$A$2:$B$11,2),0)*'EV Scenarios'!W$2</f>
        <v>0.56292550213004489</v>
      </c>
      <c r="X90" s="5">
        <f>'[3]Pc, Winter, S3'!X90*Main!$B$8+_xlfn.IFNA(VLOOKUP($A90,'EV Distribution'!$A$2:$B$11,2),0)*'EV Scenarios'!X$2</f>
        <v>1.0834108972869956</v>
      </c>
      <c r="Y90" s="5">
        <f>'[3]Pc, Winter, S3'!Y90*Main!$B$8+_xlfn.IFNA(VLOOKUP($A90,'EV Distribution'!$A$2:$B$11,2),0)*'EV Scenarios'!Y$2</f>
        <v>1.075111032466368</v>
      </c>
    </row>
    <row r="91" spans="1:25" x14ac:dyDescent="0.25">
      <c r="A91">
        <v>81</v>
      </c>
      <c r="B91" s="5">
        <f>'[3]Pc, Winter, S3'!B91*Main!$B$8+_xlfn.IFNA(VLOOKUP($A91,'EV Distribution'!$A$2:$B$11,2),0)*'EV Scenarios'!B$2</f>
        <v>1.0164302935426011</v>
      </c>
      <c r="C91" s="5">
        <f>'[3]Pc, Winter, S3'!C91*Main!$B$8+_xlfn.IFNA(VLOOKUP($A91,'EV Distribution'!$A$2:$B$11,2),0)*'EV Scenarios'!C$2</f>
        <v>0.93561616360986555</v>
      </c>
      <c r="D91" s="5">
        <f>'[3]Pc, Winter, S3'!D91*Main!$B$8+_xlfn.IFNA(VLOOKUP($A91,'EV Distribution'!$A$2:$B$11,2),0)*'EV Scenarios'!D$2</f>
        <v>0.81691456248878924</v>
      </c>
      <c r="E91" s="5">
        <f>'[3]Pc, Winter, S3'!E91*Main!$B$8+_xlfn.IFNA(VLOOKUP($A91,'EV Distribution'!$A$2:$B$11,2),0)*'EV Scenarios'!E$2</f>
        <v>0.71838001457399114</v>
      </c>
      <c r="F91" s="5">
        <f>'[3]Pc, Winter, S3'!F91*Main!$B$8+_xlfn.IFNA(VLOOKUP($A91,'EV Distribution'!$A$2:$B$11,2),0)*'EV Scenarios'!F$2</f>
        <v>0.68997019242152469</v>
      </c>
      <c r="G91" s="5">
        <f>'[3]Pc, Winter, S3'!G91*Main!$B$8+_xlfn.IFNA(VLOOKUP($A91,'EV Distribution'!$A$2:$B$11,2),0)*'EV Scenarios'!G$2</f>
        <v>0.66248062941704045</v>
      </c>
      <c r="H91" s="5">
        <f>'[3]Pc, Winter, S3'!H91*Main!$B$8+_xlfn.IFNA(VLOOKUP($A91,'EV Distribution'!$A$2:$B$11,2),0)*'EV Scenarios'!H$2</f>
        <v>0.6688058821748879</v>
      </c>
      <c r="I91" s="5">
        <f>'[3]Pc, Winter, S3'!I91*Main!$B$8+_xlfn.IFNA(VLOOKUP($A91,'EV Distribution'!$A$2:$B$11,2),0)*'EV Scenarios'!I$2</f>
        <v>0.18400117863228699</v>
      </c>
      <c r="J91" s="5">
        <f>'[3]Pc, Winter, S3'!J91*Main!$B$8+_xlfn.IFNA(VLOOKUP($A91,'EV Distribution'!$A$2:$B$11,2),0)*'EV Scenarios'!J$2</f>
        <v>0.22906021168161436</v>
      </c>
      <c r="K91" s="5">
        <f>'[3]Pc, Winter, S3'!K91*Main!$B$8+_xlfn.IFNA(VLOOKUP($A91,'EV Distribution'!$A$2:$B$11,2),0)*'EV Scenarios'!K$2</f>
        <v>0.33662516728699554</v>
      </c>
      <c r="L91" s="5">
        <f>'[3]Pc, Winter, S3'!L91*Main!$B$8+_xlfn.IFNA(VLOOKUP($A91,'EV Distribution'!$A$2:$B$11,2),0)*'EV Scenarios'!L$2</f>
        <v>0.4430734818385651</v>
      </c>
      <c r="M91" s="5">
        <f>'[3]Pc, Winter, S3'!M91*Main!$B$8+_xlfn.IFNA(VLOOKUP($A91,'EV Distribution'!$A$2:$B$11,2),0)*'EV Scenarios'!M$2</f>
        <v>0.53859596901345297</v>
      </c>
      <c r="N91" s="5">
        <f>'[3]Pc, Winter, S3'!N91*Main!$B$8+_xlfn.IFNA(VLOOKUP($A91,'EV Distribution'!$A$2:$B$11,2),0)*'EV Scenarios'!N$2</f>
        <v>0.58081022224215251</v>
      </c>
      <c r="O91" s="5">
        <f>'[3]Pc, Winter, S3'!O91*Main!$B$8+_xlfn.IFNA(VLOOKUP($A91,'EV Distribution'!$A$2:$B$11,2),0)*'EV Scenarios'!O$2</f>
        <v>0.57484487603139023</v>
      </c>
      <c r="P91" s="5">
        <f>'[3]Pc, Winter, S3'!P91*Main!$B$8+_xlfn.IFNA(VLOOKUP($A91,'EV Distribution'!$A$2:$B$11,2),0)*'EV Scenarios'!P$2</f>
        <v>0.56874407630044854</v>
      </c>
      <c r="Q91" s="5">
        <f>'[3]Pc, Winter, S3'!Q91*Main!$B$8+_xlfn.IFNA(VLOOKUP($A91,'EV Distribution'!$A$2:$B$11,2),0)*'EV Scenarios'!Q$2</f>
        <v>0.54441332112107621</v>
      </c>
      <c r="R91" s="5">
        <f>'[3]Pc, Winter, S3'!R91*Main!$B$8+_xlfn.IFNA(VLOOKUP($A91,'EV Distribution'!$A$2:$B$11,2),0)*'EV Scenarios'!R$2</f>
        <v>0.54514112764573985</v>
      </c>
      <c r="S91" s="5">
        <f>'[3]Pc, Winter, S3'!S91*Main!$B$8+_xlfn.IFNA(VLOOKUP($A91,'EV Distribution'!$A$2:$B$11,2),0)*'EV Scenarios'!S$2</f>
        <v>0.54167927674887895</v>
      </c>
      <c r="T91" s="5">
        <f>'[3]Pc, Winter, S3'!T91*Main!$B$8+_xlfn.IFNA(VLOOKUP($A91,'EV Distribution'!$A$2:$B$11,2),0)*'EV Scenarios'!T$2</f>
        <v>0.50035808979820628</v>
      </c>
      <c r="U91" s="5">
        <f>'[3]Pc, Winter, S3'!U91*Main!$B$8+_xlfn.IFNA(VLOOKUP($A91,'EV Distribution'!$A$2:$B$11,2),0)*'EV Scenarios'!U$2</f>
        <v>0.56168886800448425</v>
      </c>
      <c r="V91" s="5">
        <f>'[3]Pc, Winter, S3'!V91*Main!$B$8+_xlfn.IFNA(VLOOKUP($A91,'EV Distribution'!$A$2:$B$11,2),0)*'EV Scenarios'!V$2</f>
        <v>0.57809815331838577</v>
      </c>
      <c r="W91" s="5">
        <f>'[3]Pc, Winter, S3'!W91*Main!$B$8+_xlfn.IFNA(VLOOKUP($A91,'EV Distribution'!$A$2:$B$11,2),0)*'EV Scenarios'!W$2</f>
        <v>0.57664111818385655</v>
      </c>
      <c r="X91" s="5">
        <f>'[3]Pc, Winter, S3'!X91*Main!$B$8+_xlfn.IFNA(VLOOKUP($A91,'EV Distribution'!$A$2:$B$11,2),0)*'EV Scenarios'!X$2</f>
        <v>1.1007035623991031</v>
      </c>
      <c r="Y91" s="5">
        <f>'[3]Pc, Winter, S3'!Y91*Main!$B$8+_xlfn.IFNA(VLOOKUP($A91,'EV Distribution'!$A$2:$B$11,2),0)*'EV Scenarios'!Y$2</f>
        <v>1.1322859266143497</v>
      </c>
    </row>
    <row r="92" spans="1:25" x14ac:dyDescent="0.25">
      <c r="A92">
        <v>68</v>
      </c>
      <c r="B92" s="5">
        <f>'[3]Pc, Winter, S3'!B92*Main!$B$8+_xlfn.IFNA(VLOOKUP($A92,'EV Distribution'!$A$2:$B$11,2),0)*'EV Scenarios'!B$2</f>
        <v>0.94385866504484317</v>
      </c>
      <c r="C92" s="5">
        <f>'[3]Pc, Winter, S3'!C92*Main!$B$8+_xlfn.IFNA(VLOOKUP($A92,'EV Distribution'!$A$2:$B$11,2),0)*'EV Scenarios'!C$2</f>
        <v>0.85136303562780269</v>
      </c>
      <c r="D92" s="5">
        <f>'[3]Pc, Winter, S3'!D92*Main!$B$8+_xlfn.IFNA(VLOOKUP($A92,'EV Distribution'!$A$2:$B$11,2),0)*'EV Scenarios'!D$2</f>
        <v>0.72645494221973095</v>
      </c>
      <c r="E92" s="5">
        <f>'[3]Pc, Winter, S3'!E92*Main!$B$8+_xlfn.IFNA(VLOOKUP($A92,'EV Distribution'!$A$2:$B$11,2),0)*'EV Scenarios'!E$2</f>
        <v>0.63647160928251123</v>
      </c>
      <c r="F92" s="5">
        <f>'[3]Pc, Winter, S3'!F92*Main!$B$8+_xlfn.IFNA(VLOOKUP($A92,'EV Distribution'!$A$2:$B$11,2),0)*'EV Scenarios'!F$2</f>
        <v>0.61072378383408077</v>
      </c>
      <c r="G92" s="5">
        <f>'[3]Pc, Winter, S3'!G92*Main!$B$8+_xlfn.IFNA(VLOOKUP($A92,'EV Distribution'!$A$2:$B$11,2),0)*'EV Scenarios'!G$2</f>
        <v>0.57291800000000004</v>
      </c>
      <c r="H92" s="5">
        <f>'[3]Pc, Winter, S3'!H92*Main!$B$8+_xlfn.IFNA(VLOOKUP($A92,'EV Distribution'!$A$2:$B$11,2),0)*'EV Scenarios'!H$2</f>
        <v>0.58205128107623316</v>
      </c>
      <c r="I92" s="5">
        <f>'[3]Pc, Winter, S3'!I92*Main!$B$8+_xlfn.IFNA(VLOOKUP($A92,'EV Distribution'!$A$2:$B$11,2),0)*'EV Scenarios'!I$2</f>
        <v>0.14576827484304933</v>
      </c>
      <c r="J92" s="5">
        <f>'[3]Pc, Winter, S3'!J92*Main!$B$8+_xlfn.IFNA(VLOOKUP($A92,'EV Distribution'!$A$2:$B$11,2),0)*'EV Scenarios'!J$2</f>
        <v>0.23503646316143501</v>
      </c>
      <c r="K92" s="5">
        <f>'[3]Pc, Winter, S3'!K92*Main!$B$8+_xlfn.IFNA(VLOOKUP($A92,'EV Distribution'!$A$2:$B$11,2),0)*'EV Scenarios'!K$2</f>
        <v>0.40627756847533636</v>
      </c>
      <c r="L92" s="5">
        <f>'[3]Pc, Winter, S3'!L92*Main!$B$8+_xlfn.IFNA(VLOOKUP($A92,'EV Distribution'!$A$2:$B$11,2),0)*'EV Scenarios'!L$2</f>
        <v>0.5186363156950673</v>
      </c>
      <c r="M92" s="5">
        <f>'[3]Pc, Winter, S3'!M92*Main!$B$8+_xlfn.IFNA(VLOOKUP($A92,'EV Distribution'!$A$2:$B$11,2),0)*'EV Scenarios'!M$2</f>
        <v>0.55563621103139027</v>
      </c>
      <c r="N92" s="5">
        <f>'[3]Pc, Winter, S3'!N92*Main!$B$8+_xlfn.IFNA(VLOOKUP($A92,'EV Distribution'!$A$2:$B$11,2),0)*'EV Scenarios'!N$2</f>
        <v>0.57179894612107618</v>
      </c>
      <c r="O92" s="5">
        <f>'[3]Pc, Winter, S3'!O92*Main!$B$8+_xlfn.IFNA(VLOOKUP($A92,'EV Distribution'!$A$2:$B$11,2),0)*'EV Scenarios'!O$2</f>
        <v>0.50830207491031387</v>
      </c>
      <c r="P92" s="5">
        <f>'[3]Pc, Winter, S3'!P92*Main!$B$8+_xlfn.IFNA(VLOOKUP($A92,'EV Distribution'!$A$2:$B$11,2),0)*'EV Scenarios'!P$2</f>
        <v>0.48767057062780272</v>
      </c>
      <c r="Q92" s="5">
        <f>'[3]Pc, Winter, S3'!Q92*Main!$B$8+_xlfn.IFNA(VLOOKUP($A92,'EV Distribution'!$A$2:$B$11,2),0)*'EV Scenarios'!Q$2</f>
        <v>0.44528758145739911</v>
      </c>
      <c r="R92" s="5">
        <f>'[3]Pc, Winter, S3'!R92*Main!$B$8+_xlfn.IFNA(VLOOKUP($A92,'EV Distribution'!$A$2:$B$11,2),0)*'EV Scenarios'!R$2</f>
        <v>0.39872921466367717</v>
      </c>
      <c r="S92" s="5">
        <f>'[3]Pc, Winter, S3'!S92*Main!$B$8+_xlfn.IFNA(VLOOKUP($A92,'EV Distribution'!$A$2:$B$11,2),0)*'EV Scenarios'!S$2</f>
        <v>0.38503478852017936</v>
      </c>
      <c r="T92" s="5">
        <f>'[3]Pc, Winter, S3'!T92*Main!$B$8+_xlfn.IFNA(VLOOKUP($A92,'EV Distribution'!$A$2:$B$11,2),0)*'EV Scenarios'!T$2</f>
        <v>0.38778224928251115</v>
      </c>
      <c r="U92" s="5">
        <f>'[3]Pc, Winter, S3'!U92*Main!$B$8+_xlfn.IFNA(VLOOKUP($A92,'EV Distribution'!$A$2:$B$11,2),0)*'EV Scenarios'!U$2</f>
        <v>0.48347744096412559</v>
      </c>
      <c r="V92" s="5">
        <f>'[3]Pc, Winter, S3'!V92*Main!$B$8+_xlfn.IFNA(VLOOKUP($A92,'EV Distribution'!$A$2:$B$11,2),0)*'EV Scenarios'!V$2</f>
        <v>0.50394493372197302</v>
      </c>
      <c r="W92" s="5">
        <f>'[3]Pc, Winter, S3'!W92*Main!$B$8+_xlfn.IFNA(VLOOKUP($A92,'EV Distribution'!$A$2:$B$11,2),0)*'EV Scenarios'!W$2</f>
        <v>0.46885452417040363</v>
      </c>
      <c r="X92" s="5">
        <f>'[3]Pc, Winter, S3'!X92*Main!$B$8+_xlfn.IFNA(VLOOKUP($A92,'EV Distribution'!$A$2:$B$11,2),0)*'EV Scenarios'!X$2</f>
        <v>0.97796009213004487</v>
      </c>
      <c r="Y92" s="5">
        <f>'[3]Pc, Winter, S3'!Y92*Main!$B$8+_xlfn.IFNA(VLOOKUP($A92,'EV Distribution'!$A$2:$B$11,2),0)*'EV Scenarios'!Y$2</f>
        <v>1.0149564641704036</v>
      </c>
    </row>
    <row r="93" spans="1:25" x14ac:dyDescent="0.25">
      <c r="A93">
        <v>67</v>
      </c>
      <c r="B93" s="5">
        <f>'[3]Pc, Winter, S3'!B93*Main!$B$8+_xlfn.IFNA(VLOOKUP($A93,'EV Distribution'!$A$2:$B$11,2),0)*'EV Scenarios'!B$2</f>
        <v>1.0475796028475337</v>
      </c>
      <c r="C93" s="5">
        <f>'[3]Pc, Winter, S3'!C93*Main!$B$8+_xlfn.IFNA(VLOOKUP($A93,'EV Distribution'!$A$2:$B$11,2),0)*'EV Scenarios'!C$2</f>
        <v>0.98708719087443952</v>
      </c>
      <c r="D93" s="5">
        <f>'[3]Pc, Winter, S3'!D93*Main!$B$8+_xlfn.IFNA(VLOOKUP($A93,'EV Distribution'!$A$2:$B$11,2),0)*'EV Scenarios'!D$2</f>
        <v>0.81291647385650234</v>
      </c>
      <c r="E93" s="5">
        <f>'[3]Pc, Winter, S3'!E93*Main!$B$8+_xlfn.IFNA(VLOOKUP($A93,'EV Distribution'!$A$2:$B$11,2),0)*'EV Scenarios'!E$2</f>
        <v>0.68883022793721982</v>
      </c>
      <c r="F93" s="5">
        <f>'[3]Pc, Winter, S3'!F93*Main!$B$8+_xlfn.IFNA(VLOOKUP($A93,'EV Distribution'!$A$2:$B$11,2),0)*'EV Scenarios'!F$2</f>
        <v>0.6372366471076234</v>
      </c>
      <c r="G93" s="5">
        <f>'[3]Pc, Winter, S3'!G93*Main!$B$8+_xlfn.IFNA(VLOOKUP($A93,'EV Distribution'!$A$2:$B$11,2),0)*'EV Scenarios'!G$2</f>
        <v>0.61677510230941712</v>
      </c>
      <c r="H93" s="5">
        <f>'[3]Pc, Winter, S3'!H93*Main!$B$8+_xlfn.IFNA(VLOOKUP($A93,'EV Distribution'!$A$2:$B$11,2),0)*'EV Scenarios'!H$2</f>
        <v>0.60447221275784746</v>
      </c>
      <c r="I93" s="5">
        <f>'[3]Pc, Winter, S3'!I93*Main!$B$8+_xlfn.IFNA(VLOOKUP($A93,'EV Distribution'!$A$2:$B$11,2),0)*'EV Scenarios'!I$2</f>
        <v>0.15135862908071748</v>
      </c>
      <c r="J93" s="5">
        <f>'[3]Pc, Winter, S3'!J93*Main!$B$8+_xlfn.IFNA(VLOOKUP($A93,'EV Distribution'!$A$2:$B$11,2),0)*'EV Scenarios'!J$2</f>
        <v>0.25070662284753364</v>
      </c>
      <c r="K93" s="5">
        <f>'[3]Pc, Winter, S3'!K93*Main!$B$8+_xlfn.IFNA(VLOOKUP($A93,'EV Distribution'!$A$2:$B$11,2),0)*'EV Scenarios'!K$2</f>
        <v>0.38314259591928246</v>
      </c>
      <c r="L93" s="5">
        <f>'[3]Pc, Winter, S3'!L93*Main!$B$8+_xlfn.IFNA(VLOOKUP($A93,'EV Distribution'!$A$2:$B$11,2),0)*'EV Scenarios'!L$2</f>
        <v>0.51788296058295957</v>
      </c>
      <c r="M93" s="5">
        <f>'[3]Pc, Winter, S3'!M93*Main!$B$8+_xlfn.IFNA(VLOOKUP($A93,'EV Distribution'!$A$2:$B$11,2),0)*'EV Scenarios'!M$2</f>
        <v>0.58867045836322873</v>
      </c>
      <c r="N93" s="5">
        <f>'[3]Pc, Winter, S3'!N93*Main!$B$8+_xlfn.IFNA(VLOOKUP($A93,'EV Distribution'!$A$2:$B$11,2),0)*'EV Scenarios'!N$2</f>
        <v>0.62233054778026919</v>
      </c>
      <c r="O93" s="5">
        <f>'[3]Pc, Winter, S3'!O93*Main!$B$8+_xlfn.IFNA(VLOOKUP($A93,'EV Distribution'!$A$2:$B$11,2),0)*'EV Scenarios'!O$2</f>
        <v>0.61838775625560538</v>
      </c>
      <c r="P93" s="5">
        <f>'[3]Pc, Winter, S3'!P93*Main!$B$8+_xlfn.IFNA(VLOOKUP($A93,'EV Distribution'!$A$2:$B$11,2),0)*'EV Scenarios'!P$2</f>
        <v>0.61113317130044842</v>
      </c>
      <c r="Q93" s="5">
        <f>'[3]Pc, Winter, S3'!Q93*Main!$B$8+_xlfn.IFNA(VLOOKUP($A93,'EV Distribution'!$A$2:$B$11,2),0)*'EV Scenarios'!Q$2</f>
        <v>0.62824328076233182</v>
      </c>
      <c r="R93" s="5">
        <f>'[3]Pc, Winter, S3'!R93*Main!$B$8+_xlfn.IFNA(VLOOKUP($A93,'EV Distribution'!$A$2:$B$11,2),0)*'EV Scenarios'!R$2</f>
        <v>0.62640874132287006</v>
      </c>
      <c r="S93" s="5">
        <f>'[3]Pc, Winter, S3'!S93*Main!$B$8+_xlfn.IFNA(VLOOKUP($A93,'EV Distribution'!$A$2:$B$11,2),0)*'EV Scenarios'!S$2</f>
        <v>0.62646126248878931</v>
      </c>
      <c r="T93" s="5">
        <f>'[3]Pc, Winter, S3'!T93*Main!$B$8+_xlfn.IFNA(VLOOKUP($A93,'EV Distribution'!$A$2:$B$11,2),0)*'EV Scenarios'!T$2</f>
        <v>0.62563481643497754</v>
      </c>
      <c r="U93" s="5">
        <f>'[3]Pc, Winter, S3'!U93*Main!$B$8+_xlfn.IFNA(VLOOKUP($A93,'EV Distribution'!$A$2:$B$11,2),0)*'EV Scenarios'!U$2</f>
        <v>0.7167243714798206</v>
      </c>
      <c r="V93" s="5">
        <f>'[3]Pc, Winter, S3'!V93*Main!$B$8+_xlfn.IFNA(VLOOKUP($A93,'EV Distribution'!$A$2:$B$11,2),0)*'EV Scenarios'!V$2</f>
        <v>0.76938500798206277</v>
      </c>
      <c r="W93" s="5">
        <f>'[3]Pc, Winter, S3'!W93*Main!$B$8+_xlfn.IFNA(VLOOKUP($A93,'EV Distribution'!$A$2:$B$11,2),0)*'EV Scenarios'!W$2</f>
        <v>0.74879426354260081</v>
      </c>
      <c r="X93" s="5">
        <f>'[3]Pc, Winter, S3'!X93*Main!$B$8+_xlfn.IFNA(VLOOKUP($A93,'EV Distribution'!$A$2:$B$11,2),0)*'EV Scenarios'!X$2</f>
        <v>1.186881648116592</v>
      </c>
      <c r="Y93" s="5">
        <f>'[3]Pc, Winter, S3'!Y93*Main!$B$8+_xlfn.IFNA(VLOOKUP($A93,'EV Distribution'!$A$2:$B$11,2),0)*'EV Scenarios'!Y$2</f>
        <v>1.0586156393049329</v>
      </c>
    </row>
    <row r="94" spans="1:25" x14ac:dyDescent="0.25">
      <c r="A94">
        <v>59</v>
      </c>
      <c r="B94" s="5">
        <f>'[3]Pc, Winter, S3'!B94*Main!$B$8+_xlfn.IFNA(VLOOKUP($A94,'EV Distribution'!$A$2:$B$11,2),0)*'EV Scenarios'!B$2</f>
        <v>0.86673675082959645</v>
      </c>
      <c r="C94" s="5">
        <f>'[3]Pc, Winter, S3'!C94*Main!$B$8+_xlfn.IFNA(VLOOKUP($A94,'EV Distribution'!$A$2:$B$11,2),0)*'EV Scenarios'!C$2</f>
        <v>0.8407356241928251</v>
      </c>
      <c r="D94" s="5">
        <f>'[3]Pc, Winter, S3'!D94*Main!$B$8+_xlfn.IFNA(VLOOKUP($A94,'EV Distribution'!$A$2:$B$11,2),0)*'EV Scenarios'!D$2</f>
        <v>0.76007100405829597</v>
      </c>
      <c r="E94" s="5">
        <f>'[3]Pc, Winter, S3'!E94*Main!$B$8+_xlfn.IFNA(VLOOKUP($A94,'EV Distribution'!$A$2:$B$11,2),0)*'EV Scenarios'!E$2</f>
        <v>0.70553151549327364</v>
      </c>
      <c r="F94" s="5">
        <f>'[3]Pc, Winter, S3'!F94*Main!$B$8+_xlfn.IFNA(VLOOKUP($A94,'EV Distribution'!$A$2:$B$11,2),0)*'EV Scenarios'!F$2</f>
        <v>0.68271253152466371</v>
      </c>
      <c r="G94" s="5">
        <f>'[3]Pc, Winter, S3'!G94*Main!$B$8+_xlfn.IFNA(VLOOKUP($A94,'EV Distribution'!$A$2:$B$11,2),0)*'EV Scenarios'!G$2</f>
        <v>0.64699269464125564</v>
      </c>
      <c r="H94" s="5">
        <f>'[3]Pc, Winter, S3'!H94*Main!$B$8+_xlfn.IFNA(VLOOKUP($A94,'EV Distribution'!$A$2:$B$11,2),0)*'EV Scenarios'!H$2</f>
        <v>0.65453538986547088</v>
      </c>
      <c r="I94" s="5">
        <f>'[3]Pc, Winter, S3'!I94*Main!$B$8+_xlfn.IFNA(VLOOKUP($A94,'EV Distribution'!$A$2:$B$11,2),0)*'EV Scenarios'!I$2</f>
        <v>0.18821718448430494</v>
      </c>
      <c r="J94" s="5">
        <f>'[3]Pc, Winter, S3'!J94*Main!$B$8+_xlfn.IFNA(VLOOKUP($A94,'EV Distribution'!$A$2:$B$11,2),0)*'EV Scenarios'!J$2</f>
        <v>0.17528325197309419</v>
      </c>
      <c r="K94" s="5">
        <f>'[3]Pc, Winter, S3'!K94*Main!$B$8+_xlfn.IFNA(VLOOKUP($A94,'EV Distribution'!$A$2:$B$11,2),0)*'EV Scenarios'!K$2</f>
        <v>0.21039599280269058</v>
      </c>
      <c r="L94" s="5">
        <f>'[3]Pc, Winter, S3'!L94*Main!$B$8+_xlfn.IFNA(VLOOKUP($A94,'EV Distribution'!$A$2:$B$11,2),0)*'EV Scenarios'!L$2</f>
        <v>0.18690658975336322</v>
      </c>
      <c r="M94" s="5">
        <f>'[3]Pc, Winter, S3'!M94*Main!$B$8+_xlfn.IFNA(VLOOKUP($A94,'EV Distribution'!$A$2:$B$11,2),0)*'EV Scenarios'!M$2</f>
        <v>0.17649369082959643</v>
      </c>
      <c r="N94" s="5">
        <f>'[3]Pc, Winter, S3'!N94*Main!$B$8+_xlfn.IFNA(VLOOKUP($A94,'EV Distribution'!$A$2:$B$11,2),0)*'EV Scenarios'!N$2</f>
        <v>0.19615106609865471</v>
      </c>
      <c r="O94" s="5">
        <f>'[3]Pc, Winter, S3'!O94*Main!$B$8+_xlfn.IFNA(VLOOKUP($A94,'EV Distribution'!$A$2:$B$11,2),0)*'EV Scenarios'!O$2</f>
        <v>0.22375028235426012</v>
      </c>
      <c r="P94" s="5">
        <f>'[3]Pc, Winter, S3'!P94*Main!$B$8+_xlfn.IFNA(VLOOKUP($A94,'EV Distribution'!$A$2:$B$11,2),0)*'EV Scenarios'!P$2</f>
        <v>0.22330567739910315</v>
      </c>
      <c r="Q94" s="5">
        <f>'[3]Pc, Winter, S3'!Q94*Main!$B$8+_xlfn.IFNA(VLOOKUP($A94,'EV Distribution'!$A$2:$B$11,2),0)*'EV Scenarios'!Q$2</f>
        <v>0.22026481031390135</v>
      </c>
      <c r="R94" s="5">
        <f>'[3]Pc, Winter, S3'!R94*Main!$B$8+_xlfn.IFNA(VLOOKUP($A94,'EV Distribution'!$A$2:$B$11,2),0)*'EV Scenarios'!R$2</f>
        <v>0.22284417195067266</v>
      </c>
      <c r="S94" s="5">
        <f>'[3]Pc, Winter, S3'!S94*Main!$B$8+_xlfn.IFNA(VLOOKUP($A94,'EV Distribution'!$A$2:$B$11,2),0)*'EV Scenarios'!S$2</f>
        <v>0.23720565062780269</v>
      </c>
      <c r="T94" s="5">
        <f>'[3]Pc, Winter, S3'!T94*Main!$B$8+_xlfn.IFNA(VLOOKUP($A94,'EV Distribution'!$A$2:$B$11,2),0)*'EV Scenarios'!T$2</f>
        <v>0.21835967145739912</v>
      </c>
      <c r="U94" s="5">
        <f>'[3]Pc, Winter, S3'!U94*Main!$B$8+_xlfn.IFNA(VLOOKUP($A94,'EV Distribution'!$A$2:$B$11,2),0)*'EV Scenarios'!U$2</f>
        <v>0.25547929964125565</v>
      </c>
      <c r="V94" s="5">
        <f>'[3]Pc, Winter, S3'!V94*Main!$B$8+_xlfn.IFNA(VLOOKUP($A94,'EV Distribution'!$A$2:$B$11,2),0)*'EV Scenarios'!V$2</f>
        <v>0.28140180316143504</v>
      </c>
      <c r="W94" s="5">
        <f>'[3]Pc, Winter, S3'!W94*Main!$B$8+_xlfn.IFNA(VLOOKUP($A94,'EV Distribution'!$A$2:$B$11,2),0)*'EV Scenarios'!W$2</f>
        <v>0.2694286075560538</v>
      </c>
      <c r="X94" s="5">
        <f>'[3]Pc, Winter, S3'!X94*Main!$B$8+_xlfn.IFNA(VLOOKUP($A94,'EV Distribution'!$A$2:$B$11,2),0)*'EV Scenarios'!X$2</f>
        <v>0.83128928029147986</v>
      </c>
      <c r="Y94" s="5">
        <f>'[3]Pc, Winter, S3'!Y94*Main!$B$8+_xlfn.IFNA(VLOOKUP($A94,'EV Distribution'!$A$2:$B$11,2),0)*'EV Scenarios'!Y$2</f>
        <v>0.87025080869955163</v>
      </c>
    </row>
    <row r="95" spans="1:25" x14ac:dyDescent="0.25">
      <c r="A95">
        <v>63</v>
      </c>
      <c r="B95" s="5">
        <f>'[3]Pc, Winter, S3'!B95*Main!$B$8+_xlfn.IFNA(VLOOKUP($A95,'EV Distribution'!$A$2:$B$11,2),0)*'EV Scenarios'!B$2</f>
        <v>0.85709314704035877</v>
      </c>
      <c r="C95" s="5">
        <f>'[3]Pc, Winter, S3'!C95*Main!$B$8+_xlfn.IFNA(VLOOKUP($A95,'EV Distribution'!$A$2:$B$11,2),0)*'EV Scenarios'!C$2</f>
        <v>0.83142817257847534</v>
      </c>
      <c r="D95" s="5">
        <f>'[3]Pc, Winter, S3'!D95*Main!$B$8+_xlfn.IFNA(VLOOKUP($A95,'EV Distribution'!$A$2:$B$11,2),0)*'EV Scenarios'!D$2</f>
        <v>0.75531989047085213</v>
      </c>
      <c r="E95" s="5">
        <f>'[3]Pc, Winter, S3'!E95*Main!$B$8+_xlfn.IFNA(VLOOKUP($A95,'EV Distribution'!$A$2:$B$11,2),0)*'EV Scenarios'!E$2</f>
        <v>0.70005992062780276</v>
      </c>
      <c r="F95" s="5">
        <f>'[3]Pc, Winter, S3'!F95*Main!$B$8+_xlfn.IFNA(VLOOKUP($A95,'EV Distribution'!$A$2:$B$11,2),0)*'EV Scenarios'!F$2</f>
        <v>0.67713813600896866</v>
      </c>
      <c r="G95" s="5">
        <f>'[3]Pc, Winter, S3'!G95*Main!$B$8+_xlfn.IFNA(VLOOKUP($A95,'EV Distribution'!$A$2:$B$11,2),0)*'EV Scenarios'!G$2</f>
        <v>0.64012734199551569</v>
      </c>
      <c r="H95" s="5">
        <f>'[3]Pc, Winter, S3'!H95*Main!$B$8+_xlfn.IFNA(VLOOKUP($A95,'EV Distribution'!$A$2:$B$11,2),0)*'EV Scenarios'!H$2</f>
        <v>0.64286157813901346</v>
      </c>
      <c r="I95" s="5">
        <f>'[3]Pc, Winter, S3'!I95*Main!$B$8+_xlfn.IFNA(VLOOKUP($A95,'EV Distribution'!$A$2:$B$11,2),0)*'EV Scenarios'!I$2</f>
        <v>0.16627374112107624</v>
      </c>
      <c r="J95" s="5">
        <f>'[3]Pc, Winter, S3'!J95*Main!$B$8+_xlfn.IFNA(VLOOKUP($A95,'EV Distribution'!$A$2:$B$11,2),0)*'EV Scenarios'!J$2</f>
        <v>0.15788621636771302</v>
      </c>
      <c r="K95" s="5">
        <f>'[3]Pc, Winter, S3'!K95*Main!$B$8+_xlfn.IFNA(VLOOKUP($A95,'EV Distribution'!$A$2:$B$11,2),0)*'EV Scenarios'!K$2</f>
        <v>0.19855718311659193</v>
      </c>
      <c r="L95" s="5">
        <f>'[3]Pc, Winter, S3'!L95*Main!$B$8+_xlfn.IFNA(VLOOKUP($A95,'EV Distribution'!$A$2:$B$11,2),0)*'EV Scenarios'!L$2</f>
        <v>0.17294085275784754</v>
      </c>
      <c r="M95" s="5">
        <f>'[3]Pc, Winter, S3'!M95*Main!$B$8+_xlfn.IFNA(VLOOKUP($A95,'EV Distribution'!$A$2:$B$11,2),0)*'EV Scenarios'!M$2</f>
        <v>0.1641740222421525</v>
      </c>
      <c r="N95" s="5">
        <f>'[3]Pc, Winter, S3'!N95*Main!$B$8+_xlfn.IFNA(VLOOKUP($A95,'EV Distribution'!$A$2:$B$11,2),0)*'EV Scenarios'!N$2</f>
        <v>0.18517514950672648</v>
      </c>
      <c r="O95" s="5">
        <f>'[3]Pc, Winter, S3'!O95*Main!$B$8+_xlfn.IFNA(VLOOKUP($A95,'EV Distribution'!$A$2:$B$11,2),0)*'EV Scenarios'!O$2</f>
        <v>0.2260969127130045</v>
      </c>
      <c r="P95" s="5">
        <f>'[3]Pc, Winter, S3'!P95*Main!$B$8+_xlfn.IFNA(VLOOKUP($A95,'EV Distribution'!$A$2:$B$11,2),0)*'EV Scenarios'!P$2</f>
        <v>0.22870107374439463</v>
      </c>
      <c r="Q95" s="5">
        <f>'[3]Pc, Winter, S3'!Q95*Main!$B$8+_xlfn.IFNA(VLOOKUP($A95,'EV Distribution'!$A$2:$B$11,2),0)*'EV Scenarios'!Q$2</f>
        <v>0.22594034504484306</v>
      </c>
      <c r="R95" s="5">
        <f>'[3]Pc, Winter, S3'!R95*Main!$B$8+_xlfn.IFNA(VLOOKUP($A95,'EV Distribution'!$A$2:$B$11,2),0)*'EV Scenarios'!R$2</f>
        <v>0.22814262697309418</v>
      </c>
      <c r="S95" s="5">
        <f>'[3]Pc, Winter, S3'!S95*Main!$B$8+_xlfn.IFNA(VLOOKUP($A95,'EV Distribution'!$A$2:$B$11,2),0)*'EV Scenarios'!S$2</f>
        <v>0.23644768652466369</v>
      </c>
      <c r="T95" s="5">
        <f>'[3]Pc, Winter, S3'!T95*Main!$B$8+_xlfn.IFNA(VLOOKUP($A95,'EV Distribution'!$A$2:$B$11,2),0)*'EV Scenarios'!T$2</f>
        <v>0.20765222273542602</v>
      </c>
      <c r="U95" s="5">
        <f>'[3]Pc, Winter, S3'!U95*Main!$B$8+_xlfn.IFNA(VLOOKUP($A95,'EV Distribution'!$A$2:$B$11,2),0)*'EV Scenarios'!U$2</f>
        <v>0.25092358912556056</v>
      </c>
      <c r="V95" s="5">
        <f>'[3]Pc, Winter, S3'!V95*Main!$B$8+_xlfn.IFNA(VLOOKUP($A95,'EV Distribution'!$A$2:$B$11,2),0)*'EV Scenarios'!V$2</f>
        <v>0.27684879865470852</v>
      </c>
      <c r="W95" s="5">
        <f>'[3]Pc, Winter, S3'!W95*Main!$B$8+_xlfn.IFNA(VLOOKUP($A95,'EV Distribution'!$A$2:$B$11,2),0)*'EV Scenarios'!W$2</f>
        <v>0.26419360060538116</v>
      </c>
      <c r="X95" s="5">
        <f>'[3]Pc, Winter, S3'!X95*Main!$B$8+_xlfn.IFNA(VLOOKUP($A95,'EV Distribution'!$A$2:$B$11,2),0)*'EV Scenarios'!X$2</f>
        <v>0.8320680958295964</v>
      </c>
      <c r="Y95" s="5">
        <f>'[3]Pc, Winter, S3'!Y95*Main!$B$8+_xlfn.IFNA(VLOOKUP($A95,'EV Distribution'!$A$2:$B$11,2),0)*'EV Scenarios'!Y$2</f>
        <v>0.87211142289237675</v>
      </c>
    </row>
    <row r="96" spans="1:25" x14ac:dyDescent="0.25">
      <c r="A96">
        <v>22</v>
      </c>
      <c r="B96" s="5">
        <f>'[3]Pc, Winter, S3'!B96*Main!$B$8+_xlfn.IFNA(VLOOKUP($A96,'EV Distribution'!$A$2:$B$11,2),0)*'EV Scenarios'!B$2</f>
        <v>0.10513858914798206</v>
      </c>
      <c r="C96" s="5">
        <f>'[3]Pc, Winter, S3'!C96*Main!$B$8+_xlfn.IFNA(VLOOKUP($A96,'EV Distribution'!$A$2:$B$11,2),0)*'EV Scenarios'!C$2</f>
        <v>9.1103439529147984E-2</v>
      </c>
      <c r="D96" s="5">
        <f>'[3]Pc, Winter, S3'!D96*Main!$B$8+_xlfn.IFNA(VLOOKUP($A96,'EV Distribution'!$A$2:$B$11,2),0)*'EV Scenarios'!D$2</f>
        <v>7.8552443811659198E-2</v>
      </c>
      <c r="E96" s="5">
        <f>'[3]Pc, Winter, S3'!E96*Main!$B$8+_xlfn.IFNA(VLOOKUP($A96,'EV Distribution'!$A$2:$B$11,2),0)*'EV Scenarios'!E$2</f>
        <v>5.9591118183856498E-2</v>
      </c>
      <c r="F96" s="5">
        <f>'[3]Pc, Winter, S3'!F96*Main!$B$8+_xlfn.IFNA(VLOOKUP($A96,'EV Distribution'!$A$2:$B$11,2),0)*'EV Scenarios'!F$2</f>
        <v>5.4894870717488789E-2</v>
      </c>
      <c r="G96" s="5">
        <f>'[3]Pc, Winter, S3'!G96*Main!$B$8+_xlfn.IFNA(VLOOKUP($A96,'EV Distribution'!$A$2:$B$11,2),0)*'EV Scenarios'!G$2</f>
        <v>4.6959948856502245E-2</v>
      </c>
      <c r="H96" s="5">
        <f>'[3]Pc, Winter, S3'!H96*Main!$B$8+_xlfn.IFNA(VLOOKUP($A96,'EV Distribution'!$A$2:$B$11,2),0)*'EV Scenarios'!H$2</f>
        <v>4.7460924753363228E-2</v>
      </c>
      <c r="I96" s="5">
        <f>'[3]Pc, Winter, S3'!I96*Main!$B$8+_xlfn.IFNA(VLOOKUP($A96,'EV Distribution'!$A$2:$B$11,2),0)*'EV Scenarios'!I$2</f>
        <v>4.5077629932735425E-2</v>
      </c>
      <c r="J96" s="5">
        <f>'[3]Pc, Winter, S3'!J96*Main!$B$8+_xlfn.IFNA(VLOOKUP($A96,'EV Distribution'!$A$2:$B$11,2),0)*'EV Scenarios'!J$2</f>
        <v>5.3775533004484302E-2</v>
      </c>
      <c r="K96" s="5">
        <f>'[3]Pc, Winter, S3'!K96*Main!$B$8+_xlfn.IFNA(VLOOKUP($A96,'EV Distribution'!$A$2:$B$11,2),0)*'EV Scenarios'!K$2</f>
        <v>7.1691151883408064E-2</v>
      </c>
      <c r="L96" s="5">
        <f>'[3]Pc, Winter, S3'!L96*Main!$B$8+_xlfn.IFNA(VLOOKUP($A96,'EV Distribution'!$A$2:$B$11,2),0)*'EV Scenarios'!L$2</f>
        <v>8.3596293721973094E-2</v>
      </c>
      <c r="M96" s="5">
        <f>'[3]Pc, Winter, S3'!M96*Main!$B$8+_xlfn.IFNA(VLOOKUP($A96,'EV Distribution'!$A$2:$B$11,2),0)*'EV Scenarios'!M$2</f>
        <v>9.9655114596412561E-2</v>
      </c>
      <c r="N96" s="5">
        <f>'[3]Pc, Winter, S3'!N96*Main!$B$8+_xlfn.IFNA(VLOOKUP($A96,'EV Distribution'!$A$2:$B$11,2),0)*'EV Scenarios'!N$2</f>
        <v>0.10740626811659194</v>
      </c>
      <c r="O96" s="5">
        <f>'[3]Pc, Winter, S3'!O96*Main!$B$8+_xlfn.IFNA(VLOOKUP($A96,'EV Distribution'!$A$2:$B$11,2),0)*'EV Scenarios'!O$2</f>
        <v>0.10519049919282511</v>
      </c>
      <c r="P96" s="5">
        <f>'[3]Pc, Winter, S3'!P96*Main!$B$8+_xlfn.IFNA(VLOOKUP($A96,'EV Distribution'!$A$2:$B$11,2),0)*'EV Scenarios'!P$2</f>
        <v>9.5617688721973085E-2</v>
      </c>
      <c r="Q96" s="5">
        <f>'[3]Pc, Winter, S3'!Q96*Main!$B$8+_xlfn.IFNA(VLOOKUP($A96,'EV Distribution'!$A$2:$B$11,2),0)*'EV Scenarios'!Q$2</f>
        <v>8.5586344775784751E-2</v>
      </c>
      <c r="R96" s="5">
        <f>'[3]Pc, Winter, S3'!R96*Main!$B$8+_xlfn.IFNA(VLOOKUP($A96,'EV Distribution'!$A$2:$B$11,2),0)*'EV Scenarios'!R$2</f>
        <v>7.6065587914798199E-2</v>
      </c>
      <c r="S96" s="5">
        <f>'[3]Pc, Winter, S3'!S96*Main!$B$8+_xlfn.IFNA(VLOOKUP($A96,'EV Distribution'!$A$2:$B$11,2),0)*'EV Scenarios'!S$2</f>
        <v>8.6461676053811651E-2</v>
      </c>
      <c r="T96" s="5">
        <f>'[3]Pc, Winter, S3'!T96*Main!$B$8+_xlfn.IFNA(VLOOKUP($A96,'EV Distribution'!$A$2:$B$11,2),0)*'EV Scenarios'!T$2</f>
        <v>0.10601113858744395</v>
      </c>
      <c r="U96" s="5">
        <f>'[3]Pc, Winter, S3'!U96*Main!$B$8+_xlfn.IFNA(VLOOKUP($A96,'EV Distribution'!$A$2:$B$11,2),0)*'EV Scenarios'!U$2</f>
        <v>0.11727412771300448</v>
      </c>
      <c r="V96" s="5">
        <f>'[3]Pc, Winter, S3'!V96*Main!$B$8+_xlfn.IFNA(VLOOKUP($A96,'EV Distribution'!$A$2:$B$11,2),0)*'EV Scenarios'!V$2</f>
        <v>0.13350692766816144</v>
      </c>
      <c r="W96" s="5">
        <f>'[3]Pc, Winter, S3'!W96*Main!$B$8+_xlfn.IFNA(VLOOKUP($A96,'EV Distribution'!$A$2:$B$11,2),0)*'EV Scenarios'!W$2</f>
        <v>0.13354005710762332</v>
      </c>
      <c r="X96" s="5">
        <f>'[3]Pc, Winter, S3'!X96*Main!$B$8+_xlfn.IFNA(VLOOKUP($A96,'EV Distribution'!$A$2:$B$11,2),0)*'EV Scenarios'!X$2</f>
        <v>0.12181942145739912</v>
      </c>
      <c r="Y96" s="5">
        <f>'[3]Pc, Winter, S3'!Y96*Main!$B$8+_xlfn.IFNA(VLOOKUP($A96,'EV Distribution'!$A$2:$B$11,2),0)*'EV Scenarios'!Y$2</f>
        <v>0.10324663858744394</v>
      </c>
    </row>
    <row r="97" spans="1:25" x14ac:dyDescent="0.25">
      <c r="A97">
        <v>35</v>
      </c>
      <c r="B97" s="5">
        <f>'[3]Pc, Winter, S3'!B97*Main!$B$8+_xlfn.IFNA(VLOOKUP($A97,'EV Distribution'!$A$2:$B$11,2),0)*'EV Scenarios'!B$2</f>
        <v>0.93090573284753375</v>
      </c>
      <c r="C97" s="5">
        <f>'[3]Pc, Winter, S3'!C97*Main!$B$8+_xlfn.IFNA(VLOOKUP($A97,'EV Distribution'!$A$2:$B$11,2),0)*'EV Scenarios'!C$2</f>
        <v>0.88687528298206275</v>
      </c>
      <c r="D97" s="5">
        <f>'[3]Pc, Winter, S3'!D97*Main!$B$8+_xlfn.IFNA(VLOOKUP($A97,'EV Distribution'!$A$2:$B$11,2),0)*'EV Scenarios'!D$2</f>
        <v>0.7938441239013454</v>
      </c>
      <c r="E97" s="5">
        <f>'[3]Pc, Winter, S3'!E97*Main!$B$8+_xlfn.IFNA(VLOOKUP($A97,'EV Distribution'!$A$2:$B$11,2),0)*'EV Scenarios'!E$2</f>
        <v>0.73511060558295971</v>
      </c>
      <c r="F97" s="5">
        <f>'[3]Pc, Winter, S3'!F97*Main!$B$8+_xlfn.IFNA(VLOOKUP($A97,'EV Distribution'!$A$2:$B$11,2),0)*'EV Scenarios'!F$2</f>
        <v>0.71032892374439471</v>
      </c>
      <c r="G97" s="5">
        <f>'[3]Pc, Winter, S3'!G97*Main!$B$8+_xlfn.IFNA(VLOOKUP($A97,'EV Distribution'!$A$2:$B$11,2),0)*'EV Scenarios'!G$2</f>
        <v>0.67287080753363226</v>
      </c>
      <c r="H97" s="5">
        <f>'[3]Pc, Winter, S3'!H97*Main!$B$8+_xlfn.IFNA(VLOOKUP($A97,'EV Distribution'!$A$2:$B$11,2),0)*'EV Scenarios'!H$2</f>
        <v>0.65255063836322869</v>
      </c>
      <c r="I97" s="5">
        <f>'[3]Pc, Winter, S3'!I97*Main!$B$8+_xlfn.IFNA(VLOOKUP($A97,'EV Distribution'!$A$2:$B$11,2),0)*'EV Scenarios'!I$2</f>
        <v>0.18698728508968609</v>
      </c>
      <c r="J97" s="5">
        <f>'[3]Pc, Winter, S3'!J97*Main!$B$8+_xlfn.IFNA(VLOOKUP($A97,'EV Distribution'!$A$2:$B$11,2),0)*'EV Scenarios'!J$2</f>
        <v>0.18925222919282514</v>
      </c>
      <c r="K97" s="5">
        <f>'[3]Pc, Winter, S3'!K97*Main!$B$8+_xlfn.IFNA(VLOOKUP($A97,'EV Distribution'!$A$2:$B$11,2),0)*'EV Scenarios'!K$2</f>
        <v>0.26708484522421527</v>
      </c>
      <c r="L97" s="5">
        <f>'[3]Pc, Winter, S3'!L97*Main!$B$8+_xlfn.IFNA(VLOOKUP($A97,'EV Distribution'!$A$2:$B$11,2),0)*'EV Scenarios'!L$2</f>
        <v>0.26317817473094174</v>
      </c>
      <c r="M97" s="5">
        <f>'[3]Pc, Winter, S3'!M97*Main!$B$8+_xlfn.IFNA(VLOOKUP($A97,'EV Distribution'!$A$2:$B$11,2),0)*'EV Scenarios'!M$2</f>
        <v>0.28663029132286999</v>
      </c>
      <c r="N97" s="5">
        <f>'[3]Pc, Winter, S3'!N97*Main!$B$8+_xlfn.IFNA(VLOOKUP($A97,'EV Distribution'!$A$2:$B$11,2),0)*'EV Scenarios'!N$2</f>
        <v>0.32810628336322872</v>
      </c>
      <c r="O97" s="5">
        <f>'[3]Pc, Winter, S3'!O97*Main!$B$8+_xlfn.IFNA(VLOOKUP($A97,'EV Distribution'!$A$2:$B$11,2),0)*'EV Scenarios'!O$2</f>
        <v>0.36948311360986552</v>
      </c>
      <c r="P97" s="5">
        <f>'[3]Pc, Winter, S3'!P97*Main!$B$8+_xlfn.IFNA(VLOOKUP($A97,'EV Distribution'!$A$2:$B$11,2),0)*'EV Scenarios'!P$2</f>
        <v>0.37103303152466371</v>
      </c>
      <c r="Q97" s="5">
        <f>'[3]Pc, Winter, S3'!Q97*Main!$B$8+_xlfn.IFNA(VLOOKUP($A97,'EV Distribution'!$A$2:$B$11,2),0)*'EV Scenarios'!Q$2</f>
        <v>0.34964053006726459</v>
      </c>
      <c r="R97" s="5">
        <f>'[3]Pc, Winter, S3'!R97*Main!$B$8+_xlfn.IFNA(VLOOKUP($A97,'EV Distribution'!$A$2:$B$11,2),0)*'EV Scenarios'!R$2</f>
        <v>0.3440970841255605</v>
      </c>
      <c r="S97" s="5">
        <f>'[3]Pc, Winter, S3'!S97*Main!$B$8+_xlfn.IFNA(VLOOKUP($A97,'EV Distribution'!$A$2:$B$11,2),0)*'EV Scenarios'!S$2</f>
        <v>0.36400355688340813</v>
      </c>
      <c r="T97" s="5">
        <f>'[3]Pc, Winter, S3'!T97*Main!$B$8+_xlfn.IFNA(VLOOKUP($A97,'EV Distribution'!$A$2:$B$11,2),0)*'EV Scenarios'!T$2</f>
        <v>0.36570401071748881</v>
      </c>
      <c r="U97" s="5">
        <f>'[3]Pc, Winter, S3'!U97*Main!$B$8+_xlfn.IFNA(VLOOKUP($A97,'EV Distribution'!$A$2:$B$11,2),0)*'EV Scenarios'!U$2</f>
        <v>0.43035534607623327</v>
      </c>
      <c r="V97" s="5">
        <f>'[3]Pc, Winter, S3'!V97*Main!$B$8+_xlfn.IFNA(VLOOKUP($A97,'EV Distribution'!$A$2:$B$11,2),0)*'EV Scenarios'!V$2</f>
        <v>0.46369222172645741</v>
      </c>
      <c r="W97" s="5">
        <f>'[3]Pc, Winter, S3'!W97*Main!$B$8+_xlfn.IFNA(VLOOKUP($A97,'EV Distribution'!$A$2:$B$11,2),0)*'EV Scenarios'!W$2</f>
        <v>0.44219822921524665</v>
      </c>
      <c r="X97" s="5">
        <f>'[3]Pc, Winter, S3'!X97*Main!$B$8+_xlfn.IFNA(VLOOKUP($A97,'EV Distribution'!$A$2:$B$11,2),0)*'EV Scenarios'!X$2</f>
        <v>1.0039944881165919</v>
      </c>
      <c r="Y97" s="5">
        <f>'[3]Pc, Winter, S3'!Y97*Main!$B$8+_xlfn.IFNA(VLOOKUP($A97,'EV Distribution'!$A$2:$B$11,2),0)*'EV Scenarios'!Y$2</f>
        <v>1.0034967798878924</v>
      </c>
    </row>
    <row r="98" spans="1:25" x14ac:dyDescent="0.25">
      <c r="A98">
        <v>64</v>
      </c>
      <c r="B98" s="5">
        <f>'[3]Pc, Winter, S3'!B98*Main!$B$8+_xlfn.IFNA(VLOOKUP($A98,'EV Distribution'!$A$2:$B$11,2),0)*'EV Scenarios'!B$2</f>
        <v>0.81427017511210764</v>
      </c>
      <c r="C98" s="5">
        <f>'[3]Pc, Winter, S3'!C98*Main!$B$8+_xlfn.IFNA(VLOOKUP($A98,'EV Distribution'!$A$2:$B$11,2),0)*'EV Scenarios'!C$2</f>
        <v>0.79224569181614357</v>
      </c>
      <c r="D98" s="5">
        <f>'[3]Pc, Winter, S3'!D98*Main!$B$8+_xlfn.IFNA(VLOOKUP($A98,'EV Distribution'!$A$2:$B$11,2),0)*'EV Scenarios'!D$2</f>
        <v>0.71535429616591939</v>
      </c>
      <c r="E98" s="5">
        <f>'[3]Pc, Winter, S3'!E98*Main!$B$8+_xlfn.IFNA(VLOOKUP($A98,'EV Distribution'!$A$2:$B$11,2),0)*'EV Scenarios'!E$2</f>
        <v>0.65894604343049334</v>
      </c>
      <c r="F98" s="5">
        <f>'[3]Pc, Winter, S3'!F98*Main!$B$8+_xlfn.IFNA(VLOOKUP($A98,'EV Distribution'!$A$2:$B$11,2),0)*'EV Scenarios'!F$2</f>
        <v>0.63690372109865478</v>
      </c>
      <c r="G98" s="5">
        <f>'[3]Pc, Winter, S3'!G98*Main!$B$8+_xlfn.IFNA(VLOOKUP($A98,'EV Distribution'!$A$2:$B$11,2),0)*'EV Scenarios'!G$2</f>
        <v>0.60102619529147983</v>
      </c>
      <c r="H98" s="5">
        <f>'[3]Pc, Winter, S3'!H98*Main!$B$8+_xlfn.IFNA(VLOOKUP($A98,'EV Distribution'!$A$2:$B$11,2),0)*'EV Scenarios'!H$2</f>
        <v>0.60741272304932736</v>
      </c>
      <c r="I98" s="5">
        <f>'[3]Pc, Winter, S3'!I98*Main!$B$8+_xlfn.IFNA(VLOOKUP($A98,'EV Distribution'!$A$2:$B$11,2),0)*'EV Scenarios'!I$2</f>
        <v>0.14033557757847534</v>
      </c>
      <c r="J98" s="5">
        <f>'[3]Pc, Winter, S3'!J98*Main!$B$8+_xlfn.IFNA(VLOOKUP($A98,'EV Distribution'!$A$2:$B$11,2),0)*'EV Scenarios'!J$2</f>
        <v>0.13647087757847534</v>
      </c>
      <c r="K98" s="5">
        <f>'[3]Pc, Winter, S3'!K98*Main!$B$8+_xlfn.IFNA(VLOOKUP($A98,'EV Distribution'!$A$2:$B$11,2),0)*'EV Scenarios'!K$2</f>
        <v>0.17717970843049327</v>
      </c>
      <c r="L98" s="5">
        <f>'[3]Pc, Winter, S3'!L98*Main!$B$8+_xlfn.IFNA(VLOOKUP($A98,'EV Distribution'!$A$2:$B$11,2),0)*'EV Scenarios'!L$2</f>
        <v>0.15246694778026906</v>
      </c>
      <c r="M98" s="5">
        <f>'[3]Pc, Winter, S3'!M98*Main!$B$8+_xlfn.IFNA(VLOOKUP($A98,'EV Distribution'!$A$2:$B$11,2),0)*'EV Scenarios'!M$2</f>
        <v>0.14131591632286997</v>
      </c>
      <c r="N98" s="5">
        <f>'[3]Pc, Winter, S3'!N98*Main!$B$8+_xlfn.IFNA(VLOOKUP($A98,'EV Distribution'!$A$2:$B$11,2),0)*'EV Scenarios'!N$2</f>
        <v>0.16379472428251121</v>
      </c>
      <c r="O98" s="5">
        <f>'[3]Pc, Winter, S3'!O98*Main!$B$8+_xlfn.IFNA(VLOOKUP($A98,'EV Distribution'!$A$2:$B$11,2),0)*'EV Scenarios'!O$2</f>
        <v>0.20334367869955158</v>
      </c>
      <c r="P98" s="5">
        <f>'[3]Pc, Winter, S3'!P98*Main!$B$8+_xlfn.IFNA(VLOOKUP($A98,'EV Distribution'!$A$2:$B$11,2),0)*'EV Scenarios'!P$2</f>
        <v>0.20682737443946189</v>
      </c>
      <c r="Q98" s="5">
        <f>'[3]Pc, Winter, S3'!Q98*Main!$B$8+_xlfn.IFNA(VLOOKUP($A98,'EV Distribution'!$A$2:$B$11,2),0)*'EV Scenarios'!Q$2</f>
        <v>0.20488207206278028</v>
      </c>
      <c r="R98" s="5">
        <f>'[3]Pc, Winter, S3'!R98*Main!$B$8+_xlfn.IFNA(VLOOKUP($A98,'EV Distribution'!$A$2:$B$11,2),0)*'EV Scenarios'!R$2</f>
        <v>0.20737845396860988</v>
      </c>
      <c r="S98" s="5">
        <f>'[3]Pc, Winter, S3'!S98*Main!$B$8+_xlfn.IFNA(VLOOKUP($A98,'EV Distribution'!$A$2:$B$11,2),0)*'EV Scenarios'!S$2</f>
        <v>0.21420426340807175</v>
      </c>
      <c r="T98" s="5">
        <f>'[3]Pc, Winter, S3'!T98*Main!$B$8+_xlfn.IFNA(VLOOKUP($A98,'EV Distribution'!$A$2:$B$11,2),0)*'EV Scenarios'!T$2</f>
        <v>0.18686872809417041</v>
      </c>
      <c r="U98" s="5">
        <f>'[3]Pc, Winter, S3'!U98*Main!$B$8+_xlfn.IFNA(VLOOKUP($A98,'EV Distribution'!$A$2:$B$11,2),0)*'EV Scenarios'!U$2</f>
        <v>0.21357631538116595</v>
      </c>
      <c r="V98" s="5">
        <f>'[3]Pc, Winter, S3'!V98*Main!$B$8+_xlfn.IFNA(VLOOKUP($A98,'EV Distribution'!$A$2:$B$11,2),0)*'EV Scenarios'!V$2</f>
        <v>0.22506601419282513</v>
      </c>
      <c r="W98" s="5">
        <f>'[3]Pc, Winter, S3'!W98*Main!$B$8+_xlfn.IFNA(VLOOKUP($A98,'EV Distribution'!$A$2:$B$11,2),0)*'EV Scenarios'!W$2</f>
        <v>0.20777532011210764</v>
      </c>
      <c r="X98" s="5">
        <f>'[3]Pc, Winter, S3'!X98*Main!$B$8+_xlfn.IFNA(VLOOKUP($A98,'EV Distribution'!$A$2:$B$11,2),0)*'EV Scenarios'!X$2</f>
        <v>0.77686608585201788</v>
      </c>
      <c r="Y98" s="5">
        <f>'[3]Pc, Winter, S3'!Y98*Main!$B$8+_xlfn.IFNA(VLOOKUP($A98,'EV Distribution'!$A$2:$B$11,2),0)*'EV Scenarios'!Y$2</f>
        <v>0.82429435464125567</v>
      </c>
    </row>
    <row r="99" spans="1:25" x14ac:dyDescent="0.25">
      <c r="A99">
        <v>70</v>
      </c>
      <c r="B99" s="5">
        <f>'[3]Pc, Winter, S3'!B99*Main!$B$8+_xlfn.IFNA(VLOOKUP($A99,'EV Distribution'!$A$2:$B$11,2),0)*'EV Scenarios'!B$2</f>
        <v>0.87248386827354263</v>
      </c>
      <c r="C99" s="5">
        <f>'[3]Pc, Winter, S3'!C99*Main!$B$8+_xlfn.IFNA(VLOOKUP($A99,'EV Distribution'!$A$2:$B$11,2),0)*'EV Scenarios'!C$2</f>
        <v>0.84689536284753375</v>
      </c>
      <c r="D99" s="5">
        <f>'[3]Pc, Winter, S3'!D99*Main!$B$8+_xlfn.IFNA(VLOOKUP($A99,'EV Distribution'!$A$2:$B$11,2),0)*'EV Scenarios'!D$2</f>
        <v>0.76785986917040361</v>
      </c>
      <c r="E99" s="5">
        <f>'[3]Pc, Winter, S3'!E99*Main!$B$8+_xlfn.IFNA(VLOOKUP($A99,'EV Distribution'!$A$2:$B$11,2),0)*'EV Scenarios'!E$2</f>
        <v>0.71253711412556064</v>
      </c>
      <c r="F99" s="5">
        <f>'[3]Pc, Winter, S3'!F99*Main!$B$8+_xlfn.IFNA(VLOOKUP($A99,'EV Distribution'!$A$2:$B$11,2),0)*'EV Scenarios'!F$2</f>
        <v>0.68989710717488795</v>
      </c>
      <c r="G99" s="5">
        <f>'[3]Pc, Winter, S3'!G99*Main!$B$8+_xlfn.IFNA(VLOOKUP($A99,'EV Distribution'!$A$2:$B$11,2),0)*'EV Scenarios'!G$2</f>
        <v>0.65200106950672654</v>
      </c>
      <c r="H99" s="5">
        <f>'[3]Pc, Winter, S3'!H99*Main!$B$8+_xlfn.IFNA(VLOOKUP($A99,'EV Distribution'!$A$2:$B$11,2),0)*'EV Scenarios'!H$2</f>
        <v>0.65727581396860979</v>
      </c>
      <c r="I99" s="5">
        <f>'[3]Pc, Winter, S3'!I99*Main!$B$8+_xlfn.IFNA(VLOOKUP($A99,'EV Distribution'!$A$2:$B$11,2),0)*'EV Scenarios'!I$2</f>
        <v>0.18752064789237669</v>
      </c>
      <c r="J99" s="5">
        <f>'[3]Pc, Winter, S3'!J99*Main!$B$8+_xlfn.IFNA(VLOOKUP($A99,'EV Distribution'!$A$2:$B$11,2),0)*'EV Scenarios'!J$2</f>
        <v>0.1833320234529148</v>
      </c>
      <c r="K99" s="5">
        <f>'[3]Pc, Winter, S3'!K99*Main!$B$8+_xlfn.IFNA(VLOOKUP($A99,'EV Distribution'!$A$2:$B$11,2),0)*'EV Scenarios'!K$2</f>
        <v>0.223087132264574</v>
      </c>
      <c r="L99" s="5">
        <f>'[3]Pc, Winter, S3'!L99*Main!$B$8+_xlfn.IFNA(VLOOKUP($A99,'EV Distribution'!$A$2:$B$11,2),0)*'EV Scenarios'!L$2</f>
        <v>0.19825989704035876</v>
      </c>
      <c r="M99" s="5">
        <f>'[3]Pc, Winter, S3'!M99*Main!$B$8+_xlfn.IFNA(VLOOKUP($A99,'EV Distribution'!$A$2:$B$11,2),0)*'EV Scenarios'!M$2</f>
        <v>0.18863220847533635</v>
      </c>
      <c r="N99" s="5">
        <f>'[3]Pc, Winter, S3'!N99*Main!$B$8+_xlfn.IFNA(VLOOKUP($A99,'EV Distribution'!$A$2:$B$11,2),0)*'EV Scenarios'!N$2</f>
        <v>0.21070728816143497</v>
      </c>
      <c r="O99" s="5">
        <f>'[3]Pc, Winter, S3'!O99*Main!$B$8+_xlfn.IFNA(VLOOKUP($A99,'EV Distribution'!$A$2:$B$11,2),0)*'EV Scenarios'!O$2</f>
        <v>0.24451765255605384</v>
      </c>
      <c r="P99" s="5">
        <f>'[3]Pc, Winter, S3'!P99*Main!$B$8+_xlfn.IFNA(VLOOKUP($A99,'EV Distribution'!$A$2:$B$11,2),0)*'EV Scenarios'!P$2</f>
        <v>0.24558781024663678</v>
      </c>
      <c r="Q99" s="5">
        <f>'[3]Pc, Winter, S3'!Q99*Main!$B$8+_xlfn.IFNA(VLOOKUP($A99,'EV Distribution'!$A$2:$B$11,2),0)*'EV Scenarios'!Q$2</f>
        <v>0.24377616392376683</v>
      </c>
      <c r="R99" s="5">
        <f>'[3]Pc, Winter, S3'!R99*Main!$B$8+_xlfn.IFNA(VLOOKUP($A99,'EV Distribution'!$A$2:$B$11,2),0)*'EV Scenarios'!R$2</f>
        <v>0.2497997007174888</v>
      </c>
      <c r="S99" s="5">
        <f>'[3]Pc, Winter, S3'!S99*Main!$B$8+_xlfn.IFNA(VLOOKUP($A99,'EV Distribution'!$A$2:$B$11,2),0)*'EV Scenarios'!S$2</f>
        <v>0.2584667072869955</v>
      </c>
      <c r="T99" s="5">
        <f>'[3]Pc, Winter, S3'!T99*Main!$B$8+_xlfn.IFNA(VLOOKUP($A99,'EV Distribution'!$A$2:$B$11,2),0)*'EV Scenarios'!T$2</f>
        <v>0.23725925134529149</v>
      </c>
      <c r="U99" s="5">
        <f>'[3]Pc, Winter, S3'!U99*Main!$B$8+_xlfn.IFNA(VLOOKUP($A99,'EV Distribution'!$A$2:$B$11,2),0)*'EV Scenarios'!U$2</f>
        <v>0.27529072190582959</v>
      </c>
      <c r="V99" s="5">
        <f>'[3]Pc, Winter, S3'!V99*Main!$B$8+_xlfn.IFNA(VLOOKUP($A99,'EV Distribution'!$A$2:$B$11,2),0)*'EV Scenarios'!V$2</f>
        <v>0.2972355600896861</v>
      </c>
      <c r="W99" s="5">
        <f>'[3]Pc, Winter, S3'!W99*Main!$B$8+_xlfn.IFNA(VLOOKUP($A99,'EV Distribution'!$A$2:$B$11,2),0)*'EV Scenarios'!W$2</f>
        <v>0.28070615085201794</v>
      </c>
      <c r="X99" s="5">
        <f>'[3]Pc, Winter, S3'!X99*Main!$B$8+_xlfn.IFNA(VLOOKUP($A99,'EV Distribution'!$A$2:$B$11,2),0)*'EV Scenarios'!X$2</f>
        <v>0.84960242816143494</v>
      </c>
      <c r="Y99" s="5">
        <f>'[3]Pc, Winter, S3'!Y99*Main!$B$8+_xlfn.IFNA(VLOOKUP($A99,'EV Distribution'!$A$2:$B$11,2),0)*'EV Scenarios'!Y$2</f>
        <v>0.88977153309417045</v>
      </c>
    </row>
    <row r="100" spans="1:25" x14ac:dyDescent="0.25">
      <c r="A100">
        <v>73</v>
      </c>
      <c r="B100" s="5">
        <f>'[3]Pc, Winter, S3'!B100*Main!$B$8+_xlfn.IFNA(VLOOKUP($A100,'EV Distribution'!$A$2:$B$11,2),0)*'EV Scenarios'!B$2</f>
        <v>0.83308743728699564</v>
      </c>
      <c r="C100" s="5">
        <f>'[3]Pc, Winter, S3'!C100*Main!$B$8+_xlfn.IFNA(VLOOKUP($A100,'EV Distribution'!$A$2:$B$11,2),0)*'EV Scenarios'!C$2</f>
        <v>0.80243869381165922</v>
      </c>
      <c r="D100" s="5">
        <f>'[3]Pc, Winter, S3'!D100*Main!$B$8+_xlfn.IFNA(VLOOKUP($A100,'EV Distribution'!$A$2:$B$11,2),0)*'EV Scenarios'!D$2</f>
        <v>0.72155211192825119</v>
      </c>
      <c r="E100" s="5">
        <f>'[3]Pc, Winter, S3'!E100*Main!$B$8+_xlfn.IFNA(VLOOKUP($A100,'EV Distribution'!$A$2:$B$11,2),0)*'EV Scenarios'!E$2</f>
        <v>0.66195521784753375</v>
      </c>
      <c r="F100" s="5">
        <f>'[3]Pc, Winter, S3'!F100*Main!$B$8+_xlfn.IFNA(VLOOKUP($A100,'EV Distribution'!$A$2:$B$11,2),0)*'EV Scenarios'!F$2</f>
        <v>0.6400990733632288</v>
      </c>
      <c r="G100" s="5">
        <f>'[3]Pc, Winter, S3'!G100*Main!$B$8+_xlfn.IFNA(VLOOKUP($A100,'EV Distribution'!$A$2:$B$11,2),0)*'EV Scenarios'!G$2</f>
        <v>0.60622801017937222</v>
      </c>
      <c r="H100" s="5">
        <f>'[3]Pc, Winter, S3'!H100*Main!$B$8+_xlfn.IFNA(VLOOKUP($A100,'EV Distribution'!$A$2:$B$11,2),0)*'EV Scenarios'!H$2</f>
        <v>0.60680441802690577</v>
      </c>
      <c r="I100" s="5">
        <f>'[3]Pc, Winter, S3'!I100*Main!$B$8+_xlfn.IFNA(VLOOKUP($A100,'EV Distribution'!$A$2:$B$11,2),0)*'EV Scenarios'!I$2</f>
        <v>0.13969909887892376</v>
      </c>
      <c r="J100" s="5">
        <f>'[3]Pc, Winter, S3'!J100*Main!$B$8+_xlfn.IFNA(VLOOKUP($A100,'EV Distribution'!$A$2:$B$11,2),0)*'EV Scenarios'!J$2</f>
        <v>0.1409569505381166</v>
      </c>
      <c r="K100" s="5">
        <f>'[3]Pc, Winter, S3'!K100*Main!$B$8+_xlfn.IFNA(VLOOKUP($A100,'EV Distribution'!$A$2:$B$11,2),0)*'EV Scenarios'!K$2</f>
        <v>0.18610420056053811</v>
      </c>
      <c r="L100" s="5">
        <f>'[3]Pc, Winter, S3'!L100*Main!$B$8+_xlfn.IFNA(VLOOKUP($A100,'EV Distribution'!$A$2:$B$11,2),0)*'EV Scenarios'!L$2</f>
        <v>0.17120043997757847</v>
      </c>
      <c r="M100" s="5">
        <f>'[3]Pc, Winter, S3'!M100*Main!$B$8+_xlfn.IFNA(VLOOKUP($A100,'EV Distribution'!$A$2:$B$11,2),0)*'EV Scenarios'!M$2</f>
        <v>0.16244903524663679</v>
      </c>
      <c r="N100" s="5">
        <f>'[3]Pc, Winter, S3'!N100*Main!$B$8+_xlfn.IFNA(VLOOKUP($A100,'EV Distribution'!$A$2:$B$11,2),0)*'EV Scenarios'!N$2</f>
        <v>0.19259948939461885</v>
      </c>
      <c r="O100" s="5">
        <f>'[3]Pc, Winter, S3'!O100*Main!$B$8+_xlfn.IFNA(VLOOKUP($A100,'EV Distribution'!$A$2:$B$11,2),0)*'EV Scenarios'!O$2</f>
        <v>0.2307165590807175</v>
      </c>
      <c r="P100" s="5">
        <f>'[3]Pc, Winter, S3'!P100*Main!$B$8+_xlfn.IFNA(VLOOKUP($A100,'EV Distribution'!$A$2:$B$11,2),0)*'EV Scenarios'!P$2</f>
        <v>0.22730882446188344</v>
      </c>
      <c r="Q100" s="5">
        <f>'[3]Pc, Winter, S3'!Q100*Main!$B$8+_xlfn.IFNA(VLOOKUP($A100,'EV Distribution'!$A$2:$B$11,2),0)*'EV Scenarios'!Q$2</f>
        <v>0.22441805439461884</v>
      </c>
      <c r="R100" s="5">
        <f>'[3]Pc, Winter, S3'!R100*Main!$B$8+_xlfn.IFNA(VLOOKUP($A100,'EV Distribution'!$A$2:$B$11,2),0)*'EV Scenarios'!R$2</f>
        <v>0.22730194556053812</v>
      </c>
      <c r="S100" s="5">
        <f>'[3]Pc, Winter, S3'!S100*Main!$B$8+_xlfn.IFNA(VLOOKUP($A100,'EV Distribution'!$A$2:$B$11,2),0)*'EV Scenarios'!S$2</f>
        <v>0.23359622531390134</v>
      </c>
      <c r="T100" s="5">
        <f>'[3]Pc, Winter, S3'!T100*Main!$B$8+_xlfn.IFNA(VLOOKUP($A100,'EV Distribution'!$A$2:$B$11,2),0)*'EV Scenarios'!T$2</f>
        <v>0.21615039533632288</v>
      </c>
      <c r="U100" s="5">
        <f>'[3]Pc, Winter, S3'!U100*Main!$B$8+_xlfn.IFNA(VLOOKUP($A100,'EV Distribution'!$A$2:$B$11,2),0)*'EV Scenarios'!U$2</f>
        <v>0.25023540486547086</v>
      </c>
      <c r="V100" s="5">
        <f>'[3]Pc, Winter, S3'!V100*Main!$B$8+_xlfn.IFNA(VLOOKUP($A100,'EV Distribution'!$A$2:$B$11,2),0)*'EV Scenarios'!V$2</f>
        <v>0.26883872369955158</v>
      </c>
      <c r="W100" s="5">
        <f>'[3]Pc, Winter, S3'!W100*Main!$B$8+_xlfn.IFNA(VLOOKUP($A100,'EV Distribution'!$A$2:$B$11,2),0)*'EV Scenarios'!W$2</f>
        <v>0.25430840286995515</v>
      </c>
      <c r="X100" s="5">
        <f>'[3]Pc, Winter, S3'!X100*Main!$B$8+_xlfn.IFNA(VLOOKUP($A100,'EV Distribution'!$A$2:$B$11,2),0)*'EV Scenarios'!X$2</f>
        <v>0.81549435876681609</v>
      </c>
      <c r="Y100" s="5">
        <f>'[3]Pc, Winter, S3'!Y100*Main!$B$8+_xlfn.IFNA(VLOOKUP($A100,'EV Distribution'!$A$2:$B$11,2),0)*'EV Scenarios'!Y$2</f>
        <v>0.85583150634529159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45EF-A313-445B-BA50-AEC324671749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S1'!B2*Main!$B$8</f>
        <v>5.3878248994125775</v>
      </c>
      <c r="C2" s="5">
        <f>'[3]Qc, Winter, S1'!C2*Main!$B$8</f>
        <v>5.3878248994125775</v>
      </c>
      <c r="D2" s="5">
        <f>'[3]Qc, Winter, S1'!D2*Main!$B$8</f>
        <v>5.3878248994125775</v>
      </c>
      <c r="E2" s="5">
        <f>'[3]Qc, Winter, S1'!E2*Main!$B$8</f>
        <v>5.3878248994125775</v>
      </c>
      <c r="F2" s="5">
        <f>'[3]Qc, Winter, S1'!F2*Main!$B$8</f>
        <v>5.3878248994125775</v>
      </c>
      <c r="G2" s="5">
        <f>'[3]Qc, Winter, S1'!G2*Main!$B$8</f>
        <v>5.3878248994125775</v>
      </c>
      <c r="H2" s="5">
        <f>'[3]Qc, Winter, S1'!H2*Main!$B$8</f>
        <v>5.3878248994125775</v>
      </c>
      <c r="I2" s="5">
        <f>'[3]Qc, Winter, S1'!I2*Main!$B$8</f>
        <v>5.3878248994125775</v>
      </c>
      <c r="J2" s="5">
        <f>'[3]Qc, Winter, S1'!J2*Main!$B$8</f>
        <v>5.3878248994125775</v>
      </c>
      <c r="K2" s="5">
        <f>'[3]Qc, Winter, S1'!K2*Main!$B$8</f>
        <v>5.3878248994125775</v>
      </c>
      <c r="L2" s="5">
        <f>'[3]Qc, Winter, S1'!L2*Main!$B$8</f>
        <v>5.3878248994125775</v>
      </c>
      <c r="M2" s="5">
        <f>'[3]Qc, Winter, S1'!M2*Main!$B$8</f>
        <v>5.3878248994125775</v>
      </c>
      <c r="N2" s="5">
        <f>'[3]Qc, Winter, S1'!N2*Main!$B$8</f>
        <v>5.3878248994125775</v>
      </c>
      <c r="O2" s="5">
        <f>'[3]Qc, Winter, S1'!O2*Main!$B$8</f>
        <v>5.3878248994125775</v>
      </c>
      <c r="P2" s="5">
        <f>'[3]Qc, Winter, S1'!P2*Main!$B$8</f>
        <v>5.3878248994125775</v>
      </c>
      <c r="Q2" s="5">
        <f>'[3]Qc, Winter, S1'!Q2*Main!$B$8</f>
        <v>5.3878248994125775</v>
      </c>
      <c r="R2" s="5">
        <f>'[3]Qc, Winter, S1'!R2*Main!$B$8</f>
        <v>5.3878248994125775</v>
      </c>
      <c r="S2" s="5">
        <f>'[3]Qc, Winter, S1'!S2*Main!$B$8</f>
        <v>5.3878248994125775</v>
      </c>
      <c r="T2" s="5">
        <f>'[3]Qc, Winter, S1'!T2*Main!$B$8</f>
        <v>5.3878248994125775</v>
      </c>
      <c r="U2" s="5">
        <f>'[3]Qc, Winter, S1'!U2*Main!$B$8</f>
        <v>5.3878248994125775</v>
      </c>
      <c r="V2" s="5">
        <f>'[3]Qc, Winter, S1'!V2*Main!$B$8</f>
        <v>5.3878248994125775</v>
      </c>
      <c r="W2" s="5">
        <f>'[3]Qc, Winter, S1'!W2*Main!$B$8</f>
        <v>5.3878248994125775</v>
      </c>
      <c r="X2" s="5">
        <f>'[3]Qc, Winter, S1'!X2*Main!$B$8</f>
        <v>5.3878248994125775</v>
      </c>
      <c r="Y2" s="5">
        <f>'[3]Qc, Winter, S1'!Y2*Main!$B$8</f>
        <v>5.3878248994125775</v>
      </c>
    </row>
    <row r="3" spans="1:25" x14ac:dyDescent="0.25">
      <c r="A3">
        <v>11</v>
      </c>
      <c r="B3" s="5">
        <f>'[3]Qc, Winter, S1'!B3*Main!$B$8</f>
        <v>5.1249215157957141E-2</v>
      </c>
      <c r="C3" s="5">
        <f>'[3]Qc, Winter, S1'!C3*Main!$B$8</f>
        <v>4.8100901422601927E-2</v>
      </c>
      <c r="D3" s="5">
        <f>'[3]Qc, Winter, S1'!D3*Main!$B$8</f>
        <v>4.5802786782091869E-2</v>
      </c>
      <c r="E3" s="5">
        <f>'[3]Qc, Winter, S1'!E3*Main!$B$8</f>
        <v>3.9095985176966011E-2</v>
      </c>
      <c r="F3" s="5">
        <f>'[3]Qc, Winter, S1'!F3*Main!$B$8</f>
        <v>3.9213634180543362E-2</v>
      </c>
      <c r="G3" s="5">
        <f>'[3]Qc, Winter, S1'!G3*Main!$B$8</f>
        <v>3.8547878458023113E-2</v>
      </c>
      <c r="H3" s="5">
        <f>'[3]Qc, Winter, S1'!H3*Main!$B$8</f>
        <v>4.1873100454474073E-2</v>
      </c>
      <c r="I3" s="5">
        <f>'[3]Qc, Winter, S1'!I3*Main!$B$8</f>
        <v>7.1038998935178579E-2</v>
      </c>
      <c r="J3" s="5">
        <f>'[3]Qc, Winter, S1'!J3*Main!$B$8</f>
        <v>8.8230789196294332E-2</v>
      </c>
      <c r="K3" s="5">
        <f>'[3]Qc, Winter, S1'!K3*Main!$B$8</f>
        <v>9.2399074138948628E-2</v>
      </c>
      <c r="L3" s="5">
        <f>'[3]Qc, Winter, S1'!L3*Main!$B$8</f>
        <v>8.9203033958459355E-2</v>
      </c>
      <c r="M3" s="5">
        <f>'[3]Qc, Winter, S1'!M3*Main!$B$8</f>
        <v>8.7984336169008331E-2</v>
      </c>
      <c r="N3" s="5">
        <f>'[3]Qc, Winter, S1'!N3*Main!$B$8</f>
        <v>8.2562571014267963E-2</v>
      </c>
      <c r="O3" s="5">
        <f>'[3]Qc, Winter, S1'!O3*Main!$B$8</f>
        <v>7.7803030937750831E-2</v>
      </c>
      <c r="P3" s="5">
        <f>'[3]Qc, Winter, S1'!P3*Main!$B$8</f>
        <v>8.9724783174786521E-2</v>
      </c>
      <c r="Q3" s="5">
        <f>'[3]Qc, Winter, S1'!Q3*Main!$B$8</f>
        <v>9.0523895197627061E-2</v>
      </c>
      <c r="R3" s="5">
        <f>'[3]Qc, Winter, S1'!R3*Main!$B$8</f>
        <v>9.1342013160834484E-2</v>
      </c>
      <c r="S3" s="5">
        <f>'[3]Qc, Winter, S1'!S3*Main!$B$8</f>
        <v>9.1123477256869326E-2</v>
      </c>
      <c r="T3" s="5">
        <f>'[3]Qc, Winter, S1'!T3*Main!$B$8</f>
        <v>8.9233111110624083E-2</v>
      </c>
      <c r="U3" s="5">
        <f>'[3]Qc, Winter, S1'!U3*Main!$B$8</f>
        <v>8.9134592232157681E-2</v>
      </c>
      <c r="V3" s="5">
        <f>'[3]Qc, Winter, S1'!V3*Main!$B$8</f>
        <v>8.7158280639970595E-2</v>
      </c>
      <c r="W3" s="5">
        <f>'[3]Qc, Winter, S1'!W3*Main!$B$8</f>
        <v>7.5637328444304666E-2</v>
      </c>
      <c r="X3" s="5">
        <f>'[3]Qc, Winter, S1'!X3*Main!$B$8</f>
        <v>7.8798525746668333E-2</v>
      </c>
      <c r="Y3" s="5">
        <f>'[3]Qc, Winter, S1'!Y3*Main!$B$8</f>
        <v>5.7843235626872901E-2</v>
      </c>
    </row>
    <row r="4" spans="1:25" x14ac:dyDescent="0.25">
      <c r="A4">
        <v>12</v>
      </c>
      <c r="B4" s="5">
        <f>'[3]Qc, Winter, S1'!B4*Main!$B$8</f>
        <v>5.8373964120424934E-2</v>
      </c>
      <c r="C4" s="5">
        <f>'[3]Qc, Winter, S1'!C4*Main!$B$8</f>
        <v>3.0510788485722855E-2</v>
      </c>
      <c r="D4" s="5">
        <f>'[3]Qc, Winter, S1'!D4*Main!$B$8</f>
        <v>2.2508804383844529E-2</v>
      </c>
      <c r="E4" s="5">
        <f>'[3]Qc, Winter, S1'!E4*Main!$B$8</f>
        <v>2.4347452713075694E-2</v>
      </c>
      <c r="F4" s="5">
        <f>'[3]Qc, Winter, S1'!F4*Main!$B$8</f>
        <v>2.8210900338656732E-2</v>
      </c>
      <c r="G4" s="5">
        <f>'[3]Qc, Winter, S1'!G4*Main!$B$8</f>
        <v>2.5845550462645119E-2</v>
      </c>
      <c r="H4" s="5">
        <f>'[3]Qc, Winter, S1'!H4*Main!$B$8</f>
        <v>2.9448639643366182E-2</v>
      </c>
      <c r="I4" s="5">
        <f>'[3]Qc, Winter, S1'!I4*Main!$B$8</f>
        <v>3.9839639654163615E-2</v>
      </c>
      <c r="J4" s="5">
        <f>'[3]Qc, Winter, S1'!J4*Main!$B$8</f>
        <v>9.2426218872446439E-2</v>
      </c>
      <c r="K4" s="5">
        <f>'[3]Qc, Winter, S1'!K4*Main!$B$8</f>
        <v>9.951395205114355E-2</v>
      </c>
      <c r="L4" s="5">
        <f>'[3]Qc, Winter, S1'!L4*Main!$B$8</f>
        <v>0.1152066015417901</v>
      </c>
      <c r="M4" s="5">
        <f>'[3]Qc, Winter, S1'!M4*Main!$B$8</f>
        <v>0.12255819631003478</v>
      </c>
      <c r="N4" s="5">
        <f>'[3]Qc, Winter, S1'!N4*Main!$B$8</f>
        <v>0.10144415814739569</v>
      </c>
      <c r="O4" s="5">
        <f>'[3]Qc, Winter, S1'!O4*Main!$B$8</f>
        <v>0.10255913221167236</v>
      </c>
      <c r="P4" s="5">
        <f>'[3]Qc, Winter, S1'!P4*Main!$B$8</f>
        <v>0.12156444816281654</v>
      </c>
      <c r="Q4" s="5">
        <f>'[3]Qc, Winter, S1'!Q4*Main!$B$8</f>
        <v>0.10758465374842112</v>
      </c>
      <c r="R4" s="5">
        <f>'[3]Qc, Winter, S1'!R4*Main!$B$8</f>
        <v>9.4722652108266872E-2</v>
      </c>
      <c r="S4" s="5">
        <f>'[3]Qc, Winter, S1'!S4*Main!$B$8</f>
        <v>9.7827343387816137E-2</v>
      </c>
      <c r="T4" s="5">
        <f>'[3]Qc, Winter, S1'!T4*Main!$B$8</f>
        <v>0.1016849846672961</v>
      </c>
      <c r="U4" s="5">
        <f>'[3]Qc, Winter, S1'!U4*Main!$B$8</f>
        <v>9.5551258116951948E-2</v>
      </c>
      <c r="V4" s="5">
        <f>'[3]Qc, Winter, S1'!V4*Main!$B$8</f>
        <v>9.3406169854521381E-2</v>
      </c>
      <c r="W4" s="5">
        <f>'[3]Qc, Winter, S1'!W4*Main!$B$8</f>
        <v>9.770789446932765E-2</v>
      </c>
      <c r="X4" s="5">
        <f>'[3]Qc, Winter, S1'!X4*Main!$B$8</f>
        <v>5.295770412558734E-2</v>
      </c>
      <c r="Y4" s="5">
        <f>'[3]Qc, Winter, S1'!Y4*Main!$B$8</f>
        <v>4.9805493520978079E-2</v>
      </c>
    </row>
    <row r="5" spans="1:25" x14ac:dyDescent="0.25">
      <c r="A5">
        <v>20</v>
      </c>
      <c r="B5" s="5">
        <f>'[3]Qc, Winter, S1'!B5*Main!$B$8</f>
        <v>5.8993422722747837E-2</v>
      </c>
      <c r="C5" s="5">
        <f>'[3]Qc, Winter, S1'!C5*Main!$B$8</f>
        <v>6.4415793305396984E-2</v>
      </c>
      <c r="D5" s="5">
        <f>'[3]Qc, Winter, S1'!D5*Main!$B$8</f>
        <v>5.9165608689805534E-2</v>
      </c>
      <c r="E5" s="5">
        <f>'[3]Qc, Winter, S1'!E5*Main!$B$8</f>
        <v>6.0451939586091075E-2</v>
      </c>
      <c r="F5" s="5">
        <f>'[3]Qc, Winter, S1'!F5*Main!$B$8</f>
        <v>6.0695132163655088E-2</v>
      </c>
      <c r="G5" s="5">
        <f>'[3]Qc, Winter, S1'!G5*Main!$B$8</f>
        <v>7.312650236075259E-2</v>
      </c>
      <c r="H5" s="5">
        <f>'[3]Qc, Winter, S1'!H5*Main!$B$8</f>
        <v>8.4711427377940282E-2</v>
      </c>
      <c r="I5" s="5">
        <f>'[3]Qc, Winter, S1'!I5*Main!$B$8</f>
        <v>0.11134617756373894</v>
      </c>
      <c r="J5" s="5">
        <f>'[3]Qc, Winter, S1'!J5*Main!$B$8</f>
        <v>0.10760406563540312</v>
      </c>
      <c r="K5" s="5">
        <f>'[3]Qc, Winter, S1'!K5*Main!$B$8</f>
        <v>0.12517529179688941</v>
      </c>
      <c r="L5" s="5">
        <f>'[3]Qc, Winter, S1'!L5*Main!$B$8</f>
        <v>0.12757801931661139</v>
      </c>
      <c r="M5" s="5">
        <f>'[3]Qc, Winter, S1'!M5*Main!$B$8</f>
        <v>0.12895335684551801</v>
      </c>
      <c r="N5" s="5">
        <f>'[3]Qc, Winter, S1'!N5*Main!$B$8</f>
        <v>0.13133481778237896</v>
      </c>
      <c r="O5" s="5">
        <f>'[3]Qc, Winter, S1'!O5*Main!$B$8</f>
        <v>0.1271692321664642</v>
      </c>
      <c r="P5" s="5">
        <f>'[3]Qc, Winter, S1'!P5*Main!$B$8</f>
        <v>0.12838886712514386</v>
      </c>
      <c r="Q5" s="5">
        <f>'[3]Qc, Winter, S1'!Q5*Main!$B$8</f>
        <v>0.12492902690185193</v>
      </c>
      <c r="R5" s="5">
        <f>'[3]Qc, Winter, S1'!R5*Main!$B$8</f>
        <v>0.12841790714918225</v>
      </c>
      <c r="S5" s="5">
        <f>'[3]Qc, Winter, S1'!S5*Main!$B$8</f>
        <v>0.13069336298454218</v>
      </c>
      <c r="T5" s="5">
        <f>'[3]Qc, Winter, S1'!T5*Main!$B$8</f>
        <v>0.12671961900888698</v>
      </c>
      <c r="U5" s="5">
        <f>'[3]Qc, Winter, S1'!U5*Main!$B$8</f>
        <v>0.11087236016661292</v>
      </c>
      <c r="V5" s="5">
        <f>'[3]Qc, Winter, S1'!V5*Main!$B$8</f>
        <v>0.11044527813742785</v>
      </c>
      <c r="W5" s="5">
        <f>'[3]Qc, Winter, S1'!W5*Main!$B$8</f>
        <v>0.10636566262980304</v>
      </c>
      <c r="X5" s="5">
        <f>'[3]Qc, Winter, S1'!X5*Main!$B$8</f>
        <v>0.10412696264142964</v>
      </c>
      <c r="Y5" s="5">
        <f>'[3]Qc, Winter, S1'!Y5*Main!$B$8</f>
        <v>9.7121829559364603E-2</v>
      </c>
    </row>
    <row r="6" spans="1:25" x14ac:dyDescent="0.25">
      <c r="A6">
        <v>23</v>
      </c>
      <c r="B6" s="5">
        <f>'[3]Qc, Winter, S1'!B6*Main!$B$8</f>
        <v>0.14821077917619058</v>
      </c>
      <c r="C6" s="5">
        <f>'[3]Qc, Winter, S1'!C6*Main!$B$8</f>
        <v>0.1294630042694471</v>
      </c>
      <c r="D6" s="5">
        <f>'[3]Qc, Winter, S1'!D6*Main!$B$8</f>
        <v>0.12718211682472699</v>
      </c>
      <c r="E6" s="5">
        <f>'[3]Qc, Winter, S1'!E6*Main!$B$8</f>
        <v>0.12618935429843012</v>
      </c>
      <c r="F6" s="5">
        <f>'[3]Qc, Winter, S1'!F6*Main!$B$8</f>
        <v>0.12314973407877207</v>
      </c>
      <c r="G6" s="5">
        <f>'[3]Qc, Winter, S1'!G6*Main!$B$8</f>
        <v>0.14183650568530834</v>
      </c>
      <c r="H6" s="5">
        <f>'[3]Qc, Winter, S1'!H6*Main!$B$8</f>
        <v>0.19202828774742084</v>
      </c>
      <c r="I6" s="5">
        <f>'[3]Qc, Winter, S1'!I6*Main!$B$8</f>
        <v>0.20783214369426251</v>
      </c>
      <c r="J6" s="5">
        <f>'[3]Qc, Winter, S1'!J6*Main!$B$8</f>
        <v>0.21520953942540866</v>
      </c>
      <c r="K6" s="5">
        <f>'[3]Qc, Winter, S1'!K6*Main!$B$8</f>
        <v>0.23349396119115914</v>
      </c>
      <c r="L6" s="5">
        <f>'[3]Qc, Winter, S1'!L6*Main!$B$8</f>
        <v>0.231453297675692</v>
      </c>
      <c r="M6" s="5">
        <f>'[3]Qc, Winter, S1'!M6*Main!$B$8</f>
        <v>0.23046673936682924</v>
      </c>
      <c r="N6" s="5">
        <f>'[3]Qc, Winter, S1'!N6*Main!$B$8</f>
        <v>0.22995082465096522</v>
      </c>
      <c r="O6" s="5">
        <f>'[3]Qc, Winter, S1'!O6*Main!$B$8</f>
        <v>0.22781531912941044</v>
      </c>
      <c r="P6" s="5">
        <f>'[3]Qc, Winter, S1'!P6*Main!$B$8</f>
        <v>0.23586259050471831</v>
      </c>
      <c r="Q6" s="5">
        <f>'[3]Qc, Winter, S1'!Q6*Main!$B$8</f>
        <v>0.23644807748638202</v>
      </c>
      <c r="R6" s="5">
        <f>'[3]Qc, Winter, S1'!R6*Main!$B$8</f>
        <v>0.24261075021289116</v>
      </c>
      <c r="S6" s="5">
        <f>'[3]Qc, Winter, S1'!S6*Main!$B$8</f>
        <v>0.23003345464796618</v>
      </c>
      <c r="T6" s="5">
        <f>'[3]Qc, Winter, S1'!T6*Main!$B$8</f>
        <v>0.20961311792203197</v>
      </c>
      <c r="U6" s="5">
        <f>'[3]Qc, Winter, S1'!U6*Main!$B$8</f>
        <v>0.20468740425337795</v>
      </c>
      <c r="V6" s="5">
        <f>'[3]Qc, Winter, S1'!V6*Main!$B$8</f>
        <v>0.20689963521294194</v>
      </c>
      <c r="W6" s="5">
        <f>'[3]Qc, Winter, S1'!W6*Main!$B$8</f>
        <v>0.17789094239619457</v>
      </c>
      <c r="X6" s="5">
        <f>'[3]Qc, Winter, S1'!X6*Main!$B$8</f>
        <v>0.18399619855726665</v>
      </c>
      <c r="Y6" s="5">
        <f>'[3]Qc, Winter, S1'!Y6*Main!$B$8</f>
        <v>0.16223456969187852</v>
      </c>
    </row>
    <row r="7" spans="1:25" x14ac:dyDescent="0.25">
      <c r="A7">
        <v>28</v>
      </c>
      <c r="B7" s="5">
        <f>'[3]Qc, Winter, S1'!B7*Main!$B$8</f>
        <v>0.62185477664206468</v>
      </c>
      <c r="C7" s="5">
        <f>'[3]Qc, Winter, S1'!C7*Main!$B$8</f>
        <v>0.60594901216252051</v>
      </c>
      <c r="D7" s="5">
        <f>'[3]Qc, Winter, S1'!D7*Main!$B$8</f>
        <v>0.59777639342075672</v>
      </c>
      <c r="E7" s="5">
        <f>'[3]Qc, Winter, S1'!E7*Main!$B$8</f>
        <v>0.62225537829339506</v>
      </c>
      <c r="F7" s="5">
        <f>'[3]Qc, Winter, S1'!F7*Main!$B$8</f>
        <v>0.60619301226829725</v>
      </c>
      <c r="G7" s="5">
        <f>'[3]Qc, Winter, S1'!G7*Main!$B$8</f>
        <v>0.58939371651175698</v>
      </c>
      <c r="H7" s="5">
        <f>'[3]Qc, Winter, S1'!H7*Main!$B$8</f>
        <v>0.41105781362999633</v>
      </c>
      <c r="I7" s="5">
        <f>'[3]Qc, Winter, S1'!I7*Main!$B$8</f>
        <v>0.29224073707984988</v>
      </c>
      <c r="J7" s="5">
        <f>'[3]Qc, Winter, S1'!J7*Main!$B$8</f>
        <v>0.32568506451417678</v>
      </c>
      <c r="K7" s="5">
        <f>'[3]Qc, Winter, S1'!K7*Main!$B$8</f>
        <v>0.31271959908563235</v>
      </c>
      <c r="L7" s="5">
        <f>'[3]Qc, Winter, S1'!L7*Main!$B$8</f>
        <v>0.34047393890507111</v>
      </c>
      <c r="M7" s="5">
        <f>'[3]Qc, Winter, S1'!M7*Main!$B$8</f>
        <v>0.4618201695919395</v>
      </c>
      <c r="N7" s="5">
        <f>'[3]Qc, Winter, S1'!N7*Main!$B$8</f>
        <v>0.54004570867542767</v>
      </c>
      <c r="O7" s="5">
        <f>'[3]Qc, Winter, S1'!O7*Main!$B$8</f>
        <v>0.61407183675042376</v>
      </c>
      <c r="P7" s="5">
        <f>'[3]Qc, Winter, S1'!P7*Main!$B$8</f>
        <v>0.62565820833436669</v>
      </c>
      <c r="Q7" s="5">
        <f>'[3]Qc, Winter, S1'!Q7*Main!$B$8</f>
        <v>0.63460777266778001</v>
      </c>
      <c r="R7" s="5">
        <f>'[3]Qc, Winter, S1'!R7*Main!$B$8</f>
        <v>0.63229511837267249</v>
      </c>
      <c r="S7" s="5">
        <f>'[3]Qc, Winter, S1'!S7*Main!$B$8</f>
        <v>0.67918078368284618</v>
      </c>
      <c r="T7" s="5">
        <f>'[3]Qc, Winter, S1'!T7*Main!$B$8</f>
        <v>0.64686790607084632</v>
      </c>
      <c r="U7" s="5">
        <f>'[3]Qc, Winter, S1'!U7*Main!$B$8</f>
        <v>0.65630790869626332</v>
      </c>
      <c r="V7" s="5">
        <f>'[3]Qc, Winter, S1'!V7*Main!$B$8</f>
        <v>0.73116009732006715</v>
      </c>
      <c r="W7" s="5">
        <f>'[3]Qc, Winter, S1'!W7*Main!$B$8</f>
        <v>0.80424405931281895</v>
      </c>
      <c r="X7" s="5">
        <f>'[3]Qc, Winter, S1'!X7*Main!$B$8</f>
        <v>0.76619504974134134</v>
      </c>
      <c r="Y7" s="5">
        <f>'[3]Qc, Winter, S1'!Y7*Main!$B$8</f>
        <v>0.75616380878737843</v>
      </c>
    </row>
    <row r="8" spans="1:25" x14ac:dyDescent="0.25">
      <c r="A8">
        <v>31</v>
      </c>
      <c r="B8" s="5">
        <f>'[3]Qc, Winter, S1'!B8*Main!$B$8</f>
        <v>8.7637972477468601E-2</v>
      </c>
      <c r="C8" s="5">
        <f>'[3]Qc, Winter, S1'!C8*Main!$B$8</f>
        <v>8.471828787573539E-2</v>
      </c>
      <c r="D8" s="5">
        <f>'[3]Qc, Winter, S1'!D8*Main!$B$8</f>
        <v>8.838650311556645E-2</v>
      </c>
      <c r="E8" s="5">
        <f>'[3]Qc, Winter, S1'!E8*Main!$B$8</f>
        <v>8.8216998360426235E-2</v>
      </c>
      <c r="F8" s="5">
        <f>'[3]Qc, Winter, S1'!F8*Main!$B$8</f>
        <v>8.7277531604921507E-2</v>
      </c>
      <c r="G8" s="5">
        <f>'[3]Qc, Winter, S1'!G8*Main!$B$8</f>
        <v>8.6087405909647169E-2</v>
      </c>
      <c r="H8" s="5">
        <f>'[3]Qc, Winter, S1'!H8*Main!$B$8</f>
        <v>8.6680503953842178E-2</v>
      </c>
      <c r="I8" s="5">
        <f>'[3]Qc, Winter, S1'!I8*Main!$B$8</f>
        <v>0.10214716951139094</v>
      </c>
      <c r="J8" s="5">
        <f>'[3]Qc, Winter, S1'!J8*Main!$B$8</f>
        <v>0.12351863566448092</v>
      </c>
      <c r="K8" s="5">
        <f>'[3]Qc, Winter, S1'!K8*Main!$B$8</f>
        <v>0.13370809976794923</v>
      </c>
      <c r="L8" s="5">
        <f>'[3]Qc, Winter, S1'!L8*Main!$B$8</f>
        <v>0.13321087736595424</v>
      </c>
      <c r="M8" s="5">
        <f>'[3]Qc, Winter, S1'!M8*Main!$B$8</f>
        <v>0.12997819984870002</v>
      </c>
      <c r="N8" s="5">
        <f>'[3]Qc, Winter, S1'!N8*Main!$B$8</f>
        <v>0.12930853088811056</v>
      </c>
      <c r="O8" s="5">
        <f>'[3]Qc, Winter, S1'!O8*Main!$B$8</f>
        <v>0.12892526643100771</v>
      </c>
      <c r="P8" s="5">
        <f>'[3]Qc, Winter, S1'!P8*Main!$B$8</f>
        <v>0.13108185564119587</v>
      </c>
      <c r="Q8" s="5">
        <f>'[3]Qc, Winter, S1'!Q8*Main!$B$8</f>
        <v>0.12920095743586973</v>
      </c>
      <c r="R8" s="5">
        <f>'[3]Qc, Winter, S1'!R8*Main!$B$8</f>
        <v>0.13070120910325866</v>
      </c>
      <c r="S8" s="5">
        <f>'[3]Qc, Winter, S1'!S8*Main!$B$8</f>
        <v>0.11969597148741055</v>
      </c>
      <c r="T8" s="5">
        <f>'[3]Qc, Winter, S1'!T8*Main!$B$8</f>
        <v>0.10807644410455421</v>
      </c>
      <c r="U8" s="5">
        <f>'[3]Qc, Winter, S1'!U8*Main!$B$8</f>
        <v>8.7992683391718521E-2</v>
      </c>
      <c r="V8" s="5">
        <f>'[3]Qc, Winter, S1'!V8*Main!$B$8</f>
        <v>8.7323176155022525E-2</v>
      </c>
      <c r="W8" s="5">
        <f>'[3]Qc, Winter, S1'!W8*Main!$B$8</f>
        <v>8.7895663460215837E-2</v>
      </c>
      <c r="X8" s="5">
        <f>'[3]Qc, Winter, S1'!X8*Main!$B$8</f>
        <v>8.9503410446034798E-2</v>
      </c>
      <c r="Y8" s="5">
        <f>'[3]Qc, Winter, S1'!Y8*Main!$B$8</f>
        <v>8.6123728746910905E-2</v>
      </c>
    </row>
    <row r="9" spans="1:25" x14ac:dyDescent="0.25">
      <c r="A9">
        <v>43</v>
      </c>
      <c r="B9" s="5">
        <f>'[3]Qc, Winter, S1'!B9*Main!$B$8</f>
        <v>4.3774996139340654E-2</v>
      </c>
      <c r="C9" s="5">
        <f>'[3]Qc, Winter, S1'!C9*Main!$B$8</f>
        <v>4.2523064417165364E-2</v>
      </c>
      <c r="D9" s="5">
        <f>'[3]Qc, Winter, S1'!D9*Main!$B$8</f>
        <v>3.9433236458251184E-2</v>
      </c>
      <c r="E9" s="5">
        <f>'[3]Qc, Winter, S1'!E9*Main!$B$8</f>
        <v>3.8422569721970799E-2</v>
      </c>
      <c r="F9" s="5">
        <f>'[3]Qc, Winter, S1'!F9*Main!$B$8</f>
        <v>3.8708328857639751E-2</v>
      </c>
      <c r="G9" s="5">
        <f>'[3]Qc, Winter, S1'!G9*Main!$B$8</f>
        <v>4.2837617389893244E-2</v>
      </c>
      <c r="H9" s="5">
        <f>'[3]Qc, Winter, S1'!H9*Main!$B$8</f>
        <v>4.7984048161690503E-2</v>
      </c>
      <c r="I9" s="5">
        <f>'[3]Qc, Winter, S1'!I9*Main!$B$8</f>
        <v>6.0818823224271311E-2</v>
      </c>
      <c r="J9" s="5">
        <f>'[3]Qc, Winter, S1'!J9*Main!$B$8</f>
        <v>7.3459322058156321E-2</v>
      </c>
      <c r="K9" s="5">
        <f>'[3]Qc, Winter, S1'!K9*Main!$B$8</f>
        <v>8.1164236391365288E-2</v>
      </c>
      <c r="L9" s="5">
        <f>'[3]Qc, Winter, S1'!L9*Main!$B$8</f>
        <v>7.8868222851964639E-2</v>
      </c>
      <c r="M9" s="5">
        <f>'[3]Qc, Winter, S1'!M9*Main!$B$8</f>
        <v>8.0329773838879417E-2</v>
      </c>
      <c r="N9" s="5">
        <f>'[3]Qc, Winter, S1'!N9*Main!$B$8</f>
        <v>7.0891549303286686E-2</v>
      </c>
      <c r="O9" s="5">
        <f>'[3]Qc, Winter, S1'!O9*Main!$B$8</f>
        <v>7.3008009162816523E-2</v>
      </c>
      <c r="P9" s="5">
        <f>'[3]Qc, Winter, S1'!P9*Main!$B$8</f>
        <v>7.3020237977219987E-2</v>
      </c>
      <c r="Q9" s="5">
        <f>'[3]Qc, Winter, S1'!Q9*Main!$B$8</f>
        <v>7.2755690206942406E-2</v>
      </c>
      <c r="R9" s="5">
        <f>'[3]Qc, Winter, S1'!R9*Main!$B$8</f>
        <v>7.3727055636358937E-2</v>
      </c>
      <c r="S9" s="5">
        <f>'[3]Qc, Winter, S1'!S9*Main!$B$8</f>
        <v>7.1616887949363092E-2</v>
      </c>
      <c r="T9" s="5">
        <f>'[3]Qc, Winter, S1'!T9*Main!$B$8</f>
        <v>6.4630738982578081E-2</v>
      </c>
      <c r="U9" s="5">
        <f>'[3]Qc, Winter, S1'!U9*Main!$B$8</f>
        <v>6.7546092832331012E-2</v>
      </c>
      <c r="V9" s="5">
        <f>'[3]Qc, Winter, S1'!V9*Main!$B$8</f>
        <v>6.400158262117174E-2</v>
      </c>
      <c r="W9" s="5">
        <f>'[3]Qc, Winter, S1'!W9*Main!$B$8</f>
        <v>6.4637164506392619E-2</v>
      </c>
      <c r="X9" s="5">
        <f>'[3]Qc, Winter, S1'!X9*Main!$B$8</f>
        <v>5.696124872955706E-2</v>
      </c>
      <c r="Y9" s="5">
        <f>'[3]Qc, Winter, S1'!Y9*Main!$B$8</f>
        <v>5.6040816941784706E-2</v>
      </c>
    </row>
    <row r="10" spans="1:25" x14ac:dyDescent="0.25">
      <c r="A10">
        <v>44</v>
      </c>
      <c r="B10" s="5">
        <f>'[3]Qc, Winter, S1'!B10*Main!$B$8</f>
        <v>4.8593323833249706E-2</v>
      </c>
      <c r="C10" s="5">
        <f>'[3]Qc, Winter, S1'!C10*Main!$B$8</f>
        <v>4.6948271663008627E-2</v>
      </c>
      <c r="D10" s="5">
        <f>'[3]Qc, Winter, S1'!D10*Main!$B$8</f>
        <v>4.8654985814577549E-2</v>
      </c>
      <c r="E10" s="5">
        <f>'[3]Qc, Winter, S1'!E10*Main!$B$8</f>
        <v>4.9128221791390328E-2</v>
      </c>
      <c r="F10" s="5">
        <f>'[3]Qc, Winter, S1'!F10*Main!$B$8</f>
        <v>4.7372832021660982E-2</v>
      </c>
      <c r="G10" s="5">
        <f>'[3]Qc, Winter, S1'!G10*Main!$B$8</f>
        <v>4.8569996525689864E-2</v>
      </c>
      <c r="H10" s="5">
        <f>'[3]Qc, Winter, S1'!H10*Main!$B$8</f>
        <v>4.7556418322825936E-2</v>
      </c>
      <c r="I10" s="5">
        <f>'[3]Qc, Winter, S1'!I10*Main!$B$8</f>
        <v>4.9247347916844555E-2</v>
      </c>
      <c r="J10" s="5">
        <f>'[3]Qc, Winter, S1'!J10*Main!$B$8</f>
        <v>4.7018876037164613E-2</v>
      </c>
      <c r="K10" s="5">
        <f>'[3]Qc, Winter, S1'!K10*Main!$B$8</f>
        <v>5.8291698820624904E-2</v>
      </c>
      <c r="L10" s="5">
        <f>'[3]Qc, Winter, S1'!L10*Main!$B$8</f>
        <v>5.7686445076067308E-2</v>
      </c>
      <c r="M10" s="5">
        <f>'[3]Qc, Winter, S1'!M10*Main!$B$8</f>
        <v>5.9874016743021993E-2</v>
      </c>
      <c r="N10" s="5">
        <f>'[3]Qc, Winter, S1'!N10*Main!$B$8</f>
        <v>4.9367340934747789E-2</v>
      </c>
      <c r="O10" s="5">
        <f>'[3]Qc, Winter, S1'!O10*Main!$B$8</f>
        <v>3.8139199342055737E-2</v>
      </c>
      <c r="P10" s="5">
        <f>'[3]Qc, Winter, S1'!P10*Main!$B$8</f>
        <v>3.7265742998179481E-2</v>
      </c>
      <c r="Q10" s="5">
        <f>'[3]Qc, Winter, S1'!Q10*Main!$B$8</f>
        <v>3.8353113565633111E-2</v>
      </c>
      <c r="R10" s="5">
        <f>'[3]Qc, Winter, S1'!R10*Main!$B$8</f>
        <v>3.8171391126883704E-2</v>
      </c>
      <c r="S10" s="5">
        <f>'[3]Qc, Winter, S1'!S10*Main!$B$8</f>
        <v>3.7597304479327277E-2</v>
      </c>
      <c r="T10" s="5">
        <f>'[3]Qc, Winter, S1'!T10*Main!$B$8</f>
        <v>3.7832367430296797E-2</v>
      </c>
      <c r="U10" s="5">
        <f>'[3]Qc, Winter, S1'!U10*Main!$B$8</f>
        <v>3.7894807039468521E-2</v>
      </c>
      <c r="V10" s="5">
        <f>'[3]Qc, Winter, S1'!V10*Main!$B$8</f>
        <v>3.5932967007607855E-2</v>
      </c>
      <c r="W10" s="5">
        <f>'[3]Qc, Winter, S1'!W10*Main!$B$8</f>
        <v>3.9457513157088266E-2</v>
      </c>
      <c r="X10" s="5">
        <f>'[3]Qc, Winter, S1'!X10*Main!$B$8</f>
        <v>3.8627055944538011E-2</v>
      </c>
      <c r="Y10" s="5">
        <f>'[3]Qc, Winter, S1'!Y10*Main!$B$8</f>
        <v>3.6864043981483074E-2</v>
      </c>
    </row>
    <row r="11" spans="1:25" x14ac:dyDescent="0.25">
      <c r="A11">
        <v>45</v>
      </c>
      <c r="B11" s="5">
        <f>'[3]Qc, Winter, S1'!B11*Main!$B$8</f>
        <v>2.1240174505984103E-3</v>
      </c>
      <c r="C11" s="5">
        <f>'[3]Qc, Winter, S1'!C11*Main!$B$8</f>
        <v>2.1240174505984103E-3</v>
      </c>
      <c r="D11" s="5">
        <f>'[3]Qc, Winter, S1'!D11*Main!$B$8</f>
        <v>2.1240174505984103E-3</v>
      </c>
      <c r="E11" s="5">
        <f>'[3]Qc, Winter, S1'!E11*Main!$B$8</f>
        <v>2.1240174505984103E-3</v>
      </c>
      <c r="F11" s="5">
        <f>'[3]Qc, Winter, S1'!F11*Main!$B$8</f>
        <v>2.1240174505984103E-3</v>
      </c>
      <c r="G11" s="5">
        <f>'[3]Qc, Winter, S1'!G11*Main!$B$8</f>
        <v>2.1240174505984103E-3</v>
      </c>
      <c r="H11" s="5">
        <f>'[3]Qc, Winter, S1'!H11*Main!$B$8</f>
        <v>2.1240174505984103E-3</v>
      </c>
      <c r="I11" s="5">
        <f>'[3]Qc, Winter, S1'!I11*Main!$B$8</f>
        <v>2.1240174505984103E-3</v>
      </c>
      <c r="J11" s="5">
        <f>'[3]Qc, Winter, S1'!J11*Main!$B$8</f>
        <v>2.1240174505984103E-3</v>
      </c>
      <c r="K11" s="5">
        <f>'[3]Qc, Winter, S1'!K11*Main!$B$8</f>
        <v>2.1240174505984103E-3</v>
      </c>
      <c r="L11" s="5">
        <f>'[3]Qc, Winter, S1'!L11*Main!$B$8</f>
        <v>2.1240174505984103E-3</v>
      </c>
      <c r="M11" s="5">
        <f>'[3]Qc, Winter, S1'!M11*Main!$B$8</f>
        <v>2.1240174505984103E-3</v>
      </c>
      <c r="N11" s="5">
        <f>'[3]Qc, Winter, S1'!N11*Main!$B$8</f>
        <v>2.1240174505984103E-3</v>
      </c>
      <c r="O11" s="5">
        <f>'[3]Qc, Winter, S1'!O11*Main!$B$8</f>
        <v>2.1240174505984103E-3</v>
      </c>
      <c r="P11" s="5">
        <f>'[3]Qc, Winter, S1'!P11*Main!$B$8</f>
        <v>2.1240174505984103E-3</v>
      </c>
      <c r="Q11" s="5">
        <f>'[3]Qc, Winter, S1'!Q11*Main!$B$8</f>
        <v>2.1240174505984103E-3</v>
      </c>
      <c r="R11" s="5">
        <f>'[3]Qc, Winter, S1'!R11*Main!$B$8</f>
        <v>2.1240174505984103E-3</v>
      </c>
      <c r="S11" s="5">
        <f>'[3]Qc, Winter, S1'!S11*Main!$B$8</f>
        <v>2.1240174505984103E-3</v>
      </c>
      <c r="T11" s="5">
        <f>'[3]Qc, Winter, S1'!T11*Main!$B$8</f>
        <v>2.1240174505984103E-3</v>
      </c>
      <c r="U11" s="5">
        <f>'[3]Qc, Winter, S1'!U11*Main!$B$8</f>
        <v>2.1240174505984103E-3</v>
      </c>
      <c r="V11" s="5">
        <f>'[3]Qc, Winter, S1'!V11*Main!$B$8</f>
        <v>2.1240174505984103E-3</v>
      </c>
      <c r="W11" s="5">
        <f>'[3]Qc, Winter, S1'!W11*Main!$B$8</f>
        <v>2.1240174505984103E-3</v>
      </c>
      <c r="X11" s="5">
        <f>'[3]Qc, Winter, S1'!X11*Main!$B$8</f>
        <v>2.1240174505984103E-3</v>
      </c>
      <c r="Y11" s="5">
        <f>'[3]Qc, Winter, S1'!Y11*Main!$B$8</f>
        <v>2.1240174505984103E-3</v>
      </c>
    </row>
    <row r="12" spans="1:25" x14ac:dyDescent="0.25">
      <c r="A12">
        <v>46</v>
      </c>
      <c r="B12" s="5">
        <f>'[3]Qc, Winter, S1'!B12*Main!$B$8</f>
        <v>1.139054904784503E-2</v>
      </c>
      <c r="C12" s="5">
        <f>'[3]Qc, Winter, S1'!C12*Main!$B$8</f>
        <v>1.0662403477351035E-2</v>
      </c>
      <c r="D12" s="5">
        <f>'[3]Qc, Winter, S1'!D12*Main!$B$8</f>
        <v>1.0398801388085924E-2</v>
      </c>
      <c r="E12" s="5">
        <f>'[3]Qc, Winter, S1'!E12*Main!$B$8</f>
        <v>1.0380201394334142E-2</v>
      </c>
      <c r="F12" s="5">
        <f>'[3]Qc, Winter, S1'!F12*Main!$B$8</f>
        <v>1.0356037531195994E-2</v>
      </c>
      <c r="G12" s="5">
        <f>'[3]Qc, Winter, S1'!G12*Main!$B$8</f>
        <v>1.1308100635566453E-2</v>
      </c>
      <c r="H12" s="5">
        <f>'[3]Qc, Winter, S1'!H12*Main!$B$8</f>
        <v>1.3169203923636732E-2</v>
      </c>
      <c r="I12" s="5">
        <f>'[3]Qc, Winter, S1'!I12*Main!$B$8</f>
        <v>1.7162661627224803E-2</v>
      </c>
      <c r="J12" s="5">
        <f>'[3]Qc, Winter, S1'!J12*Main!$B$8</f>
        <v>2.2922554340486716E-2</v>
      </c>
      <c r="K12" s="5">
        <f>'[3]Qc, Winter, S1'!K12*Main!$B$8</f>
        <v>2.1859752709782868E-2</v>
      </c>
      <c r="L12" s="5">
        <f>'[3]Qc, Winter, S1'!L12*Main!$B$8</f>
        <v>1.9311211130176236E-2</v>
      </c>
      <c r="M12" s="5">
        <f>'[3]Qc, Winter, S1'!M12*Main!$B$8</f>
        <v>1.7929562004408355E-2</v>
      </c>
      <c r="N12" s="5">
        <f>'[3]Qc, Winter, S1'!N12*Main!$B$8</f>
        <v>1.7142386558058578E-2</v>
      </c>
      <c r="O12" s="5">
        <f>'[3]Qc, Winter, S1'!O12*Main!$B$8</f>
        <v>1.7007777497754076E-2</v>
      </c>
      <c r="P12" s="5">
        <f>'[3]Qc, Winter, S1'!P12*Main!$B$8</f>
        <v>1.7174038171987427E-2</v>
      </c>
      <c r="Q12" s="5">
        <f>'[3]Qc, Winter, S1'!Q12*Main!$B$8</f>
        <v>1.6390891200165309E-2</v>
      </c>
      <c r="R12" s="5">
        <f>'[3]Qc, Winter, S1'!R12*Main!$B$8</f>
        <v>1.7288875667878952E-2</v>
      </c>
      <c r="S12" s="5">
        <f>'[3]Qc, Winter, S1'!S12*Main!$B$8</f>
        <v>1.7361719950696616E-2</v>
      </c>
      <c r="T12" s="5">
        <f>'[3]Qc, Winter, S1'!T12*Main!$B$8</f>
        <v>1.7839471537975164E-2</v>
      </c>
      <c r="U12" s="5">
        <f>'[3]Qc, Winter, S1'!U12*Main!$B$8</f>
        <v>1.8380979223663201E-2</v>
      </c>
      <c r="V12" s="5">
        <f>'[3]Qc, Winter, S1'!V12*Main!$B$8</f>
        <v>1.7905443100949082E-2</v>
      </c>
      <c r="W12" s="5">
        <f>'[3]Qc, Winter, S1'!W12*Main!$B$8</f>
        <v>1.61718015937472E-2</v>
      </c>
      <c r="X12" s="5">
        <f>'[3]Qc, Winter, S1'!X12*Main!$B$8</f>
        <v>1.4142460278576486E-2</v>
      </c>
      <c r="Y12" s="5">
        <f>'[3]Qc, Winter, S1'!Y12*Main!$B$8</f>
        <v>1.2870671437647831E-2</v>
      </c>
    </row>
    <row r="13" spans="1:25" x14ac:dyDescent="0.25">
      <c r="A13">
        <v>48</v>
      </c>
      <c r="B13" s="5">
        <f>'[3]Qc, Winter, S1'!B13*Main!$B$8</f>
        <v>8.1800425450501873E-4</v>
      </c>
      <c r="C13" s="5">
        <f>'[3]Qc, Winter, S1'!C13*Main!$B$8</f>
        <v>8.1800425450501873E-4</v>
      </c>
      <c r="D13" s="5">
        <f>'[3]Qc, Winter, S1'!D13*Main!$B$8</f>
        <v>8.1800425450501873E-4</v>
      </c>
      <c r="E13" s="5">
        <f>'[3]Qc, Winter, S1'!E13*Main!$B$8</f>
        <v>8.1800425450501873E-4</v>
      </c>
      <c r="F13" s="5">
        <f>'[3]Qc, Winter, S1'!F13*Main!$B$8</f>
        <v>8.1800425450501873E-4</v>
      </c>
      <c r="G13" s="5">
        <f>'[3]Qc, Winter, S1'!G13*Main!$B$8</f>
        <v>8.1800425450501873E-4</v>
      </c>
      <c r="H13" s="5">
        <f>'[3]Qc, Winter, S1'!H13*Main!$B$8</f>
        <v>8.1800425450501873E-4</v>
      </c>
      <c r="I13" s="5">
        <f>'[3]Qc, Winter, S1'!I13*Main!$B$8</f>
        <v>8.1800425450501873E-4</v>
      </c>
      <c r="J13" s="5">
        <f>'[3]Qc, Winter, S1'!J13*Main!$B$8</f>
        <v>8.1800425450501873E-4</v>
      </c>
      <c r="K13" s="5">
        <f>'[3]Qc, Winter, S1'!K13*Main!$B$8</f>
        <v>8.1800425450501873E-4</v>
      </c>
      <c r="L13" s="5">
        <f>'[3]Qc, Winter, S1'!L13*Main!$B$8</f>
        <v>8.1800425450501873E-4</v>
      </c>
      <c r="M13" s="5">
        <f>'[3]Qc, Winter, S1'!M13*Main!$B$8</f>
        <v>8.1800425450501873E-4</v>
      </c>
      <c r="N13" s="5">
        <f>'[3]Qc, Winter, S1'!N13*Main!$B$8</f>
        <v>8.1800425450501873E-4</v>
      </c>
      <c r="O13" s="5">
        <f>'[3]Qc, Winter, S1'!O13*Main!$B$8</f>
        <v>8.1800425450501873E-4</v>
      </c>
      <c r="P13" s="5">
        <f>'[3]Qc, Winter, S1'!P13*Main!$B$8</f>
        <v>8.1800425450501873E-4</v>
      </c>
      <c r="Q13" s="5">
        <f>'[3]Qc, Winter, S1'!Q13*Main!$B$8</f>
        <v>8.1800425450501873E-4</v>
      </c>
      <c r="R13" s="5">
        <f>'[3]Qc, Winter, S1'!R13*Main!$B$8</f>
        <v>8.1800425450501873E-4</v>
      </c>
      <c r="S13" s="5">
        <f>'[3]Qc, Winter, S1'!S13*Main!$B$8</f>
        <v>8.1800425450501873E-4</v>
      </c>
      <c r="T13" s="5">
        <f>'[3]Qc, Winter, S1'!T13*Main!$B$8</f>
        <v>8.1800425450501873E-4</v>
      </c>
      <c r="U13" s="5">
        <f>'[3]Qc, Winter, S1'!U13*Main!$B$8</f>
        <v>8.1800425450501873E-4</v>
      </c>
      <c r="V13" s="5">
        <f>'[3]Qc, Winter, S1'!V13*Main!$B$8</f>
        <v>8.1800425450501873E-4</v>
      </c>
      <c r="W13" s="5">
        <f>'[3]Qc, Winter, S1'!W13*Main!$B$8</f>
        <v>8.1800425450501873E-4</v>
      </c>
      <c r="X13" s="5">
        <f>'[3]Qc, Winter, S1'!X13*Main!$B$8</f>
        <v>8.1800425450501873E-4</v>
      </c>
      <c r="Y13" s="5">
        <f>'[3]Qc, Winter, S1'!Y13*Main!$B$8</f>
        <v>8.1800425450501873E-4</v>
      </c>
    </row>
    <row r="14" spans="1:25" x14ac:dyDescent="0.25">
      <c r="A14">
        <v>60</v>
      </c>
      <c r="B14" s="5">
        <f>'[3]Qc, Winter, S1'!B14*Main!$B$8</f>
        <v>6.6321200864985863E-5</v>
      </c>
      <c r="C14" s="5">
        <f>'[3]Qc, Winter, S1'!C14*Main!$B$8</f>
        <v>1.1606821253803857E-4</v>
      </c>
      <c r="D14" s="5">
        <f>'[3]Qc, Winter, S1'!D14*Main!$B$8</f>
        <v>2.1890562093610825E-5</v>
      </c>
      <c r="E14" s="5">
        <f>'[3]Qc, Winter, S1'!E14*Main!$B$8</f>
        <v>0</v>
      </c>
      <c r="F14" s="5">
        <f>'[3]Qc, Winter, S1'!F14*Main!$B$8</f>
        <v>5.6526276494980106E-4</v>
      </c>
      <c r="G14" s="5">
        <f>'[3]Qc, Winter, S1'!G14*Main!$B$8</f>
        <v>1.253207835002415E-3</v>
      </c>
      <c r="H14" s="5">
        <f>'[3]Qc, Winter, S1'!H14*Main!$B$8</f>
        <v>2.6174730608568546E-3</v>
      </c>
      <c r="I14" s="5">
        <f>'[3]Qc, Winter, S1'!I14*Main!$B$8</f>
        <v>4.0855207213692374E-3</v>
      </c>
      <c r="J14" s="5">
        <f>'[3]Qc, Winter, S1'!J14*Main!$B$8</f>
        <v>5.0797896151593041E-3</v>
      </c>
      <c r="K14" s="5">
        <f>'[3]Qc, Winter, S1'!K14*Main!$B$8</f>
        <v>5.3830406849215235E-3</v>
      </c>
      <c r="L14" s="5">
        <f>'[3]Qc, Winter, S1'!L14*Main!$B$8</f>
        <v>5.2905968193751188E-3</v>
      </c>
      <c r="M14" s="5">
        <f>'[3]Qc, Winter, S1'!M14*Main!$B$8</f>
        <v>4.6034728090891654E-3</v>
      </c>
      <c r="N14" s="5">
        <f>'[3]Qc, Winter, S1'!N14*Main!$B$8</f>
        <v>2.8373219620458899E-3</v>
      </c>
      <c r="O14" s="5">
        <f>'[3]Qc, Winter, S1'!O14*Main!$B$8</f>
        <v>1.9946924620670714E-3</v>
      </c>
      <c r="P14" s="5">
        <f>'[3]Qc, Winter, S1'!P14*Main!$B$8</f>
        <v>1.2286266762040182E-3</v>
      </c>
      <c r="Q14" s="5">
        <f>'[3]Qc, Winter, S1'!Q14*Main!$B$8</f>
        <v>6.4434051081787224E-4</v>
      </c>
      <c r="R14" s="5">
        <f>'[3]Qc, Winter, S1'!R14*Main!$B$8</f>
        <v>5.0586557288261969E-4</v>
      </c>
      <c r="S14" s="5">
        <f>'[3]Qc, Winter, S1'!S14*Main!$B$8</f>
        <v>5.9926821449360378E-4</v>
      </c>
      <c r="T14" s="5">
        <f>'[3]Qc, Winter, S1'!T14*Main!$B$8</f>
        <v>4.0111017585365617E-4</v>
      </c>
      <c r="U14" s="5">
        <f>'[3]Qc, Winter, S1'!U14*Main!$B$8</f>
        <v>1.1688119702257194E-4</v>
      </c>
      <c r="V14" s="5">
        <f>'[3]Qc, Winter, S1'!V14*Main!$B$8</f>
        <v>3.2860941990274318E-5</v>
      </c>
      <c r="W14" s="5">
        <f>'[3]Qc, Winter, S1'!W14*Main!$B$8</f>
        <v>1.1876033699890286E-4</v>
      </c>
      <c r="X14" s="5">
        <f>'[3]Qc, Winter, S1'!X14*Main!$B$8</f>
        <v>8.4606040362898349E-5</v>
      </c>
      <c r="Y14" s="5">
        <f>'[3]Qc, Winter, S1'!Y14*Main!$B$8</f>
        <v>7.2596349831242094E-5</v>
      </c>
    </row>
    <row r="15" spans="1:25" x14ac:dyDescent="0.25">
      <c r="A15">
        <v>61</v>
      </c>
      <c r="B15" s="5">
        <f>'[3]Qc, Winter, S1'!B15*Main!$B$8</f>
        <v>0.30682170351106341</v>
      </c>
      <c r="C15" s="5">
        <f>'[3]Qc, Winter, S1'!C15*Main!$B$8</f>
        <v>0.29728832748965178</v>
      </c>
      <c r="D15" s="5">
        <f>'[3]Qc, Winter, S1'!D15*Main!$B$8</f>
        <v>0.31499359613218836</v>
      </c>
      <c r="E15" s="5">
        <f>'[3]Qc, Winter, S1'!E15*Main!$B$8</f>
        <v>0.31967817030919682</v>
      </c>
      <c r="F15" s="5">
        <f>'[3]Qc, Winter, S1'!F15*Main!$B$8</f>
        <v>0.31741766749557876</v>
      </c>
      <c r="G15" s="5">
        <f>'[3]Qc, Winter, S1'!G15*Main!$B$8</f>
        <v>0.31874484971639511</v>
      </c>
      <c r="H15" s="5">
        <f>'[3]Qc, Winter, S1'!H15*Main!$B$8</f>
        <v>0.3125444946679633</v>
      </c>
      <c r="I15" s="5">
        <f>'[3]Qc, Winter, S1'!I15*Main!$B$8</f>
        <v>0.32317299483717693</v>
      </c>
      <c r="J15" s="5">
        <f>'[3]Qc, Winter, S1'!J15*Main!$B$8</f>
        <v>0.39339173542288242</v>
      </c>
      <c r="K15" s="5">
        <f>'[3]Qc, Winter, S1'!K15*Main!$B$8</f>
        <v>0.48196454882870149</v>
      </c>
      <c r="L15" s="5">
        <f>'[3]Qc, Winter, S1'!L15*Main!$B$8</f>
        <v>0.47119200876091183</v>
      </c>
      <c r="M15" s="5">
        <f>'[3]Qc, Winter, S1'!M15*Main!$B$8</f>
        <v>0.48122283678423206</v>
      </c>
      <c r="N15" s="5">
        <f>'[3]Qc, Winter, S1'!N15*Main!$B$8</f>
        <v>0.4411501379403211</v>
      </c>
      <c r="O15" s="5">
        <f>'[3]Qc, Winter, S1'!O15*Main!$B$8</f>
        <v>0.45446298127219037</v>
      </c>
      <c r="P15" s="5">
        <f>'[3]Qc, Winter, S1'!P15*Main!$B$8</f>
        <v>0.48198682154806549</v>
      </c>
      <c r="Q15" s="5">
        <f>'[3]Qc, Winter, S1'!Q15*Main!$B$8</f>
        <v>0.47348073926883633</v>
      </c>
      <c r="R15" s="5">
        <f>'[3]Qc, Winter, S1'!R15*Main!$B$8</f>
        <v>0.47906593111028484</v>
      </c>
      <c r="S15" s="5">
        <f>'[3]Qc, Winter, S1'!S15*Main!$B$8</f>
        <v>0.46579242466017085</v>
      </c>
      <c r="T15" s="5">
        <f>'[3]Qc, Winter, S1'!T15*Main!$B$8</f>
        <v>0.35918230359776754</v>
      </c>
      <c r="U15" s="5">
        <f>'[3]Qc, Winter, S1'!U15*Main!$B$8</f>
        <v>0.31660398242575805</v>
      </c>
      <c r="V15" s="5">
        <f>'[3]Qc, Winter, S1'!V15*Main!$B$8</f>
        <v>0.3140288378113088</v>
      </c>
      <c r="W15" s="5">
        <f>'[3]Qc, Winter, S1'!W15*Main!$B$8</f>
        <v>0.31099792951156191</v>
      </c>
      <c r="X15" s="5">
        <f>'[3]Qc, Winter, S1'!X15*Main!$B$8</f>
        <v>0.31786925495051094</v>
      </c>
      <c r="Y15" s="5">
        <f>'[3]Qc, Winter, S1'!Y15*Main!$B$8</f>
        <v>0.30639096337907418</v>
      </c>
    </row>
    <row r="16" spans="1:25" x14ac:dyDescent="0.25">
      <c r="A16">
        <v>62</v>
      </c>
      <c r="B16" s="5">
        <f>'[3]Qc, Winter, S1'!B16*Main!$B$8</f>
        <v>1.038724260384824E-2</v>
      </c>
      <c r="C16" s="5">
        <f>'[3]Qc, Winter, S1'!C16*Main!$B$8</f>
        <v>5.7067584481123625E-3</v>
      </c>
      <c r="D16" s="5">
        <f>'[3]Qc, Winter, S1'!D16*Main!$B$8</f>
        <v>6.2224915792539678E-3</v>
      </c>
      <c r="E16" s="5">
        <f>'[3]Qc, Winter, S1'!E16*Main!$B$8</f>
        <v>6.1123726671357672E-3</v>
      </c>
      <c r="F16" s="5">
        <f>'[3]Qc, Winter, S1'!F16*Main!$B$8</f>
        <v>5.9549125226661271E-3</v>
      </c>
      <c r="G16" s="5">
        <f>'[3]Qc, Winter, S1'!G16*Main!$B$8</f>
        <v>5.4808912792290963E-3</v>
      </c>
      <c r="H16" s="5">
        <f>'[3]Qc, Winter, S1'!H16*Main!$B$8</f>
        <v>6.2020050249963314E-3</v>
      </c>
      <c r="I16" s="5">
        <f>'[3]Qc, Winter, S1'!I16*Main!$B$8</f>
        <v>6.9442317050133137E-3</v>
      </c>
      <c r="J16" s="5">
        <f>'[3]Qc, Winter, S1'!J16*Main!$B$8</f>
        <v>1.5651321506219392E-2</v>
      </c>
      <c r="K16" s="5">
        <f>'[3]Qc, Winter, S1'!K16*Main!$B$8</f>
        <v>2.5269125038783653E-2</v>
      </c>
      <c r="L16" s="5">
        <f>'[3]Qc, Winter, S1'!L16*Main!$B$8</f>
        <v>3.0153517707038269E-2</v>
      </c>
      <c r="M16" s="5">
        <f>'[3]Qc, Winter, S1'!M16*Main!$B$8</f>
        <v>3.1391516293779287E-2</v>
      </c>
      <c r="N16" s="5">
        <f>'[3]Qc, Winter, S1'!N16*Main!$B$8</f>
        <v>3.1621080414121219E-2</v>
      </c>
      <c r="O16" s="5">
        <f>'[3]Qc, Winter, S1'!O16*Main!$B$8</f>
        <v>3.1646390967321573E-2</v>
      </c>
      <c r="P16" s="5">
        <f>'[3]Qc, Winter, S1'!P16*Main!$B$8</f>
        <v>3.0957857274677075E-2</v>
      </c>
      <c r="Q16" s="5">
        <f>'[3]Qc, Winter, S1'!Q16*Main!$B$8</f>
        <v>3.0975127902389848E-2</v>
      </c>
      <c r="R16" s="5">
        <f>'[3]Qc, Winter, S1'!R16*Main!$B$8</f>
        <v>3.1374888633124626E-2</v>
      </c>
      <c r="S16" s="5">
        <f>'[3]Qc, Winter, S1'!S16*Main!$B$8</f>
        <v>2.4246198714727368E-2</v>
      </c>
      <c r="T16" s="5">
        <f>'[3]Qc, Winter, S1'!T16*Main!$B$8</f>
        <v>2.0186940120344412E-2</v>
      </c>
      <c r="U16" s="5">
        <f>'[3]Qc, Winter, S1'!U16*Main!$B$8</f>
        <v>1.6999841023178083E-2</v>
      </c>
      <c r="V16" s="5">
        <f>'[3]Qc, Winter, S1'!V16*Main!$B$8</f>
        <v>1.1566511191426571E-2</v>
      </c>
      <c r="W16" s="5">
        <f>'[3]Qc, Winter, S1'!W16*Main!$B$8</f>
        <v>1.009557454417009E-2</v>
      </c>
      <c r="X16" s="5">
        <f>'[3]Qc, Winter, S1'!X16*Main!$B$8</f>
        <v>1.059188291152849E-2</v>
      </c>
      <c r="Y16" s="5">
        <f>'[3]Qc, Winter, S1'!Y16*Main!$B$8</f>
        <v>1.1321775798474345E-2</v>
      </c>
    </row>
    <row r="17" spans="1:25" x14ac:dyDescent="0.25">
      <c r="A17">
        <v>71</v>
      </c>
      <c r="B17" s="5">
        <f>'[3]Qc, Winter, S1'!B17*Main!$B$8</f>
        <v>3.9457724423928808E-2</v>
      </c>
      <c r="C17" s="5">
        <f>'[3]Qc, Winter, S1'!C17*Main!$B$8</f>
        <v>3.9565659517858488E-2</v>
      </c>
      <c r="D17" s="5">
        <f>'[3]Qc, Winter, S1'!D17*Main!$B$8</f>
        <v>3.9187519154642331E-2</v>
      </c>
      <c r="E17" s="5">
        <f>'[3]Qc, Winter, S1'!E17*Main!$B$8</f>
        <v>3.9390262207524188E-2</v>
      </c>
      <c r="F17" s="5">
        <f>'[3]Qc, Winter, S1'!F17*Main!$B$8</f>
        <v>3.8128730720905356E-2</v>
      </c>
      <c r="G17" s="5">
        <f>'[3]Qc, Winter, S1'!G17*Main!$B$8</f>
        <v>3.970462050047751E-2</v>
      </c>
      <c r="H17" s="5">
        <f>'[3]Qc, Winter, S1'!H17*Main!$B$8</f>
        <v>4.0212437017872145E-2</v>
      </c>
      <c r="I17" s="5">
        <f>'[3]Qc, Winter, S1'!I17*Main!$B$8</f>
        <v>4.4030889607936309E-2</v>
      </c>
      <c r="J17" s="5">
        <f>'[3]Qc, Winter, S1'!J17*Main!$B$8</f>
        <v>4.9618090012126012E-2</v>
      </c>
      <c r="K17" s="5">
        <f>'[3]Qc, Winter, S1'!K17*Main!$B$8</f>
        <v>5.612639572626775E-2</v>
      </c>
      <c r="L17" s="5">
        <f>'[3]Qc, Winter, S1'!L17*Main!$B$8</f>
        <v>5.6486795349400744E-2</v>
      </c>
      <c r="M17" s="5">
        <f>'[3]Qc, Winter, S1'!M17*Main!$B$8</f>
        <v>5.6023455303459826E-2</v>
      </c>
      <c r="N17" s="5">
        <f>'[3]Qc, Winter, S1'!N17*Main!$B$8</f>
        <v>5.4715941414395793E-2</v>
      </c>
      <c r="O17" s="5">
        <f>'[3]Qc, Winter, S1'!O17*Main!$B$8</f>
        <v>5.1267482319134722E-2</v>
      </c>
      <c r="P17" s="5">
        <f>'[3]Qc, Winter, S1'!P17*Main!$B$8</f>
        <v>5.2014891584271097E-2</v>
      </c>
      <c r="Q17" s="5">
        <f>'[3]Qc, Winter, S1'!Q17*Main!$B$8</f>
        <v>5.1035571565456503E-2</v>
      </c>
      <c r="R17" s="5">
        <f>'[3]Qc, Winter, S1'!R17*Main!$B$8</f>
        <v>5.218385398600351E-2</v>
      </c>
      <c r="S17" s="5">
        <f>'[3]Qc, Winter, S1'!S17*Main!$B$8</f>
        <v>5.2994275550590102E-2</v>
      </c>
      <c r="T17" s="5">
        <f>'[3]Qc, Winter, S1'!T17*Main!$B$8</f>
        <v>6.2858477984225017E-2</v>
      </c>
      <c r="U17" s="5">
        <f>'[3]Qc, Winter, S1'!U17*Main!$B$8</f>
        <v>6.5124026321417061E-2</v>
      </c>
      <c r="V17" s="5">
        <f>'[3]Qc, Winter, S1'!V17*Main!$B$8</f>
        <v>6.450914182079262E-2</v>
      </c>
      <c r="W17" s="5">
        <f>'[3]Qc, Winter, S1'!W17*Main!$B$8</f>
        <v>5.9902913157989034E-2</v>
      </c>
      <c r="X17" s="5">
        <f>'[3]Qc, Winter, S1'!X17*Main!$B$8</f>
        <v>5.2968755913057892E-2</v>
      </c>
      <c r="Y17" s="5">
        <f>'[3]Qc, Winter, S1'!Y17*Main!$B$8</f>
        <v>4.4883969832494292E-2</v>
      </c>
    </row>
    <row r="18" spans="1:25" x14ac:dyDescent="0.25">
      <c r="A18">
        <v>79</v>
      </c>
      <c r="B18" s="5">
        <f>'[3]Qc, Winter, S1'!B18*Main!$B$8</f>
        <v>9.308232528757604E-2</v>
      </c>
      <c r="C18" s="5">
        <f>'[3]Qc, Winter, S1'!C18*Main!$B$8</f>
        <v>6.4624481293681299E-2</v>
      </c>
      <c r="D18" s="5">
        <f>'[3]Qc, Winter, S1'!D18*Main!$B$8</f>
        <v>7.1223362864187401E-2</v>
      </c>
      <c r="E18" s="5">
        <f>'[3]Qc, Winter, S1'!E18*Main!$B$8</f>
        <v>6.0557387493125267E-2</v>
      </c>
      <c r="F18" s="5">
        <f>'[3]Qc, Winter, S1'!F18*Main!$B$8</f>
        <v>6.3338634259570842E-2</v>
      </c>
      <c r="G18" s="5">
        <f>'[3]Qc, Winter, S1'!G18*Main!$B$8</f>
        <v>7.671105745948413E-2</v>
      </c>
      <c r="H18" s="5">
        <f>'[3]Qc, Winter, S1'!H18*Main!$B$8</f>
        <v>0.14593601257707284</v>
      </c>
      <c r="I18" s="5">
        <f>'[3]Qc, Winter, S1'!I18*Main!$B$8</f>
        <v>0.14911071437016535</v>
      </c>
      <c r="J18" s="5">
        <f>'[3]Qc, Winter, S1'!J18*Main!$B$8</f>
        <v>0.20119987257816302</v>
      </c>
      <c r="K18" s="5">
        <f>'[3]Qc, Winter, S1'!K18*Main!$B$8</f>
        <v>0.20720127864680798</v>
      </c>
      <c r="L18" s="5">
        <f>'[3]Qc, Winter, S1'!L18*Main!$B$8</f>
        <v>0.2156586429672083</v>
      </c>
      <c r="M18" s="5">
        <f>'[3]Qc, Winter, S1'!M18*Main!$B$8</f>
        <v>0.19931813170623422</v>
      </c>
      <c r="N18" s="5">
        <f>'[3]Qc, Winter, S1'!N18*Main!$B$8</f>
        <v>0.21341408534377981</v>
      </c>
      <c r="O18" s="5">
        <f>'[3]Qc, Winter, S1'!O18*Main!$B$8</f>
        <v>0.20537027717325054</v>
      </c>
      <c r="P18" s="5">
        <f>'[3]Qc, Winter, S1'!P18*Main!$B$8</f>
        <v>0.20976240609923869</v>
      </c>
      <c r="Q18" s="5">
        <f>'[3]Qc, Winter, S1'!Q18*Main!$B$8</f>
        <v>0.21856884347745822</v>
      </c>
      <c r="R18" s="5">
        <f>'[3]Qc, Winter, S1'!R18*Main!$B$8</f>
        <v>0.2029534360246262</v>
      </c>
      <c r="S18" s="5">
        <f>'[3]Qc, Winter, S1'!S18*Main!$B$8</f>
        <v>0.19540905458986207</v>
      </c>
      <c r="T18" s="5">
        <f>'[3]Qc, Winter, S1'!T18*Main!$B$8</f>
        <v>0.17858946761359129</v>
      </c>
      <c r="U18" s="5">
        <f>'[3]Qc, Winter, S1'!U18*Main!$B$8</f>
        <v>0.16950397620287966</v>
      </c>
      <c r="V18" s="5">
        <f>'[3]Qc, Winter, S1'!V18*Main!$B$8</f>
        <v>0.17456069168148639</v>
      </c>
      <c r="W18" s="5">
        <f>'[3]Qc, Winter, S1'!W18*Main!$B$8</f>
        <v>0.17544804864141753</v>
      </c>
      <c r="X18" s="5">
        <f>'[3]Qc, Winter, S1'!X18*Main!$B$8</f>
        <v>0.14864583892936575</v>
      </c>
      <c r="Y18" s="5">
        <f>'[3]Qc, Winter, S1'!Y18*Main!$B$8</f>
        <v>0.12766172201663029</v>
      </c>
    </row>
    <row r="19" spans="1:25" x14ac:dyDescent="0.25">
      <c r="A19">
        <v>80</v>
      </c>
      <c r="B19" s="5">
        <f>'[3]Qc, Winter, S1'!B19*Main!$B$8</f>
        <v>8.6685411324616615E-2</v>
      </c>
      <c r="C19" s="5">
        <f>'[3]Qc, Winter, S1'!C19*Main!$B$8</f>
        <v>8.1300883041776531E-2</v>
      </c>
      <c r="D19" s="5">
        <f>'[3]Qc, Winter, S1'!D19*Main!$B$8</f>
        <v>7.8384879459188608E-2</v>
      </c>
      <c r="E19" s="5">
        <f>'[3]Qc, Winter, S1'!E19*Main!$B$8</f>
        <v>7.7523365584576565E-2</v>
      </c>
      <c r="F19" s="5">
        <f>'[3]Qc, Winter, S1'!F19*Main!$B$8</f>
        <v>7.6966440439298747E-2</v>
      </c>
      <c r="G19" s="5">
        <f>'[3]Qc, Winter, S1'!G19*Main!$B$8</f>
        <v>7.6161059378516263E-2</v>
      </c>
      <c r="H19" s="5">
        <f>'[3]Qc, Winter, S1'!H19*Main!$B$8</f>
        <v>7.9171005118861701E-2</v>
      </c>
      <c r="I19" s="5">
        <f>'[3]Qc, Winter, S1'!I19*Main!$B$8</f>
        <v>8.5456132951319763E-2</v>
      </c>
      <c r="J19" s="5">
        <f>'[3]Qc, Winter, S1'!J19*Main!$B$8</f>
        <v>9.1793167824294725E-2</v>
      </c>
      <c r="K19" s="5">
        <f>'[3]Qc, Winter, S1'!K19*Main!$B$8</f>
        <v>9.5987755052095086E-2</v>
      </c>
      <c r="L19" s="5">
        <f>'[3]Qc, Winter, S1'!L19*Main!$B$8</f>
        <v>9.5632129666706839E-2</v>
      </c>
      <c r="M19" s="5">
        <f>'[3]Qc, Winter, S1'!M19*Main!$B$8</f>
        <v>9.5737267439257118E-2</v>
      </c>
      <c r="N19" s="5">
        <f>'[3]Qc, Winter, S1'!N19*Main!$B$8</f>
        <v>9.3623043341622456E-2</v>
      </c>
      <c r="O19" s="5">
        <f>'[3]Qc, Winter, S1'!O19*Main!$B$8</f>
        <v>9.2782904738803906E-2</v>
      </c>
      <c r="P19" s="5">
        <f>'[3]Qc, Winter, S1'!P19*Main!$B$8</f>
        <v>9.2742420730484554E-2</v>
      </c>
      <c r="Q19" s="5">
        <f>'[3]Qc, Winter, S1'!Q19*Main!$B$8</f>
        <v>9.1779497244655062E-2</v>
      </c>
      <c r="R19" s="5">
        <f>'[3]Qc, Winter, S1'!R19*Main!$B$8</f>
        <v>9.254324367854036E-2</v>
      </c>
      <c r="S19" s="5">
        <f>'[3]Qc, Winter, S1'!S19*Main!$B$8</f>
        <v>9.3401146156034121E-2</v>
      </c>
      <c r="T19" s="5">
        <f>'[3]Qc, Winter, S1'!T19*Main!$B$8</f>
        <v>9.9416029652300286E-2</v>
      </c>
      <c r="U19" s="5">
        <f>'[3]Qc, Winter, S1'!U19*Main!$B$8</f>
        <v>0.11026876512865466</v>
      </c>
      <c r="V19" s="5">
        <f>'[3]Qc, Winter, S1'!V19*Main!$B$8</f>
        <v>0.1130479570631749</v>
      </c>
      <c r="W19" s="5">
        <f>'[3]Qc, Winter, S1'!W19*Main!$B$8</f>
        <v>0.1115879381973558</v>
      </c>
      <c r="X19" s="5">
        <f>'[3]Qc, Winter, S1'!X19*Main!$B$8</f>
        <v>0.1083932699418249</v>
      </c>
      <c r="Y19" s="5">
        <f>'[3]Qc, Winter, S1'!Y19*Main!$B$8</f>
        <v>0.10601947222945277</v>
      </c>
    </row>
    <row r="20" spans="1:25" x14ac:dyDescent="0.25">
      <c r="A20">
        <v>91</v>
      </c>
      <c r="B20" s="5">
        <f>'[3]Qc, Winter, S1'!B20*Main!$B$8</f>
        <v>7.3840417101627934E-2</v>
      </c>
      <c r="C20" s="5">
        <f>'[3]Qc, Winter, S1'!C20*Main!$B$8</f>
        <v>2.4515334554759013E-2</v>
      </c>
      <c r="D20" s="5">
        <f>'[3]Qc, Winter, S1'!D20*Main!$B$8</f>
        <v>2.5310656651270982E-2</v>
      </c>
      <c r="E20" s="5">
        <f>'[3]Qc, Winter, S1'!E20*Main!$B$8</f>
        <v>1.3517017237443932E-2</v>
      </c>
      <c r="F20" s="5">
        <f>'[3]Qc, Winter, S1'!F20*Main!$B$8</f>
        <v>0</v>
      </c>
      <c r="G20" s="5">
        <f>'[3]Qc, Winter, S1'!G20*Main!$B$8</f>
        <v>0</v>
      </c>
      <c r="H20" s="5">
        <f>'[3]Qc, Winter, S1'!H20*Main!$B$8</f>
        <v>2.3794213388462257E-2</v>
      </c>
      <c r="I20" s="5">
        <f>'[3]Qc, Winter, S1'!I20*Main!$B$8</f>
        <v>4.5059982610277292E-2</v>
      </c>
      <c r="J20" s="5">
        <f>'[3]Qc, Winter, S1'!J20*Main!$B$8</f>
        <v>0.13185711677264347</v>
      </c>
      <c r="K20" s="5">
        <f>'[3]Qc, Winter, S1'!K20*Main!$B$8</f>
        <v>0.2743113359263315</v>
      </c>
      <c r="L20" s="5">
        <f>'[3]Qc, Winter, S1'!L20*Main!$B$8</f>
        <v>0.2875991624706693</v>
      </c>
      <c r="M20" s="5">
        <f>'[3]Qc, Winter, S1'!M20*Main!$B$8</f>
        <v>0.27641372558888178</v>
      </c>
      <c r="N20" s="5">
        <f>'[3]Qc, Winter, S1'!N20*Main!$B$8</f>
        <v>0.27597892882800301</v>
      </c>
      <c r="O20" s="5">
        <f>'[3]Qc, Winter, S1'!O20*Main!$B$8</f>
        <v>0.19716692390770651</v>
      </c>
      <c r="P20" s="5">
        <f>'[3]Qc, Winter, S1'!P20*Main!$B$8</f>
        <v>0.2146514974904376</v>
      </c>
      <c r="Q20" s="5">
        <f>'[3]Qc, Winter, S1'!Q20*Main!$B$8</f>
        <v>0.16071116619062784</v>
      </c>
      <c r="R20" s="5">
        <f>'[3]Qc, Winter, S1'!R20*Main!$B$8</f>
        <v>0.13811664312349367</v>
      </c>
      <c r="S20" s="5">
        <f>'[3]Qc, Winter, S1'!S20*Main!$B$8</f>
        <v>0.24227930767846664</v>
      </c>
      <c r="T20" s="5">
        <f>'[3]Qc, Winter, S1'!T20*Main!$B$8</f>
        <v>0.28183224557146103</v>
      </c>
      <c r="U20" s="5">
        <f>'[3]Qc, Winter, S1'!U20*Main!$B$8</f>
        <v>0.3897169508319146</v>
      </c>
      <c r="V20" s="5">
        <f>'[3]Qc, Winter, S1'!V20*Main!$B$8</f>
        <v>0.36578411955119833</v>
      </c>
      <c r="W20" s="5">
        <f>'[3]Qc, Winter, S1'!W20*Main!$B$8</f>
        <v>0.32807116459149499</v>
      </c>
      <c r="X20" s="5">
        <f>'[3]Qc, Winter, S1'!X20*Main!$B$8</f>
        <v>0.19458157562866107</v>
      </c>
      <c r="Y20" s="5">
        <f>'[3]Qc, Winter, S1'!Y20*Main!$B$8</f>
        <v>9.0116494813497233E-2</v>
      </c>
    </row>
    <row r="21" spans="1:25" x14ac:dyDescent="0.25">
      <c r="A21">
        <v>103</v>
      </c>
      <c r="B21" s="5">
        <f>'[3]Qc, Winter, S1'!B21*Main!$B$8</f>
        <v>2.0486229063842953E-3</v>
      </c>
      <c r="C21" s="5">
        <f>'[3]Qc, Winter, S1'!C21*Main!$B$8</f>
        <v>7.5122459586601659E-3</v>
      </c>
      <c r="D21" s="5">
        <f>'[3]Qc, Winter, S1'!D21*Main!$B$8</f>
        <v>7.8830921596058177E-3</v>
      </c>
      <c r="E21" s="5">
        <f>'[3]Qc, Winter, S1'!E21*Main!$B$8</f>
        <v>2.3057193737661915E-3</v>
      </c>
      <c r="F21" s="5">
        <f>'[3]Qc, Winter, S1'!F21*Main!$B$8</f>
        <v>4.7412550187683356E-3</v>
      </c>
      <c r="G21" s="5">
        <f>'[3]Qc, Winter, S1'!G21*Main!$B$8</f>
        <v>1.3826207786336914E-3</v>
      </c>
      <c r="H21" s="5">
        <f>'[3]Qc, Winter, S1'!H21*Main!$B$8</f>
        <v>2.9011193971698421E-2</v>
      </c>
      <c r="I21" s="5">
        <f>'[3]Qc, Winter, S1'!I21*Main!$B$8</f>
        <v>5.2207250697339481E-2</v>
      </c>
      <c r="J21" s="5">
        <f>'[3]Qc, Winter, S1'!J21*Main!$B$8</f>
        <v>0.1635093937476331</v>
      </c>
      <c r="K21" s="5">
        <f>'[3]Qc, Winter, S1'!K21*Main!$B$8</f>
        <v>0.21624279097979485</v>
      </c>
      <c r="L21" s="5">
        <f>'[3]Qc, Winter, S1'!L21*Main!$B$8</f>
        <v>0.2121228863618761</v>
      </c>
      <c r="M21" s="5">
        <f>'[3]Qc, Winter, S1'!M21*Main!$B$8</f>
        <v>0.21070546133552048</v>
      </c>
      <c r="N21" s="5">
        <f>'[3]Qc, Winter, S1'!N21*Main!$B$8</f>
        <v>0.21691471119809111</v>
      </c>
      <c r="O21" s="5">
        <f>'[3]Qc, Winter, S1'!O21*Main!$B$8</f>
        <v>0.21903873083119818</v>
      </c>
      <c r="P21" s="5">
        <f>'[3]Qc, Winter, S1'!P21*Main!$B$8</f>
        <v>0.26366583816124145</v>
      </c>
      <c r="Q21" s="5">
        <f>'[3]Qc, Winter, S1'!Q21*Main!$B$8</f>
        <v>0.24581054212580708</v>
      </c>
      <c r="R21" s="5">
        <f>'[3]Qc, Winter, S1'!R21*Main!$B$8</f>
        <v>0.21287050296533738</v>
      </c>
      <c r="S21" s="5">
        <f>'[3]Qc, Winter, S1'!S21*Main!$B$8</f>
        <v>0.21361303759732958</v>
      </c>
      <c r="T21" s="5">
        <f>'[3]Qc, Winter, S1'!T21*Main!$B$8</f>
        <v>0.21456489772839249</v>
      </c>
      <c r="U21" s="5">
        <f>'[3]Qc, Winter, S1'!U21*Main!$B$8</f>
        <v>0.20573096619703499</v>
      </c>
      <c r="V21" s="5">
        <f>'[3]Qc, Winter, S1'!V21*Main!$B$8</f>
        <v>0.17927452544290676</v>
      </c>
      <c r="W21" s="5">
        <f>'[3]Qc, Winter, S1'!W21*Main!$B$8</f>
        <v>0.1295212667752498</v>
      </c>
      <c r="X21" s="5">
        <f>'[3]Qc, Winter, S1'!X21*Main!$B$8</f>
        <v>0.10682107209394143</v>
      </c>
      <c r="Y21" s="5">
        <f>'[3]Qc, Winter, S1'!Y21*Main!$B$8</f>
        <v>8.9264851552656357E-2</v>
      </c>
    </row>
    <row r="22" spans="1:25" x14ac:dyDescent="0.25">
      <c r="A22">
        <v>65</v>
      </c>
      <c r="B22" s="5">
        <f>'[3]Qc, Winter, S1'!B22*Main!$B$8</f>
        <v>2.3231347924581952E-2</v>
      </c>
      <c r="C22" s="5">
        <f>'[3]Qc, Winter, S1'!C22*Main!$B$8</f>
        <v>2.0208743656267566E-2</v>
      </c>
      <c r="D22" s="5">
        <f>'[3]Qc, Winter, S1'!D22*Main!$B$8</f>
        <v>1.9673168133398266E-2</v>
      </c>
      <c r="E22" s="5">
        <f>'[3]Qc, Winter, S1'!E22*Main!$B$8</f>
        <v>1.7878163361687238E-2</v>
      </c>
      <c r="F22" s="5">
        <f>'[3]Qc, Winter, S1'!F22*Main!$B$8</f>
        <v>1.8227908774242761E-2</v>
      </c>
      <c r="G22" s="5">
        <f>'[3]Qc, Winter, S1'!G22*Main!$B$8</f>
        <v>1.7831646736408031E-2</v>
      </c>
      <c r="H22" s="5">
        <f>'[3]Qc, Winter, S1'!H22*Main!$B$8</f>
        <v>1.632945423501336E-2</v>
      </c>
      <c r="I22" s="5">
        <f>'[3]Qc, Winter, S1'!I22*Main!$B$8</f>
        <v>1.7181378234727814E-2</v>
      </c>
      <c r="J22" s="5">
        <f>'[3]Qc, Winter, S1'!J22*Main!$B$8</f>
        <v>1.8992728487599884E-2</v>
      </c>
      <c r="K22" s="5">
        <f>'[3]Qc, Winter, S1'!K22*Main!$B$8</f>
        <v>2.378635514187424E-2</v>
      </c>
      <c r="L22" s="5">
        <f>'[3]Qc, Winter, S1'!L22*Main!$B$8</f>
        <v>2.4919827322792288E-2</v>
      </c>
      <c r="M22" s="5">
        <f>'[3]Qc, Winter, S1'!M22*Main!$B$8</f>
        <v>2.6438697835145734E-2</v>
      </c>
      <c r="N22" s="5">
        <f>'[3]Qc, Winter, S1'!N22*Main!$B$8</f>
        <v>2.7112301173411412E-2</v>
      </c>
      <c r="O22" s="5">
        <f>'[3]Qc, Winter, S1'!O22*Main!$B$8</f>
        <v>2.6778905787993915E-2</v>
      </c>
      <c r="P22" s="5">
        <f>'[3]Qc, Winter, S1'!P22*Main!$B$8</f>
        <v>2.6931232384692524E-2</v>
      </c>
      <c r="Q22" s="5">
        <f>'[3]Qc, Winter, S1'!Q22*Main!$B$8</f>
        <v>2.6397303684077174E-2</v>
      </c>
      <c r="R22" s="5">
        <f>'[3]Qc, Winter, S1'!R22*Main!$B$8</f>
        <v>2.674414691125376E-2</v>
      </c>
      <c r="S22" s="5">
        <f>'[3]Qc, Winter, S1'!S22*Main!$B$8</f>
        <v>2.8445028239778385E-2</v>
      </c>
      <c r="T22" s="5">
        <f>'[3]Qc, Winter, S1'!T22*Main!$B$8</f>
        <v>3.3703884622153013E-2</v>
      </c>
      <c r="U22" s="5">
        <f>'[3]Qc, Winter, S1'!U22*Main!$B$8</f>
        <v>3.5368825288291793E-2</v>
      </c>
      <c r="V22" s="5">
        <f>'[3]Qc, Winter, S1'!V22*Main!$B$8</f>
        <v>3.5474420251836912E-2</v>
      </c>
      <c r="W22" s="5">
        <f>'[3]Qc, Winter, S1'!W22*Main!$B$8</f>
        <v>3.5117552808676927E-2</v>
      </c>
      <c r="X22" s="5">
        <f>'[3]Qc, Winter, S1'!X22*Main!$B$8</f>
        <v>3.0776291441123059E-2</v>
      </c>
      <c r="Y22" s="5">
        <f>'[3]Qc, Winter, S1'!Y22*Main!$B$8</f>
        <v>2.7494659929941313E-2</v>
      </c>
    </row>
    <row r="23" spans="1:25" x14ac:dyDescent="0.25">
      <c r="A23">
        <v>89</v>
      </c>
      <c r="B23" s="5">
        <f>'[3]Qc, Winter, S1'!B23*Main!$B$8</f>
        <v>0.16971648408096235</v>
      </c>
      <c r="C23" s="5">
        <f>'[3]Qc, Winter, S1'!C23*Main!$B$8</f>
        <v>0.16971648408096235</v>
      </c>
      <c r="D23" s="5">
        <f>'[3]Qc, Winter, S1'!D23*Main!$B$8</f>
        <v>0.16971648408096235</v>
      </c>
      <c r="E23" s="5">
        <f>'[3]Qc, Winter, S1'!E23*Main!$B$8</f>
        <v>0.16971648408096235</v>
      </c>
      <c r="F23" s="5">
        <f>'[3]Qc, Winter, S1'!F23*Main!$B$8</f>
        <v>0.16971648408096235</v>
      </c>
      <c r="G23" s="5">
        <f>'[3]Qc, Winter, S1'!G23*Main!$B$8</f>
        <v>0.16971648408096235</v>
      </c>
      <c r="H23" s="5">
        <f>'[3]Qc, Winter, S1'!H23*Main!$B$8</f>
        <v>0.16971648408096235</v>
      </c>
      <c r="I23" s="5">
        <f>'[3]Qc, Winter, S1'!I23*Main!$B$8</f>
        <v>0.16971648408096235</v>
      </c>
      <c r="J23" s="5">
        <f>'[3]Qc, Winter, S1'!J23*Main!$B$8</f>
        <v>0.16971648408096235</v>
      </c>
      <c r="K23" s="5">
        <f>'[3]Qc, Winter, S1'!K23*Main!$B$8</f>
        <v>0.16971648408096235</v>
      </c>
      <c r="L23" s="5">
        <f>'[3]Qc, Winter, S1'!L23*Main!$B$8</f>
        <v>0.16971648408096235</v>
      </c>
      <c r="M23" s="5">
        <f>'[3]Qc, Winter, S1'!M23*Main!$B$8</f>
        <v>0.16971648408096235</v>
      </c>
      <c r="N23" s="5">
        <f>'[3]Qc, Winter, S1'!N23*Main!$B$8</f>
        <v>0.16971648408096235</v>
      </c>
      <c r="O23" s="5">
        <f>'[3]Qc, Winter, S1'!O23*Main!$B$8</f>
        <v>0.16971648408096235</v>
      </c>
      <c r="P23" s="5">
        <f>'[3]Qc, Winter, S1'!P23*Main!$B$8</f>
        <v>0.16971648408096235</v>
      </c>
      <c r="Q23" s="5">
        <f>'[3]Qc, Winter, S1'!Q23*Main!$B$8</f>
        <v>0.16971648408096235</v>
      </c>
      <c r="R23" s="5">
        <f>'[3]Qc, Winter, S1'!R23*Main!$B$8</f>
        <v>0.16971648408096235</v>
      </c>
      <c r="S23" s="5">
        <f>'[3]Qc, Winter, S1'!S23*Main!$B$8</f>
        <v>0.16971648408096235</v>
      </c>
      <c r="T23" s="5">
        <f>'[3]Qc, Winter, S1'!T23*Main!$B$8</f>
        <v>0.16971648408096235</v>
      </c>
      <c r="U23" s="5">
        <f>'[3]Qc, Winter, S1'!U23*Main!$B$8</f>
        <v>0.16971648408096235</v>
      </c>
      <c r="V23" s="5">
        <f>'[3]Qc, Winter, S1'!V23*Main!$B$8</f>
        <v>0.16971648408096235</v>
      </c>
      <c r="W23" s="5">
        <f>'[3]Qc, Winter, S1'!W23*Main!$B$8</f>
        <v>0.16971648408096235</v>
      </c>
      <c r="X23" s="5">
        <f>'[3]Qc, Winter, S1'!X23*Main!$B$8</f>
        <v>0.16971648408096235</v>
      </c>
      <c r="Y23" s="5">
        <f>'[3]Qc, Winter, S1'!Y23*Main!$B$8</f>
        <v>0.16971648408096235</v>
      </c>
    </row>
    <row r="24" spans="1:25" x14ac:dyDescent="0.25">
      <c r="A24">
        <v>37</v>
      </c>
      <c r="B24" s="5">
        <f>'[3]Qc, Winter, S1'!B24*Main!$B$8</f>
        <v>0.10168540296825973</v>
      </c>
      <c r="C24" s="5">
        <f>'[3]Qc, Winter, S1'!C24*Main!$B$8</f>
        <v>8.7258361976579144E-2</v>
      </c>
      <c r="D24" s="5">
        <f>'[3]Qc, Winter, S1'!D24*Main!$B$8</f>
        <v>8.5018802916819083E-2</v>
      </c>
      <c r="E24" s="5">
        <f>'[3]Qc, Winter, S1'!E24*Main!$B$8</f>
        <v>7.9573716546525813E-2</v>
      </c>
      <c r="F24" s="5">
        <f>'[3]Qc, Winter, S1'!F24*Main!$B$8</f>
        <v>6.3387176041946908E-2</v>
      </c>
      <c r="G24" s="5">
        <f>'[3]Qc, Winter, S1'!G24*Main!$B$8</f>
        <v>6.5097933084540205E-2</v>
      </c>
      <c r="H24" s="5">
        <f>'[3]Qc, Winter, S1'!H24*Main!$B$8</f>
        <v>6.116744417660723E-2</v>
      </c>
      <c r="I24" s="5">
        <f>'[3]Qc, Winter, S1'!I24*Main!$B$8</f>
        <v>6.6315514931571368E-2</v>
      </c>
      <c r="J24" s="5">
        <f>'[3]Qc, Winter, S1'!J24*Main!$B$8</f>
        <v>9.0320642858510644E-2</v>
      </c>
      <c r="K24" s="5">
        <f>'[3]Qc, Winter, S1'!K24*Main!$B$8</f>
        <v>0.11717280908599682</v>
      </c>
      <c r="L24" s="5">
        <f>'[3]Qc, Winter, S1'!L24*Main!$B$8</f>
        <v>0.14323939361814253</v>
      </c>
      <c r="M24" s="5">
        <f>'[3]Qc, Winter, S1'!M24*Main!$B$8</f>
        <v>0.16022050877074859</v>
      </c>
      <c r="N24" s="5">
        <f>'[3]Qc, Winter, S1'!N24*Main!$B$8</f>
        <v>0.16062701457841799</v>
      </c>
      <c r="O24" s="5">
        <f>'[3]Qc, Winter, S1'!O24*Main!$B$8</f>
        <v>0.15449589111770592</v>
      </c>
      <c r="P24" s="5">
        <f>'[3]Qc, Winter, S1'!P24*Main!$B$8</f>
        <v>0.13907496098973987</v>
      </c>
      <c r="Q24" s="5">
        <f>'[3]Qc, Winter, S1'!Q24*Main!$B$8</f>
        <v>0.14107134563858445</v>
      </c>
      <c r="R24" s="5">
        <f>'[3]Qc, Winter, S1'!R24*Main!$B$8</f>
        <v>0.13960221030321315</v>
      </c>
      <c r="S24" s="5">
        <f>'[3]Qc, Winter, S1'!S24*Main!$B$8</f>
        <v>0.14600063215935632</v>
      </c>
      <c r="T24" s="5">
        <f>'[3]Qc, Winter, S1'!T24*Main!$B$8</f>
        <v>0.16885453333972178</v>
      </c>
      <c r="U24" s="5">
        <f>'[3]Qc, Winter, S1'!U24*Main!$B$8</f>
        <v>0.18514826377228821</v>
      </c>
      <c r="V24" s="5">
        <f>'[3]Qc, Winter, S1'!V24*Main!$B$8</f>
        <v>0.19714939095447739</v>
      </c>
      <c r="W24" s="5">
        <f>'[3]Qc, Winter, S1'!W24*Main!$B$8</f>
        <v>0.18415814476624617</v>
      </c>
      <c r="X24" s="5">
        <f>'[3]Qc, Winter, S1'!X24*Main!$B$8</f>
        <v>0.16965087940344606</v>
      </c>
      <c r="Y24" s="5">
        <f>'[3]Qc, Winter, S1'!Y24*Main!$B$8</f>
        <v>0.13787729355253936</v>
      </c>
    </row>
    <row r="25" spans="1:25" x14ac:dyDescent="0.25">
      <c r="A25">
        <v>40</v>
      </c>
      <c r="B25" s="5">
        <f>'[3]Qc, Winter, S1'!B25*Main!$B$8</f>
        <v>0.15217875260358202</v>
      </c>
      <c r="C25" s="5">
        <f>'[3]Qc, Winter, S1'!C25*Main!$B$8</f>
        <v>0.14048481695364093</v>
      </c>
      <c r="D25" s="5">
        <f>'[3]Qc, Winter, S1'!D25*Main!$B$8</f>
        <v>0.12756410058806175</v>
      </c>
      <c r="E25" s="5">
        <f>'[3]Qc, Winter, S1'!E25*Main!$B$8</f>
        <v>0.10516630216097375</v>
      </c>
      <c r="F25" s="5">
        <f>'[3]Qc, Winter, S1'!F25*Main!$B$8</f>
        <v>0.10235942318945158</v>
      </c>
      <c r="G25" s="5">
        <f>'[3]Qc, Winter, S1'!G25*Main!$B$8</f>
        <v>9.4769312024208172E-2</v>
      </c>
      <c r="H25" s="5">
        <f>'[3]Qc, Winter, S1'!H25*Main!$B$8</f>
        <v>9.460506587586387E-2</v>
      </c>
      <c r="I25" s="5">
        <f>'[3]Qc, Winter, S1'!I25*Main!$B$8</f>
        <v>9.436782379653981E-2</v>
      </c>
      <c r="J25" s="5">
        <f>'[3]Qc, Winter, S1'!J25*Main!$B$8</f>
        <v>0.11185512910843678</v>
      </c>
      <c r="K25" s="5">
        <f>'[3]Qc, Winter, S1'!K25*Main!$B$8</f>
        <v>0.14257768457609485</v>
      </c>
      <c r="L25" s="5">
        <f>'[3]Qc, Winter, S1'!L25*Main!$B$8</f>
        <v>0.16447664318356259</v>
      </c>
      <c r="M25" s="5">
        <f>'[3]Qc, Winter, S1'!M25*Main!$B$8</f>
        <v>0.17612560649344208</v>
      </c>
      <c r="N25" s="5">
        <f>'[3]Qc, Winter, S1'!N25*Main!$B$8</f>
        <v>0.19252088361286684</v>
      </c>
      <c r="O25" s="5">
        <f>'[3]Qc, Winter, S1'!O25*Main!$B$8</f>
        <v>0.18472843437956388</v>
      </c>
      <c r="P25" s="5">
        <f>'[3]Qc, Winter, S1'!P25*Main!$B$8</f>
        <v>0.17281536108781265</v>
      </c>
      <c r="Q25" s="5">
        <f>'[3]Qc, Winter, S1'!Q25*Main!$B$8</f>
        <v>0.16540264472003943</v>
      </c>
      <c r="R25" s="5">
        <f>'[3]Qc, Winter, S1'!R25*Main!$B$8</f>
        <v>0.15310848689226925</v>
      </c>
      <c r="S25" s="5">
        <f>'[3]Qc, Winter, S1'!S25*Main!$B$8</f>
        <v>0.15375701108574469</v>
      </c>
      <c r="T25" s="5">
        <f>'[3]Qc, Winter, S1'!T25*Main!$B$8</f>
        <v>0.17543903365121749</v>
      </c>
      <c r="U25" s="5">
        <f>'[3]Qc, Winter, S1'!U25*Main!$B$8</f>
        <v>0.19912055485976721</v>
      </c>
      <c r="V25" s="5">
        <f>'[3]Qc, Winter, S1'!V25*Main!$B$8</f>
        <v>0.20140138920171624</v>
      </c>
      <c r="W25" s="5">
        <f>'[3]Qc, Winter, S1'!W25*Main!$B$8</f>
        <v>0.20130718494116129</v>
      </c>
      <c r="X25" s="5">
        <f>'[3]Qc, Winter, S1'!X25*Main!$B$8</f>
        <v>0.19867488529203203</v>
      </c>
      <c r="Y25" s="5">
        <f>'[3]Qc, Winter, S1'!Y25*Main!$B$8</f>
        <v>0.17127493254239545</v>
      </c>
    </row>
    <row r="26" spans="1:25" x14ac:dyDescent="0.25">
      <c r="A26">
        <v>8</v>
      </c>
      <c r="B26" s="5">
        <f>'[3]Qc, Winter, S1'!B26*Main!$B$8</f>
        <v>1.3980666629143755E-2</v>
      </c>
      <c r="C26" s="5">
        <f>'[3]Qc, Winter, S1'!C26*Main!$B$8</f>
        <v>1.4169237795207906E-2</v>
      </c>
      <c r="D26" s="5">
        <f>'[3]Qc, Winter, S1'!D26*Main!$B$8</f>
        <v>1.2190525210955426E-2</v>
      </c>
      <c r="E26" s="5">
        <f>'[3]Qc, Winter, S1'!E26*Main!$B$8</f>
        <v>1.0552179688745483E-2</v>
      </c>
      <c r="F26" s="5">
        <f>'[3]Qc, Winter, S1'!F26*Main!$B$8</f>
        <v>8.8250906345525588E-3</v>
      </c>
      <c r="G26" s="5">
        <f>'[3]Qc, Winter, S1'!G26*Main!$B$8</f>
        <v>8.2038697471979762E-3</v>
      </c>
      <c r="H26" s="5">
        <f>'[3]Qc, Winter, S1'!H26*Main!$B$8</f>
        <v>6.1780871070611669E-3</v>
      </c>
      <c r="I26" s="5">
        <f>'[3]Qc, Winter, S1'!I26*Main!$B$8</f>
        <v>5.9177405206520392E-3</v>
      </c>
      <c r="J26" s="5">
        <f>'[3]Qc, Winter, S1'!J26*Main!$B$8</f>
        <v>6.6988855108280664E-3</v>
      </c>
      <c r="K26" s="5">
        <f>'[3]Qc, Winter, S1'!K26*Main!$B$8</f>
        <v>7.303964644138186E-3</v>
      </c>
      <c r="L26" s="5">
        <f>'[3]Qc, Winter, S1'!L26*Main!$B$8</f>
        <v>7.4199803338812218E-3</v>
      </c>
      <c r="M26" s="5">
        <f>'[3]Qc, Winter, S1'!M26*Main!$B$8</f>
        <v>1.0194440259852618E-2</v>
      </c>
      <c r="N26" s="5">
        <f>'[3]Qc, Winter, S1'!N26*Main!$B$8</f>
        <v>1.1785494151892756E-2</v>
      </c>
      <c r="O26" s="5">
        <f>'[3]Qc, Winter, S1'!O26*Main!$B$8</f>
        <v>9.9988403398968834E-3</v>
      </c>
      <c r="P26" s="5">
        <f>'[3]Qc, Winter, S1'!P26*Main!$B$8</f>
        <v>8.2019092525322922E-3</v>
      </c>
      <c r="Q26" s="5">
        <f>'[3]Qc, Winter, S1'!Q26*Main!$B$8</f>
        <v>8.0277082564459371E-3</v>
      </c>
      <c r="R26" s="5">
        <f>'[3]Qc, Winter, S1'!R26*Main!$B$8</f>
        <v>8.3587431012233735E-3</v>
      </c>
      <c r="S26" s="5">
        <f>'[3]Qc, Winter, S1'!S26*Main!$B$8</f>
        <v>8.8798223453460251E-3</v>
      </c>
      <c r="T26" s="5">
        <f>'[3]Qc, Winter, S1'!T26*Main!$B$8</f>
        <v>1.1285225885283199E-2</v>
      </c>
      <c r="U26" s="5">
        <f>'[3]Qc, Winter, S1'!U26*Main!$B$8</f>
        <v>1.4090480259327782E-2</v>
      </c>
      <c r="V26" s="5">
        <f>'[3]Qc, Winter, S1'!V26*Main!$B$8</f>
        <v>1.6012977628965142E-2</v>
      </c>
      <c r="W26" s="5">
        <f>'[3]Qc, Winter, S1'!W26*Main!$B$8</f>
        <v>1.8931864422227794E-2</v>
      </c>
      <c r="X26" s="5">
        <f>'[3]Qc, Winter, S1'!X26*Main!$B$8</f>
        <v>1.7919003577042115E-2</v>
      </c>
      <c r="Y26" s="5">
        <f>'[3]Qc, Winter, S1'!Y26*Main!$B$8</f>
        <v>1.6693537153860221E-2</v>
      </c>
    </row>
    <row r="27" spans="1:25" x14ac:dyDescent="0.25">
      <c r="A27">
        <v>10</v>
      </c>
      <c r="B27" s="5">
        <f>'[3]Qc, Winter, S1'!B27*Main!$B$8</f>
        <v>1.2420552993179249E-2</v>
      </c>
      <c r="C27" s="5">
        <f>'[3]Qc, Winter, S1'!C27*Main!$B$8</f>
        <v>9.8225995471019414E-3</v>
      </c>
      <c r="D27" s="5">
        <f>'[3]Qc, Winter, S1'!D27*Main!$B$8</f>
        <v>8.2451446926479089E-3</v>
      </c>
      <c r="E27" s="5">
        <f>'[3]Qc, Winter, S1'!E27*Main!$B$8</f>
        <v>8.1113703963806259E-3</v>
      </c>
      <c r="F27" s="5">
        <f>'[3]Qc, Winter, S1'!F27*Main!$B$8</f>
        <v>8.2295593998598909E-3</v>
      </c>
      <c r="G27" s="5">
        <f>'[3]Qc, Winter, S1'!G27*Main!$B$8</f>
        <v>8.4028084346924031E-3</v>
      </c>
      <c r="H27" s="5">
        <f>'[3]Qc, Winter, S1'!H27*Main!$B$8</f>
        <v>7.1653088104402804E-3</v>
      </c>
      <c r="I27" s="5">
        <f>'[3]Qc, Winter, S1'!I27*Main!$B$8</f>
        <v>6.9457500764659843E-3</v>
      </c>
      <c r="J27" s="5">
        <f>'[3]Qc, Winter, S1'!J27*Main!$B$8</f>
        <v>7.3955568199934336E-3</v>
      </c>
      <c r="K27" s="5">
        <f>'[3]Qc, Winter, S1'!K27*Main!$B$8</f>
        <v>1.0358769414369206E-2</v>
      </c>
      <c r="L27" s="5">
        <f>'[3]Qc, Winter, S1'!L27*Main!$B$8</f>
        <v>1.1152353881261999E-2</v>
      </c>
      <c r="M27" s="5">
        <f>'[3]Qc, Winter, S1'!M27*Main!$B$8</f>
        <v>1.2011087081016777E-2</v>
      </c>
      <c r="N27" s="5">
        <f>'[3]Qc, Winter, S1'!N27*Main!$B$8</f>
        <v>1.2861013208032583E-2</v>
      </c>
      <c r="O27" s="5">
        <f>'[3]Qc, Winter, S1'!O27*Main!$B$8</f>
        <v>1.1654172494391789E-2</v>
      </c>
      <c r="P27" s="5">
        <f>'[3]Qc, Winter, S1'!P27*Main!$B$8</f>
        <v>1.0372502137352472E-2</v>
      </c>
      <c r="Q27" s="5">
        <f>'[3]Qc, Winter, S1'!Q27*Main!$B$8</f>
        <v>1.083291750745974E-2</v>
      </c>
      <c r="R27" s="5">
        <f>'[3]Qc, Winter, S1'!R27*Main!$B$8</f>
        <v>1.0724143222309315E-2</v>
      </c>
      <c r="S27" s="5">
        <f>'[3]Qc, Winter, S1'!S27*Main!$B$8</f>
        <v>1.0140988662503261E-2</v>
      </c>
      <c r="T27" s="5">
        <f>'[3]Qc, Winter, S1'!T27*Main!$B$8</f>
        <v>1.0366529397076754E-2</v>
      </c>
      <c r="U27" s="5">
        <f>'[3]Qc, Winter, S1'!U27*Main!$B$8</f>
        <v>1.1357902419287635E-2</v>
      </c>
      <c r="V27" s="5">
        <f>'[3]Qc, Winter, S1'!V27*Main!$B$8</f>
        <v>1.4185639511787905E-2</v>
      </c>
      <c r="W27" s="5">
        <f>'[3]Qc, Winter, S1'!W27*Main!$B$8</f>
        <v>1.8294101061376297E-2</v>
      </c>
      <c r="X27" s="5">
        <f>'[3]Qc, Winter, S1'!X27*Main!$B$8</f>
        <v>1.77660038390112E-2</v>
      </c>
      <c r="Y27" s="5">
        <f>'[3]Qc, Winter, S1'!Y27*Main!$B$8</f>
        <v>1.5915485616835399E-2</v>
      </c>
    </row>
    <row r="28" spans="1:25" x14ac:dyDescent="0.25">
      <c r="A28">
        <v>30</v>
      </c>
      <c r="B28" s="5">
        <f>'[3]Qc, Winter, S1'!B28*Main!$B$8</f>
        <v>8.1360643117140575E-3</v>
      </c>
      <c r="C28" s="5">
        <f>'[3]Qc, Winter, S1'!C28*Main!$B$8</f>
        <v>7.9892694955239554E-3</v>
      </c>
      <c r="D28" s="5">
        <f>'[3]Qc, Winter, S1'!D28*Main!$B$8</f>
        <v>5.9631746983010757E-3</v>
      </c>
      <c r="E28" s="5">
        <f>'[3]Qc, Winter, S1'!E28*Main!$B$8</f>
        <v>5.3764532302596644E-3</v>
      </c>
      <c r="F28" s="5">
        <f>'[3]Qc, Winter, S1'!F28*Main!$B$8</f>
        <v>5.6794400705388551E-3</v>
      </c>
      <c r="G28" s="5">
        <f>'[3]Qc, Winter, S1'!G28*Main!$B$8</f>
        <v>5.1264490782226566E-3</v>
      </c>
      <c r="H28" s="5">
        <f>'[3]Qc, Winter, S1'!H28*Main!$B$8</f>
        <v>4.5039096891738998E-3</v>
      </c>
      <c r="I28" s="5">
        <f>'[3]Qc, Winter, S1'!I28*Main!$B$8</f>
        <v>4.8901429650482402E-3</v>
      </c>
      <c r="J28" s="5">
        <f>'[3]Qc, Winter, S1'!J28*Main!$B$8</f>
        <v>7.4666703797637976E-3</v>
      </c>
      <c r="K28" s="5">
        <f>'[3]Qc, Winter, S1'!K28*Main!$B$8</f>
        <v>9.5014951364864788E-3</v>
      </c>
      <c r="L28" s="5">
        <f>'[3]Qc, Winter, S1'!L28*Main!$B$8</f>
        <v>1.1059722865481703E-2</v>
      </c>
      <c r="M28" s="5">
        <f>'[3]Qc, Winter, S1'!M28*Main!$B$8</f>
        <v>1.262843075511463E-2</v>
      </c>
      <c r="N28" s="5">
        <f>'[3]Qc, Winter, S1'!N28*Main!$B$8</f>
        <v>1.3003037105565282E-2</v>
      </c>
      <c r="O28" s="5">
        <f>'[3]Qc, Winter, S1'!O28*Main!$B$8</f>
        <v>1.2402957536717789E-2</v>
      </c>
      <c r="P28" s="5">
        <f>'[3]Qc, Winter, S1'!P28*Main!$B$8</f>
        <v>1.1608022577922435E-2</v>
      </c>
      <c r="Q28" s="5">
        <f>'[3]Qc, Winter, S1'!Q28*Main!$B$8</f>
        <v>1.0382548746481753E-2</v>
      </c>
      <c r="R28" s="5">
        <f>'[3]Qc, Winter, S1'!R28*Main!$B$8</f>
        <v>1.0344029504930243E-2</v>
      </c>
      <c r="S28" s="5">
        <f>'[3]Qc, Winter, S1'!S28*Main!$B$8</f>
        <v>1.0978728035448573E-2</v>
      </c>
      <c r="T28" s="5">
        <f>'[3]Qc, Winter, S1'!T28*Main!$B$8</f>
        <v>1.2260056433997165E-2</v>
      </c>
      <c r="U28" s="5">
        <f>'[3]Qc, Winter, S1'!U28*Main!$B$8</f>
        <v>1.4769806645874229E-2</v>
      </c>
      <c r="V28" s="5">
        <f>'[3]Qc, Winter, S1'!V28*Main!$B$8</f>
        <v>1.6256614382576626E-2</v>
      </c>
      <c r="W28" s="5">
        <f>'[3]Qc, Winter, S1'!W28*Main!$B$8</f>
        <v>1.6164653645846832E-2</v>
      </c>
      <c r="X28" s="5">
        <f>'[3]Qc, Winter, S1'!X28*Main!$B$8</f>
        <v>1.4385412975351767E-2</v>
      </c>
      <c r="Y28" s="5">
        <f>'[3]Qc, Winter, S1'!Y28*Main!$B$8</f>
        <v>1.2128058772882089E-2</v>
      </c>
    </row>
    <row r="29" spans="1:25" x14ac:dyDescent="0.25">
      <c r="A29">
        <v>19</v>
      </c>
      <c r="B29" s="5">
        <f>'[3]Qc, Winter, S1'!B29*Main!$B$8</f>
        <v>8.5334401139092759E-3</v>
      </c>
      <c r="C29" s="5">
        <f>'[3]Qc, Winter, S1'!C29*Main!$B$8</f>
        <v>6.4172154300935515E-3</v>
      </c>
      <c r="D29" s="5">
        <f>'[3]Qc, Winter, S1'!D29*Main!$B$8</f>
        <v>5.0717249440574942E-3</v>
      </c>
      <c r="E29" s="5">
        <f>'[3]Qc, Winter, S1'!E29*Main!$B$8</f>
        <v>4.6886408516447599E-3</v>
      </c>
      <c r="F29" s="5">
        <f>'[3]Qc, Winter, S1'!F29*Main!$B$8</f>
        <v>4.5941331892186601E-3</v>
      </c>
      <c r="G29" s="5">
        <f>'[3]Qc, Winter, S1'!G29*Main!$B$8</f>
        <v>4.369154808834738E-3</v>
      </c>
      <c r="H29" s="5">
        <f>'[3]Qc, Winter, S1'!H29*Main!$B$8</f>
        <v>3.8549638984257976E-3</v>
      </c>
      <c r="I29" s="5">
        <f>'[3]Qc, Winter, S1'!I29*Main!$B$8</f>
        <v>3.8123622011753179E-3</v>
      </c>
      <c r="J29" s="5">
        <f>'[3]Qc, Winter, S1'!J29*Main!$B$8</f>
        <v>5.1708908859335661E-3</v>
      </c>
      <c r="K29" s="5">
        <f>'[3]Qc, Winter, S1'!K29*Main!$B$8</f>
        <v>7.9562194010203181E-3</v>
      </c>
      <c r="L29" s="5">
        <f>'[3]Qc, Winter, S1'!L29*Main!$B$8</f>
        <v>1.0098672183215996E-2</v>
      </c>
      <c r="M29" s="5">
        <f>'[3]Qc, Winter, S1'!M29*Main!$B$8</f>
        <v>1.0534900766977554E-2</v>
      </c>
      <c r="N29" s="5">
        <f>'[3]Qc, Winter, S1'!N29*Main!$B$8</f>
        <v>1.0477784943811529E-2</v>
      </c>
      <c r="O29" s="5">
        <f>'[3]Qc, Winter, S1'!O29*Main!$B$8</f>
        <v>9.1118176937552836E-3</v>
      </c>
      <c r="P29" s="5">
        <f>'[3]Qc, Winter, S1'!P29*Main!$B$8</f>
        <v>8.8573855917687041E-3</v>
      </c>
      <c r="Q29" s="5">
        <f>'[3]Qc, Winter, S1'!Q29*Main!$B$8</f>
        <v>8.5610380666863439E-3</v>
      </c>
      <c r="R29" s="5">
        <f>'[3]Qc, Winter, S1'!R29*Main!$B$8</f>
        <v>8.3948570158430755E-3</v>
      </c>
      <c r="S29" s="5">
        <f>'[3]Qc, Winter, S1'!S29*Main!$B$8</f>
        <v>8.6473383885960053E-3</v>
      </c>
      <c r="T29" s="5">
        <f>'[3]Qc, Winter, S1'!T29*Main!$B$8</f>
        <v>9.4272738121558963E-3</v>
      </c>
      <c r="U29" s="5">
        <f>'[3]Qc, Winter, S1'!U29*Main!$B$8</f>
        <v>1.1907314885871746E-2</v>
      </c>
      <c r="V29" s="5">
        <f>'[3]Qc, Winter, S1'!V29*Main!$B$8</f>
        <v>1.334682291066748E-2</v>
      </c>
      <c r="W29" s="5">
        <f>'[3]Qc, Winter, S1'!W29*Main!$B$8</f>
        <v>1.403667744316422E-2</v>
      </c>
      <c r="X29" s="5">
        <f>'[3]Qc, Winter, S1'!X29*Main!$B$8</f>
        <v>1.1611824024896134E-2</v>
      </c>
      <c r="Y29" s="5">
        <f>'[3]Qc, Winter, S1'!Y29*Main!$B$8</f>
        <v>9.5904572121036126E-3</v>
      </c>
    </row>
    <row r="30" spans="1:25" x14ac:dyDescent="0.25">
      <c r="A30">
        <v>47</v>
      </c>
      <c r="B30" s="5">
        <f>'[3]Qc, Winter, S1'!B30*Main!$B$8</f>
        <v>2.3849831797054591E-2</v>
      </c>
      <c r="C30" s="5">
        <f>'[3]Qc, Winter, S1'!C30*Main!$B$8</f>
        <v>2.0662994681587818E-2</v>
      </c>
      <c r="D30" s="5">
        <f>'[3]Qc, Winter, S1'!D30*Main!$B$8</f>
        <v>2.068249507077408E-2</v>
      </c>
      <c r="E30" s="5">
        <f>'[3]Qc, Winter, S1'!E30*Main!$B$8</f>
        <v>1.8361167354676917E-2</v>
      </c>
      <c r="F30" s="5">
        <f>'[3]Qc, Winter, S1'!F30*Main!$B$8</f>
        <v>1.8842452294889487E-2</v>
      </c>
      <c r="G30" s="5">
        <f>'[3]Qc, Winter, S1'!G30*Main!$B$8</f>
        <v>1.8892588022954574E-2</v>
      </c>
      <c r="H30" s="5">
        <f>'[3]Qc, Winter, S1'!H30*Main!$B$8</f>
        <v>1.6578756286160991E-2</v>
      </c>
      <c r="I30" s="5">
        <f>'[3]Qc, Winter, S1'!I30*Main!$B$8</f>
        <v>1.675944270770488E-2</v>
      </c>
      <c r="J30" s="5">
        <f>'[3]Qc, Winter, S1'!J30*Main!$B$8</f>
        <v>2.2215664869538305E-2</v>
      </c>
      <c r="K30" s="5">
        <f>'[3]Qc, Winter, S1'!K30*Main!$B$8</f>
        <v>2.8541333920285458E-2</v>
      </c>
      <c r="L30" s="5">
        <f>'[3]Qc, Winter, S1'!L30*Main!$B$8</f>
        <v>3.1841257600993475E-2</v>
      </c>
      <c r="M30" s="5">
        <f>'[3]Qc, Winter, S1'!M30*Main!$B$8</f>
        <v>3.3085015520223568E-2</v>
      </c>
      <c r="N30" s="5">
        <f>'[3]Qc, Winter, S1'!N30*Main!$B$8</f>
        <v>3.3180775346753816E-2</v>
      </c>
      <c r="O30" s="5">
        <f>'[3]Qc, Winter, S1'!O30*Main!$B$8</f>
        <v>2.9265514283122483E-2</v>
      </c>
      <c r="P30" s="5">
        <f>'[3]Qc, Winter, S1'!P30*Main!$B$8</f>
        <v>2.8635736015023873E-2</v>
      </c>
      <c r="Q30" s="5">
        <f>'[3]Qc, Winter, S1'!Q30*Main!$B$8</f>
        <v>2.6363781818184561E-2</v>
      </c>
      <c r="R30" s="5">
        <f>'[3]Qc, Winter, S1'!R30*Main!$B$8</f>
        <v>2.6259353150289485E-2</v>
      </c>
      <c r="S30" s="5">
        <f>'[3]Qc, Winter, S1'!S30*Main!$B$8</f>
        <v>2.8759068538903514E-2</v>
      </c>
      <c r="T30" s="5">
        <f>'[3]Qc, Winter, S1'!T30*Main!$B$8</f>
        <v>3.2093045459702436E-2</v>
      </c>
      <c r="U30" s="5">
        <f>'[3]Qc, Winter, S1'!U30*Main!$B$8</f>
        <v>3.6326894819874694E-2</v>
      </c>
      <c r="V30" s="5">
        <f>'[3]Qc, Winter, S1'!V30*Main!$B$8</f>
        <v>3.8183733802119584E-2</v>
      </c>
      <c r="W30" s="5">
        <f>'[3]Qc, Winter, S1'!W30*Main!$B$8</f>
        <v>3.5680460933963189E-2</v>
      </c>
      <c r="X30" s="5">
        <f>'[3]Qc, Winter, S1'!X30*Main!$B$8</f>
        <v>3.2133570150580888E-2</v>
      </c>
      <c r="Y30" s="5">
        <f>'[3]Qc, Winter, S1'!Y30*Main!$B$8</f>
        <v>3.0195943601179328E-2</v>
      </c>
    </row>
    <row r="31" spans="1:25" x14ac:dyDescent="0.25">
      <c r="A31">
        <v>42</v>
      </c>
      <c r="B31" s="5">
        <f>'[3]Qc, Winter, S1'!B31*Main!$B$8</f>
        <v>2.0896961131942386E-2</v>
      </c>
      <c r="C31" s="5">
        <f>'[3]Qc, Winter, S1'!C31*Main!$B$8</f>
        <v>1.87674172406792E-2</v>
      </c>
      <c r="D31" s="5">
        <f>'[3]Qc, Winter, S1'!D31*Main!$B$8</f>
        <v>1.5978629405478988E-2</v>
      </c>
      <c r="E31" s="5">
        <f>'[3]Qc, Winter, S1'!E31*Main!$B$8</f>
        <v>1.4481727579443281E-2</v>
      </c>
      <c r="F31" s="5">
        <f>'[3]Qc, Winter, S1'!F31*Main!$B$8</f>
        <v>1.530482604422612E-2</v>
      </c>
      <c r="G31" s="5">
        <f>'[3]Qc, Winter, S1'!G31*Main!$B$8</f>
        <v>1.5514426394698484E-2</v>
      </c>
      <c r="H31" s="5">
        <f>'[3]Qc, Winter, S1'!H31*Main!$B$8</f>
        <v>1.543212973155344E-2</v>
      </c>
      <c r="I31" s="5">
        <f>'[3]Qc, Winter, S1'!I31*Main!$B$8</f>
        <v>1.5340332144886434E-2</v>
      </c>
      <c r="J31" s="5">
        <f>'[3]Qc, Winter, S1'!J31*Main!$B$8</f>
        <v>1.6697583410112855E-2</v>
      </c>
      <c r="K31" s="5">
        <f>'[3]Qc, Winter, S1'!K31*Main!$B$8</f>
        <v>1.7061900530959028E-2</v>
      </c>
      <c r="L31" s="5">
        <f>'[3]Qc, Winter, S1'!L31*Main!$B$8</f>
        <v>1.7581843954314356E-2</v>
      </c>
      <c r="M31" s="5">
        <f>'[3]Qc, Winter, S1'!M31*Main!$B$8</f>
        <v>1.8681946475383918E-2</v>
      </c>
      <c r="N31" s="5">
        <f>'[3]Qc, Winter, S1'!N31*Main!$B$8</f>
        <v>1.9829093291801582E-2</v>
      </c>
      <c r="O31" s="5">
        <f>'[3]Qc, Winter, S1'!O31*Main!$B$8</f>
        <v>2.0187357023372991E-2</v>
      </c>
      <c r="P31" s="5">
        <f>'[3]Qc, Winter, S1'!P31*Main!$B$8</f>
        <v>1.8661933569385367E-2</v>
      </c>
      <c r="Q31" s="5">
        <f>'[3]Qc, Winter, S1'!Q31*Main!$B$8</f>
        <v>1.7007276239917941E-2</v>
      </c>
      <c r="R31" s="5">
        <f>'[3]Qc, Winter, S1'!R31*Main!$B$8</f>
        <v>1.7229830435984059E-2</v>
      </c>
      <c r="S31" s="5">
        <f>'[3]Qc, Winter, S1'!S31*Main!$B$8</f>
        <v>1.7548629026052757E-2</v>
      </c>
      <c r="T31" s="5">
        <f>'[3]Qc, Winter, S1'!T31*Main!$B$8</f>
        <v>2.2339395924066668E-2</v>
      </c>
      <c r="U31" s="5">
        <f>'[3]Qc, Winter, S1'!U31*Main!$B$8</f>
        <v>2.9302448999141632E-2</v>
      </c>
      <c r="V31" s="5">
        <f>'[3]Qc, Winter, S1'!V31*Main!$B$8</f>
        <v>3.2671464290080325E-2</v>
      </c>
      <c r="W31" s="5">
        <f>'[3]Qc, Winter, S1'!W31*Main!$B$8</f>
        <v>2.8022372259588636E-2</v>
      </c>
      <c r="X31" s="5">
        <f>'[3]Qc, Winter, S1'!X31*Main!$B$8</f>
        <v>2.3517537043175187E-2</v>
      </c>
      <c r="Y31" s="5">
        <f>'[3]Qc, Winter, S1'!Y31*Main!$B$8</f>
        <v>2.1054115556195425E-2</v>
      </c>
    </row>
    <row r="32" spans="1:25" x14ac:dyDescent="0.25">
      <c r="A32">
        <v>41</v>
      </c>
      <c r="B32" s="5">
        <f>'[3]Qc, Winter, S1'!B32*Main!$B$8</f>
        <v>2.0781887469651639E-2</v>
      </c>
      <c r="C32" s="5">
        <f>'[3]Qc, Winter, S1'!C32*Main!$B$8</f>
        <v>1.8958555200042762E-2</v>
      </c>
      <c r="D32" s="5">
        <f>'[3]Qc, Winter, S1'!D32*Main!$B$8</f>
        <v>1.8107412434891071E-2</v>
      </c>
      <c r="E32" s="5">
        <f>'[3]Qc, Winter, S1'!E32*Main!$B$8</f>
        <v>1.6212805139144228E-2</v>
      </c>
      <c r="F32" s="5">
        <f>'[3]Qc, Winter, S1'!F32*Main!$B$8</f>
        <v>1.5106403409303861E-2</v>
      </c>
      <c r="G32" s="5">
        <f>'[3]Qc, Winter, S1'!G32*Main!$B$8</f>
        <v>1.5045362892677079E-2</v>
      </c>
      <c r="H32" s="5">
        <f>'[3]Qc, Winter, S1'!H32*Main!$B$8</f>
        <v>1.512449858649426E-2</v>
      </c>
      <c r="I32" s="5">
        <f>'[3]Qc, Winter, S1'!I32*Main!$B$8</f>
        <v>1.5032734168622263E-2</v>
      </c>
      <c r="J32" s="5">
        <f>'[3]Qc, Winter, S1'!J32*Main!$B$8</f>
        <v>1.5279636954140734E-2</v>
      </c>
      <c r="K32" s="5">
        <f>'[3]Qc, Winter, S1'!K32*Main!$B$8</f>
        <v>1.497984593567959E-2</v>
      </c>
      <c r="L32" s="5">
        <f>'[3]Qc, Winter, S1'!L32*Main!$B$8</f>
        <v>1.4749288799691685E-2</v>
      </c>
      <c r="M32" s="5">
        <f>'[3]Qc, Winter, S1'!M32*Main!$B$8</f>
        <v>1.5378563137823405E-2</v>
      </c>
      <c r="N32" s="5">
        <f>'[3]Qc, Winter, S1'!N32*Main!$B$8</f>
        <v>1.6316608145911019E-2</v>
      </c>
      <c r="O32" s="5">
        <f>'[3]Qc, Winter, S1'!O32*Main!$B$8</f>
        <v>1.5071243981480775E-2</v>
      </c>
      <c r="P32" s="5">
        <f>'[3]Qc, Winter, S1'!P32*Main!$B$8</f>
        <v>1.4874015254809492E-2</v>
      </c>
      <c r="Q32" s="5">
        <f>'[3]Qc, Winter, S1'!Q32*Main!$B$8</f>
        <v>1.3749589062976219E-2</v>
      </c>
      <c r="R32" s="5">
        <f>'[3]Qc, Winter, S1'!R32*Main!$B$8</f>
        <v>1.429519654682675E-2</v>
      </c>
      <c r="S32" s="5">
        <f>'[3]Qc, Winter, S1'!S32*Main!$B$8</f>
        <v>1.6522506892533755E-2</v>
      </c>
      <c r="T32" s="5">
        <f>'[3]Qc, Winter, S1'!T32*Main!$B$8</f>
        <v>2.2343255963632579E-2</v>
      </c>
      <c r="U32" s="5">
        <f>'[3]Qc, Winter, S1'!U32*Main!$B$8</f>
        <v>2.9022922262369164E-2</v>
      </c>
      <c r="V32" s="5">
        <f>'[3]Qc, Winter, S1'!V32*Main!$B$8</f>
        <v>3.0732374946307803E-2</v>
      </c>
      <c r="W32" s="5">
        <f>'[3]Qc, Winter, S1'!W32*Main!$B$8</f>
        <v>2.7968764583696244E-2</v>
      </c>
      <c r="X32" s="5">
        <f>'[3]Qc, Winter, S1'!X32*Main!$B$8</f>
        <v>2.4462162100389356E-2</v>
      </c>
      <c r="Y32" s="5">
        <f>'[3]Qc, Winter, S1'!Y32*Main!$B$8</f>
        <v>2.3435742121193301E-2</v>
      </c>
    </row>
    <row r="33" spans="1:25" x14ac:dyDescent="0.25">
      <c r="A33">
        <v>38</v>
      </c>
      <c r="B33" s="5">
        <f>'[3]Qc, Winter, S1'!B33*Main!$B$8</f>
        <v>2.2407961211184581E-2</v>
      </c>
      <c r="C33" s="5">
        <f>'[3]Qc, Winter, S1'!C33*Main!$B$8</f>
        <v>1.8729878414830051E-2</v>
      </c>
      <c r="D33" s="5">
        <f>'[3]Qc, Winter, S1'!D33*Main!$B$8</f>
        <v>1.5557055031071812E-2</v>
      </c>
      <c r="E33" s="5">
        <f>'[3]Qc, Winter, S1'!E33*Main!$B$8</f>
        <v>1.4903015725670134E-2</v>
      </c>
      <c r="F33" s="5">
        <f>'[3]Qc, Winter, S1'!F33*Main!$B$8</f>
        <v>1.5137235572149046E-2</v>
      </c>
      <c r="G33" s="5">
        <f>'[3]Qc, Winter, S1'!G33*Main!$B$8</f>
        <v>1.5139365278180153E-2</v>
      </c>
      <c r="H33" s="5">
        <f>'[3]Qc, Winter, S1'!H33*Main!$B$8</f>
        <v>1.5005319906989155E-2</v>
      </c>
      <c r="I33" s="5">
        <f>'[3]Qc, Winter, S1'!I33*Main!$B$8</f>
        <v>1.5224939253989872E-2</v>
      </c>
      <c r="J33" s="5">
        <f>'[3]Qc, Winter, S1'!J33*Main!$B$8</f>
        <v>1.8264686738240807E-2</v>
      </c>
      <c r="K33" s="5">
        <f>'[3]Qc, Winter, S1'!K33*Main!$B$8</f>
        <v>1.8824021557250041E-2</v>
      </c>
      <c r="L33" s="5">
        <f>'[3]Qc, Winter, S1'!L33*Main!$B$8</f>
        <v>1.8591009256953051E-2</v>
      </c>
      <c r="M33" s="5">
        <f>'[3]Qc, Winter, S1'!M33*Main!$B$8</f>
        <v>2.1063789058473177E-2</v>
      </c>
      <c r="N33" s="5">
        <f>'[3]Qc, Winter, S1'!N33*Main!$B$8</f>
        <v>2.1567057669890574E-2</v>
      </c>
      <c r="O33" s="5">
        <f>'[3]Qc, Winter, S1'!O33*Main!$B$8</f>
        <v>1.839121407372139E-2</v>
      </c>
      <c r="P33" s="5">
        <f>'[3]Qc, Winter, S1'!P33*Main!$B$8</f>
        <v>1.7451311781482529E-2</v>
      </c>
      <c r="Q33" s="5">
        <f>'[3]Qc, Winter, S1'!Q33*Main!$B$8</f>
        <v>1.7104385379764126E-2</v>
      </c>
      <c r="R33" s="5">
        <f>'[3]Qc, Winter, S1'!R33*Main!$B$8</f>
        <v>1.6641249831726698E-2</v>
      </c>
      <c r="S33" s="5">
        <f>'[3]Qc, Winter, S1'!S33*Main!$B$8</f>
        <v>1.7103031520471212E-2</v>
      </c>
      <c r="T33" s="5">
        <f>'[3]Qc, Winter, S1'!T33*Main!$B$8</f>
        <v>2.1544410791154996E-2</v>
      </c>
      <c r="U33" s="5">
        <f>'[3]Qc, Winter, S1'!U33*Main!$B$8</f>
        <v>2.7418523065606305E-2</v>
      </c>
      <c r="V33" s="5">
        <f>'[3]Qc, Winter, S1'!V33*Main!$B$8</f>
        <v>3.0248067268141509E-2</v>
      </c>
      <c r="W33" s="5">
        <f>'[3]Qc, Winter, S1'!W33*Main!$B$8</f>
        <v>2.9364409150074832E-2</v>
      </c>
      <c r="X33" s="5">
        <f>'[3]Qc, Winter, S1'!X33*Main!$B$8</f>
        <v>2.7962875354701367E-2</v>
      </c>
      <c r="Y33" s="5">
        <f>'[3]Qc, Winter, S1'!Y33*Main!$B$8</f>
        <v>2.2221816081502931E-2</v>
      </c>
    </row>
    <row r="34" spans="1:25" x14ac:dyDescent="0.25">
      <c r="A34">
        <v>39</v>
      </c>
      <c r="B34" s="5">
        <f>'[3]Qc, Winter, S1'!B34*Main!$B$8</f>
        <v>1.9513173652118364E-2</v>
      </c>
      <c r="C34" s="5">
        <f>'[3]Qc, Winter, S1'!C34*Main!$B$8</f>
        <v>1.6161060471966693E-2</v>
      </c>
      <c r="D34" s="5">
        <f>'[3]Qc, Winter, S1'!D34*Main!$B$8</f>
        <v>1.430399217043851E-2</v>
      </c>
      <c r="E34" s="5">
        <f>'[3]Qc, Winter, S1'!E34*Main!$B$8</f>
        <v>1.2960214507507402E-2</v>
      </c>
      <c r="F34" s="5">
        <f>'[3]Qc, Winter, S1'!F34*Main!$B$8</f>
        <v>1.3240919830904717E-2</v>
      </c>
      <c r="G34" s="5">
        <f>'[3]Qc, Winter, S1'!G34*Main!$B$8</f>
        <v>1.3528910334969281E-2</v>
      </c>
      <c r="H34" s="5">
        <f>'[3]Qc, Winter, S1'!H34*Main!$B$8</f>
        <v>1.3584931756269368E-2</v>
      </c>
      <c r="I34" s="5">
        <f>'[3]Qc, Winter, S1'!I34*Main!$B$8</f>
        <v>1.320563867192023E-2</v>
      </c>
      <c r="J34" s="5">
        <f>'[3]Qc, Winter, S1'!J34*Main!$B$8</f>
        <v>1.4113329854962837E-2</v>
      </c>
      <c r="K34" s="5">
        <f>'[3]Qc, Winter, S1'!K34*Main!$B$8</f>
        <v>1.4770625763578502E-2</v>
      </c>
      <c r="L34" s="5">
        <f>'[3]Qc, Winter, S1'!L34*Main!$B$8</f>
        <v>1.5909292649230352E-2</v>
      </c>
      <c r="M34" s="5">
        <f>'[3]Qc, Winter, S1'!M34*Main!$B$8</f>
        <v>1.7354502507747605E-2</v>
      </c>
      <c r="N34" s="5">
        <f>'[3]Qc, Winter, S1'!N34*Main!$B$8</f>
        <v>1.8279999945888005E-2</v>
      </c>
      <c r="O34" s="5">
        <f>'[3]Qc, Winter, S1'!O34*Main!$B$8</f>
        <v>1.7117089701732455E-2</v>
      </c>
      <c r="P34" s="5">
        <f>'[3]Qc, Winter, S1'!P34*Main!$B$8</f>
        <v>1.5254269560735957E-2</v>
      </c>
      <c r="Q34" s="5">
        <f>'[3]Qc, Winter, S1'!Q34*Main!$B$8</f>
        <v>1.4965616354249187E-2</v>
      </c>
      <c r="R34" s="5">
        <f>'[3]Qc, Winter, S1'!R34*Main!$B$8</f>
        <v>1.5083980967135558E-2</v>
      </c>
      <c r="S34" s="5">
        <f>'[3]Qc, Winter, S1'!S34*Main!$B$8</f>
        <v>1.6426051026416772E-2</v>
      </c>
      <c r="T34" s="5">
        <f>'[3]Qc, Winter, S1'!T34*Main!$B$8</f>
        <v>2.0265062754875187E-2</v>
      </c>
      <c r="U34" s="5">
        <f>'[3]Qc, Winter, S1'!U34*Main!$B$8</f>
        <v>2.5919692903482824E-2</v>
      </c>
      <c r="V34" s="5">
        <f>'[3]Qc, Winter, S1'!V34*Main!$B$8</f>
        <v>2.9595480991678767E-2</v>
      </c>
      <c r="W34" s="5">
        <f>'[3]Qc, Winter, S1'!W34*Main!$B$8</f>
        <v>2.7744509518760941E-2</v>
      </c>
      <c r="X34" s="5">
        <f>'[3]Qc, Winter, S1'!X34*Main!$B$8</f>
        <v>2.5058444599870611E-2</v>
      </c>
      <c r="Y34" s="5">
        <f>'[3]Qc, Winter, S1'!Y34*Main!$B$8</f>
        <v>2.1026149716021885E-2</v>
      </c>
    </row>
    <row r="35" spans="1:25" x14ac:dyDescent="0.25">
      <c r="A35">
        <v>49</v>
      </c>
      <c r="B35" s="5">
        <f>'[3]Qc, Winter, S1'!B35*Main!$B$8</f>
        <v>0.10869863470562684</v>
      </c>
      <c r="C35" s="5">
        <f>'[3]Qc, Winter, S1'!C35*Main!$B$8</f>
        <v>8.6500690054362714E-2</v>
      </c>
      <c r="D35" s="5">
        <f>'[3]Qc, Winter, S1'!D35*Main!$B$8</f>
        <v>7.7243734637211875E-2</v>
      </c>
      <c r="E35" s="5">
        <f>'[3]Qc, Winter, S1'!E35*Main!$B$8</f>
        <v>6.77893481132293E-2</v>
      </c>
      <c r="F35" s="5">
        <f>'[3]Qc, Winter, S1'!F35*Main!$B$8</f>
        <v>6.6505129651907052E-2</v>
      </c>
      <c r="G35" s="5">
        <f>'[3]Qc, Winter, S1'!G35*Main!$B$8</f>
        <v>6.7735548159347542E-2</v>
      </c>
      <c r="H35" s="5">
        <f>'[3]Qc, Winter, S1'!H35*Main!$B$8</f>
        <v>6.8214414303066878E-2</v>
      </c>
      <c r="I35" s="5">
        <f>'[3]Qc, Winter, S1'!I35*Main!$B$8</f>
        <v>7.0761831975104716E-2</v>
      </c>
      <c r="J35" s="5">
        <f>'[3]Qc, Winter, S1'!J35*Main!$B$8</f>
        <v>8.8155900309326712E-2</v>
      </c>
      <c r="K35" s="5">
        <f>'[3]Qc, Winter, S1'!K35*Main!$B$8</f>
        <v>9.796031729545851E-2</v>
      </c>
      <c r="L35" s="5">
        <f>'[3]Qc, Winter, S1'!L35*Main!$B$8</f>
        <v>0.10645739026699322</v>
      </c>
      <c r="M35" s="5">
        <f>'[3]Qc, Winter, S1'!M35*Main!$B$8</f>
        <v>0.12159431250346961</v>
      </c>
      <c r="N35" s="5">
        <f>'[3]Qc, Winter, S1'!N35*Main!$B$8</f>
        <v>0.1211686920411793</v>
      </c>
      <c r="O35" s="5">
        <f>'[3]Qc, Winter, S1'!O35*Main!$B$8</f>
        <v>0.11437895804265624</v>
      </c>
      <c r="P35" s="5">
        <f>'[3]Qc, Winter, S1'!P35*Main!$B$8</f>
        <v>0.11196957542590405</v>
      </c>
      <c r="Q35" s="5">
        <f>'[3]Qc, Winter, S1'!Q35*Main!$B$8</f>
        <v>0.11290486169944194</v>
      </c>
      <c r="R35" s="5">
        <f>'[3]Qc, Winter, S1'!R35*Main!$B$8</f>
        <v>0.11357279300539076</v>
      </c>
      <c r="S35" s="5">
        <f>'[3]Qc, Winter, S1'!S35*Main!$B$8</f>
        <v>0.11074636565936972</v>
      </c>
      <c r="T35" s="5">
        <f>'[3]Qc, Winter, S1'!T35*Main!$B$8</f>
        <v>0.12176280779333554</v>
      </c>
      <c r="U35" s="5">
        <f>'[3]Qc, Winter, S1'!U35*Main!$B$8</f>
        <v>0.14030374025155473</v>
      </c>
      <c r="V35" s="5">
        <f>'[3]Qc, Winter, S1'!V35*Main!$B$8</f>
        <v>0.15159204864597045</v>
      </c>
      <c r="W35" s="5">
        <f>'[3]Qc, Winter, S1'!W35*Main!$B$8</f>
        <v>0.15168747594270299</v>
      </c>
      <c r="X35" s="5">
        <f>'[3]Qc, Winter, S1'!X35*Main!$B$8</f>
        <v>0.14446234628442312</v>
      </c>
      <c r="Y35" s="5">
        <f>'[3]Qc, Winter, S1'!Y35*Main!$B$8</f>
        <v>0.12905168753889271</v>
      </c>
    </row>
    <row r="36" spans="1:25" x14ac:dyDescent="0.25">
      <c r="A36">
        <v>86</v>
      </c>
      <c r="B36" s="5">
        <f>'[3]Qc, Winter, S1'!B36*Main!$B$8</f>
        <v>0.13469562437105304</v>
      </c>
      <c r="C36" s="5">
        <f>'[3]Qc, Winter, S1'!C36*Main!$B$8</f>
        <v>0.13469562437105304</v>
      </c>
      <c r="D36" s="5">
        <f>'[3]Qc, Winter, S1'!D36*Main!$B$8</f>
        <v>0.13469562437105304</v>
      </c>
      <c r="E36" s="5">
        <f>'[3]Qc, Winter, S1'!E36*Main!$B$8</f>
        <v>0.13469562437105304</v>
      </c>
      <c r="F36" s="5">
        <f>'[3]Qc, Winter, S1'!F36*Main!$B$8</f>
        <v>0.13469562437105304</v>
      </c>
      <c r="G36" s="5">
        <f>'[3]Qc, Winter, S1'!G36*Main!$B$8</f>
        <v>0.13469562437105304</v>
      </c>
      <c r="H36" s="5">
        <f>'[3]Qc, Winter, S1'!H36*Main!$B$8</f>
        <v>0.13469562437105304</v>
      </c>
      <c r="I36" s="5">
        <f>'[3]Qc, Winter, S1'!I36*Main!$B$8</f>
        <v>0.13469562437105304</v>
      </c>
      <c r="J36" s="5">
        <f>'[3]Qc, Winter, S1'!J36*Main!$B$8</f>
        <v>0.13469562437105304</v>
      </c>
      <c r="K36" s="5">
        <f>'[3]Qc, Winter, S1'!K36*Main!$B$8</f>
        <v>0.13469562437105304</v>
      </c>
      <c r="L36" s="5">
        <f>'[3]Qc, Winter, S1'!L36*Main!$B$8</f>
        <v>0.13469562437105304</v>
      </c>
      <c r="M36" s="5">
        <f>'[3]Qc, Winter, S1'!M36*Main!$B$8</f>
        <v>0.13469562437105304</v>
      </c>
      <c r="N36" s="5">
        <f>'[3]Qc, Winter, S1'!N36*Main!$B$8</f>
        <v>0.13469562437105304</v>
      </c>
      <c r="O36" s="5">
        <f>'[3]Qc, Winter, S1'!O36*Main!$B$8</f>
        <v>0.13469562437105304</v>
      </c>
      <c r="P36" s="5">
        <f>'[3]Qc, Winter, S1'!P36*Main!$B$8</f>
        <v>0.13469562437105304</v>
      </c>
      <c r="Q36" s="5">
        <f>'[3]Qc, Winter, S1'!Q36*Main!$B$8</f>
        <v>0.13469562437105304</v>
      </c>
      <c r="R36" s="5">
        <f>'[3]Qc, Winter, S1'!R36*Main!$B$8</f>
        <v>0.13469562437105304</v>
      </c>
      <c r="S36" s="5">
        <f>'[3]Qc, Winter, S1'!S36*Main!$B$8</f>
        <v>0.13469562437105304</v>
      </c>
      <c r="T36" s="5">
        <f>'[3]Qc, Winter, S1'!T36*Main!$B$8</f>
        <v>0.13469562437105304</v>
      </c>
      <c r="U36" s="5">
        <f>'[3]Qc, Winter, S1'!U36*Main!$B$8</f>
        <v>0.13469562437105304</v>
      </c>
      <c r="V36" s="5">
        <f>'[3]Qc, Winter, S1'!V36*Main!$B$8</f>
        <v>0.13469562437105304</v>
      </c>
      <c r="W36" s="5">
        <f>'[3]Qc, Winter, S1'!W36*Main!$B$8</f>
        <v>0.13469562437105304</v>
      </c>
      <c r="X36" s="5">
        <f>'[3]Qc, Winter, S1'!X36*Main!$B$8</f>
        <v>0.13469562437105304</v>
      </c>
      <c r="Y36" s="5">
        <f>'[3]Qc, Winter, S1'!Y36*Main!$B$8</f>
        <v>0.13469562437105304</v>
      </c>
    </row>
    <row r="37" spans="1:25" x14ac:dyDescent="0.25">
      <c r="A37">
        <v>101</v>
      </c>
      <c r="B37" s="5">
        <f>'[3]Qc, Winter, S1'!B37*Main!$B$8</f>
        <v>3.3165060241067551E-2</v>
      </c>
      <c r="C37" s="5">
        <f>'[3]Qc, Winter, S1'!C37*Main!$B$8</f>
        <v>3.1085779701963967E-2</v>
      </c>
      <c r="D37" s="5">
        <f>'[3]Qc, Winter, S1'!D37*Main!$B$8</f>
        <v>3.0205806350795134E-2</v>
      </c>
      <c r="E37" s="5">
        <f>'[3]Qc, Winter, S1'!E37*Main!$B$8</f>
        <v>2.8209809120211118E-2</v>
      </c>
      <c r="F37" s="5">
        <f>'[3]Qc, Winter, S1'!F37*Main!$B$8</f>
        <v>2.8290958345092106E-2</v>
      </c>
      <c r="G37" s="5">
        <f>'[3]Qc, Winter, S1'!G37*Main!$B$8</f>
        <v>2.9224091004127331E-2</v>
      </c>
      <c r="H37" s="5">
        <f>'[3]Qc, Winter, S1'!H37*Main!$B$8</f>
        <v>2.9031277936430819E-2</v>
      </c>
      <c r="I37" s="5">
        <f>'[3]Qc, Winter, S1'!I37*Main!$B$8</f>
        <v>2.9520642593065315E-2</v>
      </c>
      <c r="J37" s="5">
        <f>'[3]Qc, Winter, S1'!J37*Main!$B$8</f>
        <v>2.9139163904005148E-2</v>
      </c>
      <c r="K37" s="5">
        <f>'[3]Qc, Winter, S1'!K37*Main!$B$8</f>
        <v>3.1821720675621848E-2</v>
      </c>
      <c r="L37" s="5">
        <f>'[3]Qc, Winter, S1'!L37*Main!$B$8</f>
        <v>3.3531308728652814E-2</v>
      </c>
      <c r="M37" s="5">
        <f>'[3]Qc, Winter, S1'!M37*Main!$B$8</f>
        <v>3.6067447158321296E-2</v>
      </c>
      <c r="N37" s="5">
        <f>'[3]Qc, Winter, S1'!N37*Main!$B$8</f>
        <v>3.620126388370707E-2</v>
      </c>
      <c r="O37" s="5">
        <f>'[3]Qc, Winter, S1'!O37*Main!$B$8</f>
        <v>3.2932229611480297E-2</v>
      </c>
      <c r="P37" s="5">
        <f>'[3]Qc, Winter, S1'!P37*Main!$B$8</f>
        <v>3.0970210696551752E-2</v>
      </c>
      <c r="Q37" s="5">
        <f>'[3]Qc, Winter, S1'!Q37*Main!$B$8</f>
        <v>3.0696093840756885E-2</v>
      </c>
      <c r="R37" s="5">
        <f>'[3]Qc, Winter, S1'!R37*Main!$B$8</f>
        <v>2.8385026563076652E-2</v>
      </c>
      <c r="S37" s="5">
        <f>'[3]Qc, Winter, S1'!S37*Main!$B$8</f>
        <v>3.2937133542056796E-2</v>
      </c>
      <c r="T37" s="5">
        <f>'[3]Qc, Winter, S1'!T37*Main!$B$8</f>
        <v>4.2039052286749937E-2</v>
      </c>
      <c r="U37" s="5">
        <f>'[3]Qc, Winter, S1'!U37*Main!$B$8</f>
        <v>5.2217288495836491E-2</v>
      </c>
      <c r="V37" s="5">
        <f>'[3]Qc, Winter, S1'!V37*Main!$B$8</f>
        <v>5.3910292824838668E-2</v>
      </c>
      <c r="W37" s="5">
        <f>'[3]Qc, Winter, S1'!W37*Main!$B$8</f>
        <v>4.81308631487425E-2</v>
      </c>
      <c r="X37" s="5">
        <f>'[3]Qc, Winter, S1'!X37*Main!$B$8</f>
        <v>4.2105709778861251E-2</v>
      </c>
      <c r="Y37" s="5">
        <f>'[3]Qc, Winter, S1'!Y37*Main!$B$8</f>
        <v>3.6825509361080054E-2</v>
      </c>
    </row>
    <row r="38" spans="1:25" x14ac:dyDescent="0.25">
      <c r="A38">
        <v>102</v>
      </c>
      <c r="B38" s="5">
        <f>'[3]Qc, Winter, S1'!B38*Main!$B$8</f>
        <v>3.5699504873386599E-2</v>
      </c>
      <c r="C38" s="5">
        <f>'[3]Qc, Winter, S1'!C38*Main!$B$8</f>
        <v>3.4483529271555596E-2</v>
      </c>
      <c r="D38" s="5">
        <f>'[3]Qc, Winter, S1'!D38*Main!$B$8</f>
        <v>3.0073721811008855E-2</v>
      </c>
      <c r="E38" s="5">
        <f>'[3]Qc, Winter, S1'!E38*Main!$B$8</f>
        <v>2.8091609677821743E-2</v>
      </c>
      <c r="F38" s="5">
        <f>'[3]Qc, Winter, S1'!F38*Main!$B$8</f>
        <v>2.739291894465945E-2</v>
      </c>
      <c r="G38" s="5">
        <f>'[3]Qc, Winter, S1'!G38*Main!$B$8</f>
        <v>2.6148153838973669E-2</v>
      </c>
      <c r="H38" s="5">
        <f>'[3]Qc, Winter, S1'!H38*Main!$B$8</f>
        <v>2.7218274631632636E-2</v>
      </c>
      <c r="I38" s="5">
        <f>'[3]Qc, Winter, S1'!I38*Main!$B$8</f>
        <v>2.8992001032049051E-2</v>
      </c>
      <c r="J38" s="5">
        <f>'[3]Qc, Winter, S1'!J38*Main!$B$8</f>
        <v>2.888104989740253E-2</v>
      </c>
      <c r="K38" s="5">
        <f>'[3]Qc, Winter, S1'!K38*Main!$B$8</f>
        <v>2.9202253646033509E-2</v>
      </c>
      <c r="L38" s="5">
        <f>'[3]Qc, Winter, S1'!L38*Main!$B$8</f>
        <v>3.0620621530908779E-2</v>
      </c>
      <c r="M38" s="5">
        <f>'[3]Qc, Winter, S1'!M38*Main!$B$8</f>
        <v>3.1616541540318337E-2</v>
      </c>
      <c r="N38" s="5">
        <f>'[3]Qc, Winter, S1'!N38*Main!$B$8</f>
        <v>3.0821468686887874E-2</v>
      </c>
      <c r="O38" s="5">
        <f>'[3]Qc, Winter, S1'!O38*Main!$B$8</f>
        <v>3.2169734744425457E-2</v>
      </c>
      <c r="P38" s="5">
        <f>'[3]Qc, Winter, S1'!P38*Main!$B$8</f>
        <v>3.1299182509627148E-2</v>
      </c>
      <c r="Q38" s="5">
        <f>'[3]Qc, Winter, S1'!Q38*Main!$B$8</f>
        <v>3.1204976565377001E-2</v>
      </c>
      <c r="R38" s="5">
        <f>'[3]Qc, Winter, S1'!R38*Main!$B$8</f>
        <v>3.1535730569798692E-2</v>
      </c>
      <c r="S38" s="5">
        <f>'[3]Qc, Winter, S1'!S38*Main!$B$8</f>
        <v>3.2391474537133799E-2</v>
      </c>
      <c r="T38" s="5">
        <f>'[3]Qc, Winter, S1'!T38*Main!$B$8</f>
        <v>3.9722323247293433E-2</v>
      </c>
      <c r="U38" s="5">
        <f>'[3]Qc, Winter, S1'!U38*Main!$B$8</f>
        <v>4.7928492922105055E-2</v>
      </c>
      <c r="V38" s="5">
        <f>'[3]Qc, Winter, S1'!V38*Main!$B$8</f>
        <v>4.9230780800081461E-2</v>
      </c>
      <c r="W38" s="5">
        <f>'[3]Qc, Winter, S1'!W38*Main!$B$8</f>
        <v>5.0123865759082273E-2</v>
      </c>
      <c r="X38" s="5">
        <f>'[3]Qc, Winter, S1'!X38*Main!$B$8</f>
        <v>4.6187420274347288E-2</v>
      </c>
      <c r="Y38" s="5">
        <f>'[3]Qc, Winter, S1'!Y38*Main!$B$8</f>
        <v>4.098262330328141E-2</v>
      </c>
    </row>
    <row r="39" spans="1:25" x14ac:dyDescent="0.25">
      <c r="A39">
        <v>104</v>
      </c>
      <c r="B39" s="5">
        <f>'[3]Qc, Winter, S1'!B39*Main!$B$8</f>
        <v>1.4801260597348778E-2</v>
      </c>
      <c r="C39" s="5">
        <f>'[3]Qc, Winter, S1'!C39*Main!$B$8</f>
        <v>1.2559776905630336E-2</v>
      </c>
      <c r="D39" s="5">
        <f>'[3]Qc, Winter, S1'!D39*Main!$B$8</f>
        <v>1.2918926092496043E-2</v>
      </c>
      <c r="E39" s="5">
        <f>'[3]Qc, Winter, S1'!E39*Main!$B$8</f>
        <v>1.2492299285597643E-2</v>
      </c>
      <c r="F39" s="5">
        <f>'[3]Qc, Winter, S1'!F39*Main!$B$8</f>
        <v>1.3080112124853669E-2</v>
      </c>
      <c r="G39" s="5">
        <f>'[3]Qc, Winter, S1'!G39*Main!$B$8</f>
        <v>1.3092826380623545E-2</v>
      </c>
      <c r="H39" s="5">
        <f>'[3]Qc, Winter, S1'!H39*Main!$B$8</f>
        <v>1.0301365510958166E-2</v>
      </c>
      <c r="I39" s="5">
        <f>'[3]Qc, Winter, S1'!I39*Main!$B$8</f>
        <v>1.0484970786463257E-2</v>
      </c>
      <c r="J39" s="5">
        <f>'[3]Qc, Winter, S1'!J39*Main!$B$8</f>
        <v>1.2747372875447178E-2</v>
      </c>
      <c r="K39" s="5">
        <f>'[3]Qc, Winter, S1'!K39*Main!$B$8</f>
        <v>1.815198035137084E-2</v>
      </c>
      <c r="L39" s="5">
        <f>'[3]Qc, Winter, S1'!L39*Main!$B$8</f>
        <v>2.2407426637965449E-2</v>
      </c>
      <c r="M39" s="5">
        <f>'[3]Qc, Winter, S1'!M39*Main!$B$8</f>
        <v>2.7584355928286692E-2</v>
      </c>
      <c r="N39" s="5">
        <f>'[3]Qc, Winter, S1'!N39*Main!$B$8</f>
        <v>2.9043150344611517E-2</v>
      </c>
      <c r="O39" s="5">
        <f>'[3]Qc, Winter, S1'!O39*Main!$B$8</f>
        <v>2.7320354544753896E-2</v>
      </c>
      <c r="P39" s="5">
        <f>'[3]Qc, Winter, S1'!P39*Main!$B$8</f>
        <v>2.5957788358957935E-2</v>
      </c>
      <c r="Q39" s="5">
        <f>'[3]Qc, Winter, S1'!Q39*Main!$B$8</f>
        <v>2.4166660632134122E-2</v>
      </c>
      <c r="R39" s="5">
        <f>'[3]Qc, Winter, S1'!R39*Main!$B$8</f>
        <v>2.3694753200586952E-2</v>
      </c>
      <c r="S39" s="5">
        <f>'[3]Qc, Winter, S1'!S39*Main!$B$8</f>
        <v>2.3059245317796389E-2</v>
      </c>
      <c r="T39" s="5">
        <f>'[3]Qc, Winter, S1'!T39*Main!$B$8</f>
        <v>2.3581750146626557E-2</v>
      </c>
      <c r="U39" s="5">
        <f>'[3]Qc, Winter, S1'!U39*Main!$B$8</f>
        <v>2.5265222235376448E-2</v>
      </c>
      <c r="V39" s="5">
        <f>'[3]Qc, Winter, S1'!V39*Main!$B$8</f>
        <v>2.5958659334473701E-2</v>
      </c>
      <c r="W39" s="5">
        <f>'[3]Qc, Winter, S1'!W39*Main!$B$8</f>
        <v>2.6102295201770168E-2</v>
      </c>
      <c r="X39" s="5">
        <f>'[3]Qc, Winter, S1'!X39*Main!$B$8</f>
        <v>2.3849475695524366E-2</v>
      </c>
      <c r="Y39" s="5">
        <f>'[3]Qc, Winter, S1'!Y39*Main!$B$8</f>
        <v>2.0605809153441412E-2</v>
      </c>
    </row>
    <row r="40" spans="1:25" x14ac:dyDescent="0.25">
      <c r="A40">
        <v>53</v>
      </c>
      <c r="B40" s="5">
        <f>'[3]Qc, Winter, S1'!B40*Main!$B$8</f>
        <v>1.3293729435282562E-2</v>
      </c>
      <c r="C40" s="5">
        <f>'[3]Qc, Winter, S1'!C40*Main!$B$8</f>
        <v>1.2404045035433492E-2</v>
      </c>
      <c r="D40" s="5">
        <f>'[3]Qc, Winter, S1'!D40*Main!$B$8</f>
        <v>1.1278444802952352E-2</v>
      </c>
      <c r="E40" s="5">
        <f>'[3]Qc, Winter, S1'!E40*Main!$B$8</f>
        <v>1.0972622114884246E-2</v>
      </c>
      <c r="F40" s="5">
        <f>'[3]Qc, Winter, S1'!F40*Main!$B$8</f>
        <v>1.0980322663151998E-2</v>
      </c>
      <c r="G40" s="5">
        <f>'[3]Qc, Winter, S1'!G40*Main!$B$8</f>
        <v>1.1534346265721087E-2</v>
      </c>
      <c r="H40" s="5">
        <f>'[3]Qc, Winter, S1'!H40*Main!$B$8</f>
        <v>9.5215147772657448E-3</v>
      </c>
      <c r="I40" s="5">
        <f>'[3]Qc, Winter, S1'!I40*Main!$B$8</f>
        <v>9.7261972224916299E-3</v>
      </c>
      <c r="J40" s="5">
        <f>'[3]Qc, Winter, S1'!J40*Main!$B$8</f>
        <v>1.4176147511850382E-2</v>
      </c>
      <c r="K40" s="5">
        <f>'[3]Qc, Winter, S1'!K40*Main!$B$8</f>
        <v>1.7865033233208306E-2</v>
      </c>
      <c r="L40" s="5">
        <f>'[3]Qc, Winter, S1'!L40*Main!$B$8</f>
        <v>2.1908373325796596E-2</v>
      </c>
      <c r="M40" s="5">
        <f>'[3]Qc, Winter, S1'!M40*Main!$B$8</f>
        <v>2.6534174464146978E-2</v>
      </c>
      <c r="N40" s="5">
        <f>'[3]Qc, Winter, S1'!N40*Main!$B$8</f>
        <v>2.7585464136453089E-2</v>
      </c>
      <c r="O40" s="5">
        <f>'[3]Qc, Winter, S1'!O40*Main!$B$8</f>
        <v>2.5565058040129335E-2</v>
      </c>
      <c r="P40" s="5">
        <f>'[3]Qc, Winter, S1'!P40*Main!$B$8</f>
        <v>2.297842239304097E-2</v>
      </c>
      <c r="Q40" s="5">
        <f>'[3]Qc, Winter, S1'!Q40*Main!$B$8</f>
        <v>2.180135867047708E-2</v>
      </c>
      <c r="R40" s="5">
        <f>'[3]Qc, Winter, S1'!R40*Main!$B$8</f>
        <v>2.2072688505643211E-2</v>
      </c>
      <c r="S40" s="5">
        <f>'[3]Qc, Winter, S1'!S40*Main!$B$8</f>
        <v>2.2287043948038297E-2</v>
      </c>
      <c r="T40" s="5">
        <f>'[3]Qc, Winter, S1'!T40*Main!$B$8</f>
        <v>2.2294973478850306E-2</v>
      </c>
      <c r="U40" s="5">
        <f>'[3]Qc, Winter, S1'!U40*Main!$B$8</f>
        <v>2.4203980577610085E-2</v>
      </c>
      <c r="V40" s="5">
        <f>'[3]Qc, Winter, S1'!V40*Main!$B$8</f>
        <v>2.4379924029836526E-2</v>
      </c>
      <c r="W40" s="5">
        <f>'[3]Qc, Winter, S1'!W40*Main!$B$8</f>
        <v>2.3368715394729376E-2</v>
      </c>
      <c r="X40" s="5">
        <f>'[3]Qc, Winter, S1'!X40*Main!$B$8</f>
        <v>2.1364619085228891E-2</v>
      </c>
      <c r="Y40" s="5">
        <f>'[3]Qc, Winter, S1'!Y40*Main!$B$8</f>
        <v>1.9449730502472059E-2</v>
      </c>
    </row>
    <row r="41" spans="1:25" x14ac:dyDescent="0.25">
      <c r="A41">
        <v>52</v>
      </c>
      <c r="B41" s="5">
        <f>'[3]Qc, Winter, S1'!B41*Main!$B$8</f>
        <v>1.2695894400477343E-2</v>
      </c>
      <c r="C41" s="5">
        <f>'[3]Qc, Winter, S1'!C41*Main!$B$8</f>
        <v>1.2716566809877259E-2</v>
      </c>
      <c r="D41" s="5">
        <f>'[3]Qc, Winter, S1'!D41*Main!$B$8</f>
        <v>1.2965299603685088E-2</v>
      </c>
      <c r="E41" s="5">
        <f>'[3]Qc, Winter, S1'!E41*Main!$B$8</f>
        <v>1.3104362218138084E-2</v>
      </c>
      <c r="F41" s="5">
        <f>'[3]Qc, Winter, S1'!F41*Main!$B$8</f>
        <v>1.3047329737883391E-2</v>
      </c>
      <c r="G41" s="5">
        <f>'[3]Qc, Winter, S1'!G41*Main!$B$8</f>
        <v>1.2514901714780514E-2</v>
      </c>
      <c r="H41" s="5">
        <f>'[3]Qc, Winter, S1'!H41*Main!$B$8</f>
        <v>1.0951582491565928E-2</v>
      </c>
      <c r="I41" s="5">
        <f>'[3]Qc, Winter, S1'!I41*Main!$B$8</f>
        <v>1.5656812118325005E-2</v>
      </c>
      <c r="J41" s="5">
        <f>'[3]Qc, Winter, S1'!J41*Main!$B$8</f>
        <v>1.9124399680219874E-2</v>
      </c>
      <c r="K41" s="5">
        <f>'[3]Qc, Winter, S1'!K41*Main!$B$8</f>
        <v>2.2341297321031586E-2</v>
      </c>
      <c r="L41" s="5">
        <f>'[3]Qc, Winter, S1'!L41*Main!$B$8</f>
        <v>2.4590180516319896E-2</v>
      </c>
      <c r="M41" s="5">
        <f>'[3]Qc, Winter, S1'!M41*Main!$B$8</f>
        <v>3.0150494101904173E-2</v>
      </c>
      <c r="N41" s="5">
        <f>'[3]Qc, Winter, S1'!N41*Main!$B$8</f>
        <v>3.1161517193802668E-2</v>
      </c>
      <c r="O41" s="5">
        <f>'[3]Qc, Winter, S1'!O41*Main!$B$8</f>
        <v>3.0181769750059331E-2</v>
      </c>
      <c r="P41" s="5">
        <f>'[3]Qc, Winter, S1'!P41*Main!$B$8</f>
        <v>2.8982520481238731E-2</v>
      </c>
      <c r="Q41" s="5">
        <f>'[3]Qc, Winter, S1'!Q41*Main!$B$8</f>
        <v>2.7603540961366045E-2</v>
      </c>
      <c r="R41" s="5">
        <f>'[3]Qc, Winter, S1'!R41*Main!$B$8</f>
        <v>2.5437387812361684E-2</v>
      </c>
      <c r="S41" s="5">
        <f>'[3]Qc, Winter, S1'!S41*Main!$B$8</f>
        <v>2.38429096210678E-2</v>
      </c>
      <c r="T41" s="5">
        <f>'[3]Qc, Winter, S1'!T41*Main!$B$8</f>
        <v>2.3843527032089702E-2</v>
      </c>
      <c r="U41" s="5">
        <f>'[3]Qc, Winter, S1'!U41*Main!$B$8</f>
        <v>2.5782374428865093E-2</v>
      </c>
      <c r="V41" s="5">
        <f>'[3]Qc, Winter, S1'!V41*Main!$B$8</f>
        <v>2.5916165562084155E-2</v>
      </c>
      <c r="W41" s="5">
        <f>'[3]Qc, Winter, S1'!W41*Main!$B$8</f>
        <v>2.6170400671734869E-2</v>
      </c>
      <c r="X41" s="5">
        <f>'[3]Qc, Winter, S1'!X41*Main!$B$8</f>
        <v>2.4772985699876231E-2</v>
      </c>
      <c r="Y41" s="5">
        <f>'[3]Qc, Winter, S1'!Y41*Main!$B$8</f>
        <v>2.0551946734468533E-2</v>
      </c>
    </row>
    <row r="42" spans="1:25" x14ac:dyDescent="0.25">
      <c r="A42">
        <v>25</v>
      </c>
      <c r="B42" s="5">
        <f>'[3]Qc, Winter, S1'!B42*Main!$B$8</f>
        <v>2.7567397918819757E-2</v>
      </c>
      <c r="C42" s="5">
        <f>'[3]Qc, Winter, S1'!C42*Main!$B$8</f>
        <v>2.7417562012398498E-2</v>
      </c>
      <c r="D42" s="5">
        <f>'[3]Qc, Winter, S1'!D42*Main!$B$8</f>
        <v>2.6636074558623189E-2</v>
      </c>
      <c r="E42" s="5">
        <f>'[3]Qc, Winter, S1'!E42*Main!$B$8</f>
        <v>2.2860543189474523E-2</v>
      </c>
      <c r="F42" s="5">
        <f>'[3]Qc, Winter, S1'!F42*Main!$B$8</f>
        <v>2.2277616096887061E-2</v>
      </c>
      <c r="G42" s="5">
        <f>'[3]Qc, Winter, S1'!G42*Main!$B$8</f>
        <v>2.411733341449368E-2</v>
      </c>
      <c r="H42" s="5">
        <f>'[3]Qc, Winter, S1'!H42*Main!$B$8</f>
        <v>3.0606567222146445E-2</v>
      </c>
      <c r="I42" s="5">
        <f>'[3]Qc, Winter, S1'!I42*Main!$B$8</f>
        <v>4.5110859010892054E-2</v>
      </c>
      <c r="J42" s="5">
        <f>'[3]Qc, Winter, S1'!J42*Main!$B$8</f>
        <v>6.3206211305590038E-2</v>
      </c>
      <c r="K42" s="5">
        <f>'[3]Qc, Winter, S1'!K42*Main!$B$8</f>
        <v>7.6962262559030339E-2</v>
      </c>
      <c r="L42" s="5">
        <f>'[3]Qc, Winter, S1'!L42*Main!$B$8</f>
        <v>8.3509917895459945E-2</v>
      </c>
      <c r="M42" s="5">
        <f>'[3]Qc, Winter, S1'!M42*Main!$B$8</f>
        <v>8.5330756275770636E-2</v>
      </c>
      <c r="N42" s="5">
        <f>'[3]Qc, Winter, S1'!N42*Main!$B$8</f>
        <v>8.3019911919332015E-2</v>
      </c>
      <c r="O42" s="5">
        <f>'[3]Qc, Winter, S1'!O42*Main!$B$8</f>
        <v>7.6192443954688646E-2</v>
      </c>
      <c r="P42" s="5">
        <f>'[3]Qc, Winter, S1'!P42*Main!$B$8</f>
        <v>7.7333322373957292E-2</v>
      </c>
      <c r="Q42" s="5">
        <f>'[3]Qc, Winter, S1'!Q42*Main!$B$8</f>
        <v>7.9545019477536297E-2</v>
      </c>
      <c r="R42" s="5">
        <f>'[3]Qc, Winter, S1'!R42*Main!$B$8</f>
        <v>7.8739897321064289E-2</v>
      </c>
      <c r="S42" s="5">
        <f>'[3]Qc, Winter, S1'!S42*Main!$B$8</f>
        <v>7.9720766105796398E-2</v>
      </c>
      <c r="T42" s="5">
        <f>'[3]Qc, Winter, S1'!T42*Main!$B$8</f>
        <v>7.9882669223930489E-2</v>
      </c>
      <c r="U42" s="5">
        <f>'[3]Qc, Winter, S1'!U42*Main!$B$8</f>
        <v>8.4705462024671052E-2</v>
      </c>
      <c r="V42" s="5">
        <f>'[3]Qc, Winter, S1'!V42*Main!$B$8</f>
        <v>7.8760976847958297E-2</v>
      </c>
      <c r="W42" s="5">
        <f>'[3]Qc, Winter, S1'!W42*Main!$B$8</f>
        <v>5.9119907016179384E-2</v>
      </c>
      <c r="X42" s="5">
        <f>'[3]Qc, Winter, S1'!X42*Main!$B$8</f>
        <v>4.9065264472094618E-2</v>
      </c>
      <c r="Y42" s="5">
        <f>'[3]Qc, Winter, S1'!Y42*Main!$B$8</f>
        <v>3.6774664965714389E-2</v>
      </c>
    </row>
    <row r="43" spans="1:25" x14ac:dyDescent="0.25">
      <c r="A43">
        <v>26</v>
      </c>
      <c r="B43" s="5">
        <f>'[3]Qc, Winter, S1'!B43*Main!$B$8</f>
        <v>2.1360014347285589E-2</v>
      </c>
      <c r="C43" s="5">
        <f>'[3]Qc, Winter, S1'!C43*Main!$B$8</f>
        <v>1.0909741487797033E-2</v>
      </c>
      <c r="D43" s="5">
        <f>'[3]Qc, Winter, S1'!D43*Main!$B$8</f>
        <v>7.1225693869242097E-4</v>
      </c>
      <c r="E43" s="5">
        <f>'[3]Qc, Winter, S1'!E43*Main!$B$8</f>
        <v>5.3867537406218407E-4</v>
      </c>
      <c r="F43" s="5">
        <f>'[3]Qc, Winter, S1'!F43*Main!$B$8</f>
        <v>1.0238547012223034E-3</v>
      </c>
      <c r="G43" s="5">
        <f>'[3]Qc, Winter, S1'!G43*Main!$B$8</f>
        <v>5.6330547734835621E-4</v>
      </c>
      <c r="H43" s="5">
        <f>'[3]Qc, Winter, S1'!H43*Main!$B$8</f>
        <v>1.1088897262054268E-3</v>
      </c>
      <c r="I43" s="5">
        <f>'[3]Qc, Winter, S1'!I43*Main!$B$8</f>
        <v>1.4295036764154327E-3</v>
      </c>
      <c r="J43" s="5">
        <f>'[3]Qc, Winter, S1'!J43*Main!$B$8</f>
        <v>8.3953910839536516E-3</v>
      </c>
      <c r="K43" s="5">
        <f>'[3]Qc, Winter, S1'!K43*Main!$B$8</f>
        <v>4.2643557953482313E-2</v>
      </c>
      <c r="L43" s="5">
        <f>'[3]Qc, Winter, S1'!L43*Main!$B$8</f>
        <v>5.3350608639079942E-2</v>
      </c>
      <c r="M43" s="5">
        <f>'[3]Qc, Winter, S1'!M43*Main!$B$8</f>
        <v>5.6482594669765102E-2</v>
      </c>
      <c r="N43" s="5">
        <f>'[3]Qc, Winter, S1'!N43*Main!$B$8</f>
        <v>4.8568822739516924E-2</v>
      </c>
      <c r="O43" s="5">
        <f>'[3]Qc, Winter, S1'!O43*Main!$B$8</f>
        <v>4.4137480817638942E-2</v>
      </c>
      <c r="P43" s="5">
        <f>'[3]Qc, Winter, S1'!P43*Main!$B$8</f>
        <v>5.4407712110836934E-2</v>
      </c>
      <c r="Q43" s="5">
        <f>'[3]Qc, Winter, S1'!Q43*Main!$B$8</f>
        <v>5.4608385509473611E-2</v>
      </c>
      <c r="R43" s="5">
        <f>'[3]Qc, Winter, S1'!R43*Main!$B$8</f>
        <v>5.5571120392026226E-2</v>
      </c>
      <c r="S43" s="5">
        <f>'[3]Qc, Winter, S1'!S43*Main!$B$8</f>
        <v>5.7339883932534925E-2</v>
      </c>
      <c r="T43" s="5">
        <f>'[3]Qc, Winter, S1'!T43*Main!$B$8</f>
        <v>5.4659284961671606E-2</v>
      </c>
      <c r="U43" s="5">
        <f>'[3]Qc, Winter, S1'!U43*Main!$B$8</f>
        <v>4.4856826954879851E-2</v>
      </c>
      <c r="V43" s="5">
        <f>'[3]Qc, Winter, S1'!V43*Main!$B$8</f>
        <v>4.3796337908858222E-2</v>
      </c>
      <c r="W43" s="5">
        <f>'[3]Qc, Winter, S1'!W43*Main!$B$8</f>
        <v>3.9078415240888509E-2</v>
      </c>
      <c r="X43" s="5">
        <f>'[3]Qc, Winter, S1'!X43*Main!$B$8</f>
        <v>3.5112225765502103E-2</v>
      </c>
      <c r="Y43" s="5">
        <f>'[3]Qc, Winter, S1'!Y43*Main!$B$8</f>
        <v>2.6019310917514287E-2</v>
      </c>
    </row>
    <row r="44" spans="1:25" x14ac:dyDescent="0.25">
      <c r="A44">
        <v>17</v>
      </c>
      <c r="B44" s="5">
        <f>'[3]Qc, Winter, S1'!B44*Main!$B$8</f>
        <v>2.3960586107734768E-2</v>
      </c>
      <c r="C44" s="5">
        <f>'[3]Qc, Winter, S1'!C44*Main!$B$8</f>
        <v>2.3443922859325925E-2</v>
      </c>
      <c r="D44" s="5">
        <f>'[3]Qc, Winter, S1'!D44*Main!$B$8</f>
        <v>2.0489968399627408E-2</v>
      </c>
      <c r="E44" s="5">
        <f>'[3]Qc, Winter, S1'!E44*Main!$B$8</f>
        <v>2.0568980005109944E-2</v>
      </c>
      <c r="F44" s="5">
        <f>'[3]Qc, Winter, S1'!F44*Main!$B$8</f>
        <v>2.0114609100692991E-2</v>
      </c>
      <c r="G44" s="5">
        <f>'[3]Qc, Winter, S1'!G44*Main!$B$8</f>
        <v>2.0394137184421596E-2</v>
      </c>
      <c r="H44" s="5">
        <f>'[3]Qc, Winter, S1'!H44*Main!$B$8</f>
        <v>1.9904240143371707E-2</v>
      </c>
      <c r="I44" s="5">
        <f>'[3]Qc, Winter, S1'!I44*Main!$B$8</f>
        <v>2.3038766364972461E-2</v>
      </c>
      <c r="J44" s="5">
        <f>'[3]Qc, Winter, S1'!J44*Main!$B$8</f>
        <v>3.107997667816223E-2</v>
      </c>
      <c r="K44" s="5">
        <f>'[3]Qc, Winter, S1'!K44*Main!$B$8</f>
        <v>4.065576654808907E-2</v>
      </c>
      <c r="L44" s="5">
        <f>'[3]Qc, Winter, S1'!L44*Main!$B$8</f>
        <v>4.7865146079822951E-2</v>
      </c>
      <c r="M44" s="5">
        <f>'[3]Qc, Winter, S1'!M44*Main!$B$8</f>
        <v>4.6971656697240308E-2</v>
      </c>
      <c r="N44" s="5">
        <f>'[3]Qc, Winter, S1'!N44*Main!$B$8</f>
        <v>4.6856753088162575E-2</v>
      </c>
      <c r="O44" s="5">
        <f>'[3]Qc, Winter, S1'!O44*Main!$B$8</f>
        <v>4.7457754985228771E-2</v>
      </c>
      <c r="P44" s="5">
        <f>'[3]Qc, Winter, S1'!P44*Main!$B$8</f>
        <v>4.8750984751515125E-2</v>
      </c>
      <c r="Q44" s="5">
        <f>'[3]Qc, Winter, S1'!Q44*Main!$B$8</f>
        <v>4.8260390323922361E-2</v>
      </c>
      <c r="R44" s="5">
        <f>'[3]Qc, Winter, S1'!R44*Main!$B$8</f>
        <v>4.7384112683670029E-2</v>
      </c>
      <c r="S44" s="5">
        <f>'[3]Qc, Winter, S1'!S44*Main!$B$8</f>
        <v>4.7815395076106111E-2</v>
      </c>
      <c r="T44" s="5">
        <f>'[3]Qc, Winter, S1'!T44*Main!$B$8</f>
        <v>4.8197553472909778E-2</v>
      </c>
      <c r="U44" s="5">
        <f>'[3]Qc, Winter, S1'!U44*Main!$B$8</f>
        <v>4.7612935950363262E-2</v>
      </c>
      <c r="V44" s="5">
        <f>'[3]Qc, Winter, S1'!V44*Main!$B$8</f>
        <v>4.7007048811737041E-2</v>
      </c>
      <c r="W44" s="5">
        <f>'[3]Qc, Winter, S1'!W44*Main!$B$8</f>
        <v>4.5637402350977047E-2</v>
      </c>
      <c r="X44" s="5">
        <f>'[3]Qc, Winter, S1'!X44*Main!$B$8</f>
        <v>3.777745765047251E-2</v>
      </c>
      <c r="Y44" s="5">
        <f>'[3]Qc, Winter, S1'!Y44*Main!$B$8</f>
        <v>2.5500322654433642E-2</v>
      </c>
    </row>
    <row r="45" spans="1:25" x14ac:dyDescent="0.25">
      <c r="A45">
        <v>50</v>
      </c>
      <c r="B45" s="5">
        <f>'[3]Qc, Winter, S1'!B45*Main!$B$8</f>
        <v>2.8545553765510986E-2</v>
      </c>
      <c r="C45" s="5">
        <f>'[3]Qc, Winter, S1'!C45*Main!$B$8</f>
        <v>2.6024746727397623E-2</v>
      </c>
      <c r="D45" s="5">
        <f>'[3]Qc, Winter, S1'!D45*Main!$B$8</f>
        <v>2.8978194058108427E-2</v>
      </c>
      <c r="E45" s="5">
        <f>'[3]Qc, Winter, S1'!E45*Main!$B$8</f>
        <v>2.7776730225019725E-2</v>
      </c>
      <c r="F45" s="5">
        <f>'[3]Qc, Winter, S1'!F45*Main!$B$8</f>
        <v>2.7685662015103977E-2</v>
      </c>
      <c r="G45" s="5">
        <f>'[3]Qc, Winter, S1'!G45*Main!$B$8</f>
        <v>3.6698373538162014E-2</v>
      </c>
      <c r="H45" s="5">
        <f>'[3]Qc, Winter, S1'!H45*Main!$B$8</f>
        <v>3.4783738688268569E-2</v>
      </c>
      <c r="I45" s="5">
        <f>'[3]Qc, Winter, S1'!I45*Main!$B$8</f>
        <v>3.5500858475375138E-2</v>
      </c>
      <c r="J45" s="5">
        <f>'[3]Qc, Winter, S1'!J45*Main!$B$8</f>
        <v>5.0888349575251311E-2</v>
      </c>
      <c r="K45" s="5">
        <f>'[3]Qc, Winter, S1'!K45*Main!$B$8</f>
        <v>7.8105394099186654E-2</v>
      </c>
      <c r="L45" s="5">
        <f>'[3]Qc, Winter, S1'!L45*Main!$B$8</f>
        <v>9.2989889177894816E-2</v>
      </c>
      <c r="M45" s="5">
        <f>'[3]Qc, Winter, S1'!M45*Main!$B$8</f>
        <v>9.3806020006921037E-2</v>
      </c>
      <c r="N45" s="5">
        <f>'[3]Qc, Winter, S1'!N45*Main!$B$8</f>
        <v>8.2521379037342787E-2</v>
      </c>
      <c r="O45" s="5">
        <f>'[3]Qc, Winter, S1'!O45*Main!$B$8</f>
        <v>7.5025011305284023E-2</v>
      </c>
      <c r="P45" s="5">
        <f>'[3]Qc, Winter, S1'!P45*Main!$B$8</f>
        <v>7.7177363036541838E-2</v>
      </c>
      <c r="Q45" s="5">
        <f>'[3]Qc, Winter, S1'!Q45*Main!$B$8</f>
        <v>7.5473822816591554E-2</v>
      </c>
      <c r="R45" s="5">
        <f>'[3]Qc, Winter, S1'!R45*Main!$B$8</f>
        <v>7.5465525566752581E-2</v>
      </c>
      <c r="S45" s="5">
        <f>'[3]Qc, Winter, S1'!S45*Main!$B$8</f>
        <v>7.4829260021131772E-2</v>
      </c>
      <c r="T45" s="5">
        <f>'[3]Qc, Winter, S1'!T45*Main!$B$8</f>
        <v>7.3862200230774486E-2</v>
      </c>
      <c r="U45" s="5">
        <f>'[3]Qc, Winter, S1'!U45*Main!$B$8</f>
        <v>7.1129897674895998E-2</v>
      </c>
      <c r="V45" s="5">
        <f>'[3]Qc, Winter, S1'!V45*Main!$B$8</f>
        <v>6.4528984366062539E-2</v>
      </c>
      <c r="W45" s="5">
        <f>'[3]Qc, Winter, S1'!W45*Main!$B$8</f>
        <v>5.739773401516822E-2</v>
      </c>
      <c r="X45" s="5">
        <f>'[3]Qc, Winter, S1'!X45*Main!$B$8</f>
        <v>5.4814088273977594E-2</v>
      </c>
      <c r="Y45" s="5">
        <f>'[3]Qc, Winter, S1'!Y45*Main!$B$8</f>
        <v>4.7060247012962055E-2</v>
      </c>
    </row>
    <row r="46" spans="1:25" x14ac:dyDescent="0.25">
      <c r="A46">
        <v>15</v>
      </c>
      <c r="B46" s="5">
        <f>'[3]Qc, Winter, S1'!B46*Main!$B$8</f>
        <v>8.9149237025224107E-2</v>
      </c>
      <c r="C46" s="5">
        <f>'[3]Qc, Winter, S1'!C46*Main!$B$8</f>
        <v>8.3698970093236541E-2</v>
      </c>
      <c r="D46" s="5">
        <f>'[3]Qc, Winter, S1'!D46*Main!$B$8</f>
        <v>7.8026159909201531E-2</v>
      </c>
      <c r="E46" s="5">
        <f>'[3]Qc, Winter, S1'!E46*Main!$B$8</f>
        <v>7.1683518705947941E-2</v>
      </c>
      <c r="F46" s="5">
        <f>'[3]Qc, Winter, S1'!F46*Main!$B$8</f>
        <v>6.803124948222046E-2</v>
      </c>
      <c r="G46" s="5">
        <f>'[3]Qc, Winter, S1'!G46*Main!$B$8</f>
        <v>6.6763184560808916E-2</v>
      </c>
      <c r="H46" s="5">
        <f>'[3]Qc, Winter, S1'!H46*Main!$B$8</f>
        <v>6.6849546505962101E-2</v>
      </c>
      <c r="I46" s="5">
        <f>'[3]Qc, Winter, S1'!I46*Main!$B$8</f>
        <v>7.2755020802131226E-2</v>
      </c>
      <c r="J46" s="5">
        <f>'[3]Qc, Winter, S1'!J46*Main!$B$8</f>
        <v>8.4992883103026287E-2</v>
      </c>
      <c r="K46" s="5">
        <f>'[3]Qc, Winter, S1'!K46*Main!$B$8</f>
        <v>0.10169378608655279</v>
      </c>
      <c r="L46" s="5">
        <f>'[3]Qc, Winter, S1'!L46*Main!$B$8</f>
        <v>0.11091432418721277</v>
      </c>
      <c r="M46" s="5">
        <f>'[3]Qc, Winter, S1'!M46*Main!$B$8</f>
        <v>0.1144972504250195</v>
      </c>
      <c r="N46" s="5">
        <f>'[3]Qc, Winter, S1'!N46*Main!$B$8</f>
        <v>0.11795743461084558</v>
      </c>
      <c r="O46" s="5">
        <f>'[3]Qc, Winter, S1'!O46*Main!$B$8</f>
        <v>0.11277984093440696</v>
      </c>
      <c r="P46" s="5">
        <f>'[3]Qc, Winter, S1'!P46*Main!$B$8</f>
        <v>0.11056849555475072</v>
      </c>
      <c r="Q46" s="5">
        <f>'[3]Qc, Winter, S1'!Q46*Main!$B$8</f>
        <v>0.1088245831867051</v>
      </c>
      <c r="R46" s="5">
        <f>'[3]Qc, Winter, S1'!R46*Main!$B$8</f>
        <v>0.10125168494237864</v>
      </c>
      <c r="S46" s="5">
        <f>'[3]Qc, Winter, S1'!S46*Main!$B$8</f>
        <v>0.10024714054115695</v>
      </c>
      <c r="T46" s="5">
        <f>'[3]Qc, Winter, S1'!T46*Main!$B$8</f>
        <v>0.10035823681032785</v>
      </c>
      <c r="U46" s="5">
        <f>'[3]Qc, Winter, S1'!U46*Main!$B$8</f>
        <v>0.10472735070536976</v>
      </c>
      <c r="V46" s="5">
        <f>'[3]Qc, Winter, S1'!V46*Main!$B$8</f>
        <v>0.11344532633637017</v>
      </c>
      <c r="W46" s="5">
        <f>'[3]Qc, Winter, S1'!W46*Main!$B$8</f>
        <v>0.10802375630500259</v>
      </c>
      <c r="X46" s="5">
        <f>'[3]Qc, Winter, S1'!X46*Main!$B$8</f>
        <v>9.6308669066013833E-2</v>
      </c>
      <c r="Y46" s="5">
        <f>'[3]Qc, Winter, S1'!Y46*Main!$B$8</f>
        <v>8.7129319032132557E-2</v>
      </c>
    </row>
    <row r="47" spans="1:25" x14ac:dyDescent="0.25">
      <c r="A47">
        <v>16</v>
      </c>
      <c r="B47" s="5">
        <f>'[3]Qc, Winter, S1'!B47*Main!$B$8</f>
        <v>8.9439485364522855E-2</v>
      </c>
      <c r="C47" s="5">
        <f>'[3]Qc, Winter, S1'!C47*Main!$B$8</f>
        <v>8.3212262812702067E-2</v>
      </c>
      <c r="D47" s="5">
        <f>'[3]Qc, Winter, S1'!D47*Main!$B$8</f>
        <v>7.9438379612763482E-2</v>
      </c>
      <c r="E47" s="5">
        <f>'[3]Qc, Winter, S1'!E47*Main!$B$8</f>
        <v>7.3116217867442393E-2</v>
      </c>
      <c r="F47" s="5">
        <f>'[3]Qc, Winter, S1'!F47*Main!$B$8</f>
        <v>6.7366534707540379E-2</v>
      </c>
      <c r="G47" s="5">
        <f>'[3]Qc, Winter, S1'!G47*Main!$B$8</f>
        <v>6.6963471551402171E-2</v>
      </c>
      <c r="H47" s="5">
        <f>'[3]Qc, Winter, S1'!H47*Main!$B$8</f>
        <v>6.7456272629895689E-2</v>
      </c>
      <c r="I47" s="5">
        <f>'[3]Qc, Winter, S1'!I47*Main!$B$8</f>
        <v>6.7981899534695092E-2</v>
      </c>
      <c r="J47" s="5">
        <f>'[3]Qc, Winter, S1'!J47*Main!$B$8</f>
        <v>7.2908917276214139E-2</v>
      </c>
      <c r="K47" s="5">
        <f>'[3]Qc, Winter, S1'!K47*Main!$B$8</f>
        <v>8.2592029749308613E-2</v>
      </c>
      <c r="L47" s="5">
        <f>'[3]Qc, Winter, S1'!L47*Main!$B$8</f>
        <v>9.1393980687546894E-2</v>
      </c>
      <c r="M47" s="5">
        <f>'[3]Qc, Winter, S1'!M47*Main!$B$8</f>
        <v>9.9848236448848326E-2</v>
      </c>
      <c r="N47" s="5">
        <f>'[3]Qc, Winter, S1'!N47*Main!$B$8</f>
        <v>0.10540891388096067</v>
      </c>
      <c r="O47" s="5">
        <f>'[3]Qc, Winter, S1'!O47*Main!$B$8</f>
        <v>0.1010578428001891</v>
      </c>
      <c r="P47" s="5">
        <f>'[3]Qc, Winter, S1'!P47*Main!$B$8</f>
        <v>9.9074082666161412E-2</v>
      </c>
      <c r="Q47" s="5">
        <f>'[3]Qc, Winter, S1'!Q47*Main!$B$8</f>
        <v>9.94184751066364E-2</v>
      </c>
      <c r="R47" s="5">
        <f>'[3]Qc, Winter, S1'!R47*Main!$B$8</f>
        <v>9.8036183253239303E-2</v>
      </c>
      <c r="S47" s="5">
        <f>'[3]Qc, Winter, S1'!S47*Main!$B$8</f>
        <v>0.10010379426943115</v>
      </c>
      <c r="T47" s="5">
        <f>'[3]Qc, Winter, S1'!T47*Main!$B$8</f>
        <v>9.9563044246170213E-2</v>
      </c>
      <c r="U47" s="5">
        <f>'[3]Qc, Winter, S1'!U47*Main!$B$8</f>
        <v>0.10282879531279918</v>
      </c>
      <c r="V47" s="5">
        <f>'[3]Qc, Winter, S1'!V47*Main!$B$8</f>
        <v>0.10512564580513235</v>
      </c>
      <c r="W47" s="5">
        <f>'[3]Qc, Winter, S1'!W47*Main!$B$8</f>
        <v>0.10468387634890833</v>
      </c>
      <c r="X47" s="5">
        <f>'[3]Qc, Winter, S1'!X47*Main!$B$8</f>
        <v>0.10725897986261157</v>
      </c>
      <c r="Y47" s="5">
        <f>'[3]Qc, Winter, S1'!Y47*Main!$B$8</f>
        <v>9.7138920036283868E-2</v>
      </c>
    </row>
    <row r="48" spans="1:25" x14ac:dyDescent="0.25">
      <c r="A48">
        <v>93</v>
      </c>
      <c r="B48" s="5">
        <f>'[3]Qc, Winter, S1'!B48*Main!$B$8</f>
        <v>4.6464045162479851E-2</v>
      </c>
      <c r="C48" s="5">
        <f>'[3]Qc, Winter, S1'!C48*Main!$B$8</f>
        <v>3.273347057426141E-2</v>
      </c>
      <c r="D48" s="5">
        <f>'[3]Qc, Winter, S1'!D48*Main!$B$8</f>
        <v>2.9630653720693758E-2</v>
      </c>
      <c r="E48" s="5">
        <f>'[3]Qc, Winter, S1'!E48*Main!$B$8</f>
        <v>2.9347248086969389E-2</v>
      </c>
      <c r="F48" s="5">
        <f>'[3]Qc, Winter, S1'!F48*Main!$B$8</f>
        <v>2.1043192920464842E-2</v>
      </c>
      <c r="G48" s="5">
        <f>'[3]Qc, Winter, S1'!G48*Main!$B$8</f>
        <v>1.3579378087723545E-2</v>
      </c>
      <c r="H48" s="5">
        <f>'[3]Qc, Winter, S1'!H48*Main!$B$8</f>
        <v>1.2430423824531911E-2</v>
      </c>
      <c r="I48" s="5">
        <f>'[3]Qc, Winter, S1'!I48*Main!$B$8</f>
        <v>1.3990497556920686E-2</v>
      </c>
      <c r="J48" s="5">
        <f>'[3]Qc, Winter, S1'!J48*Main!$B$8</f>
        <v>1.8483501447315788E-2</v>
      </c>
      <c r="K48" s="5">
        <f>'[3]Qc, Winter, S1'!K48*Main!$B$8</f>
        <v>3.4914235166762626E-2</v>
      </c>
      <c r="L48" s="5">
        <f>'[3]Qc, Winter, S1'!L48*Main!$B$8</f>
        <v>4.0296779332699525E-2</v>
      </c>
      <c r="M48" s="5">
        <f>'[3]Qc, Winter, S1'!M48*Main!$B$8</f>
        <v>4.8026463440404489E-2</v>
      </c>
      <c r="N48" s="5">
        <f>'[3]Qc, Winter, S1'!N48*Main!$B$8</f>
        <v>6.2981041320694819E-2</v>
      </c>
      <c r="O48" s="5">
        <f>'[3]Qc, Winter, S1'!O48*Main!$B$8</f>
        <v>6.4644107865730577E-2</v>
      </c>
      <c r="P48" s="5">
        <f>'[3]Qc, Winter, S1'!P48*Main!$B$8</f>
        <v>6.6468156379268312E-2</v>
      </c>
      <c r="Q48" s="5">
        <f>'[3]Qc, Winter, S1'!Q48*Main!$B$8</f>
        <v>6.5282349227643185E-2</v>
      </c>
      <c r="R48" s="5">
        <f>'[3]Qc, Winter, S1'!R48*Main!$B$8</f>
        <v>6.2593743275989697E-2</v>
      </c>
      <c r="S48" s="5">
        <f>'[3]Qc, Winter, S1'!S48*Main!$B$8</f>
        <v>6.1750290115087092E-2</v>
      </c>
      <c r="T48" s="5">
        <f>'[3]Qc, Winter, S1'!T48*Main!$B$8</f>
        <v>7.0553153111003492E-2</v>
      </c>
      <c r="U48" s="5">
        <f>'[3]Qc, Winter, S1'!U48*Main!$B$8</f>
        <v>7.1538932729462337E-2</v>
      </c>
      <c r="V48" s="5">
        <f>'[3]Qc, Winter, S1'!V48*Main!$B$8</f>
        <v>8.1699808189195283E-2</v>
      </c>
      <c r="W48" s="5">
        <f>'[3]Qc, Winter, S1'!W48*Main!$B$8</f>
        <v>7.5735154364680021E-2</v>
      </c>
      <c r="X48" s="5">
        <f>'[3]Qc, Winter, S1'!X48*Main!$B$8</f>
        <v>6.5723890206431518E-2</v>
      </c>
      <c r="Y48" s="5">
        <f>'[3]Qc, Winter, S1'!Y48*Main!$B$8</f>
        <v>4.7461658800869319E-2</v>
      </c>
    </row>
    <row r="49" spans="1:25" x14ac:dyDescent="0.25">
      <c r="A49">
        <v>94</v>
      </c>
      <c r="B49" s="5">
        <f>'[3]Qc, Winter, S1'!B49*Main!$B$8</f>
        <v>8.3004264666561425E-2</v>
      </c>
      <c r="C49" s="5">
        <f>'[3]Qc, Winter, S1'!C49*Main!$B$8</f>
        <v>5.7650445043943482E-2</v>
      </c>
      <c r="D49" s="5">
        <f>'[3]Qc, Winter, S1'!D49*Main!$B$8</f>
        <v>4.2312370229182675E-2</v>
      </c>
      <c r="E49" s="5">
        <f>'[3]Qc, Winter, S1'!E49*Main!$B$8</f>
        <v>3.0582603188672834E-2</v>
      </c>
      <c r="F49" s="5">
        <f>'[3]Qc, Winter, S1'!F49*Main!$B$8</f>
        <v>2.84256436888204E-2</v>
      </c>
      <c r="G49" s="5">
        <f>'[3]Qc, Winter, S1'!G49*Main!$B$8</f>
        <v>2.9122947562264273E-2</v>
      </c>
      <c r="H49" s="5">
        <f>'[3]Qc, Winter, S1'!H49*Main!$B$8</f>
        <v>2.5347425116700049E-2</v>
      </c>
      <c r="I49" s="5">
        <f>'[3]Qc, Winter, S1'!I49*Main!$B$8</f>
        <v>2.8693252052533792E-2</v>
      </c>
      <c r="J49" s="5">
        <f>'[3]Qc, Winter, S1'!J49*Main!$B$8</f>
        <v>4.4353744560149184E-2</v>
      </c>
      <c r="K49" s="5">
        <f>'[3]Qc, Winter, S1'!K49*Main!$B$8</f>
        <v>5.9897934981471695E-2</v>
      </c>
      <c r="L49" s="5">
        <f>'[3]Qc, Winter, S1'!L49*Main!$B$8</f>
        <v>8.262497360264652E-2</v>
      </c>
      <c r="M49" s="5">
        <f>'[3]Qc, Winter, S1'!M49*Main!$B$8</f>
        <v>9.239786491188913E-2</v>
      </c>
      <c r="N49" s="5">
        <f>'[3]Qc, Winter, S1'!N49*Main!$B$8</f>
        <v>0.1055778691563493</v>
      </c>
      <c r="O49" s="5">
        <f>'[3]Qc, Winter, S1'!O49*Main!$B$8</f>
        <v>0.11006669613574593</v>
      </c>
      <c r="P49" s="5">
        <f>'[3]Qc, Winter, S1'!P49*Main!$B$8</f>
        <v>0.10666956296695911</v>
      </c>
      <c r="Q49" s="5">
        <f>'[3]Qc, Winter, S1'!Q49*Main!$B$8</f>
        <v>9.5884009993670388E-2</v>
      </c>
      <c r="R49" s="5">
        <f>'[3]Qc, Winter, S1'!R49*Main!$B$8</f>
        <v>8.4190213080212031E-2</v>
      </c>
      <c r="S49" s="5">
        <f>'[3]Qc, Winter, S1'!S49*Main!$B$8</f>
        <v>9.4792486741382159E-2</v>
      </c>
      <c r="T49" s="5">
        <f>'[3]Qc, Winter, S1'!T49*Main!$B$8</f>
        <v>0.11847867734177006</v>
      </c>
      <c r="U49" s="5">
        <f>'[3]Qc, Winter, S1'!U49*Main!$B$8</f>
        <v>0.13034211799357551</v>
      </c>
      <c r="V49" s="5">
        <f>'[3]Qc, Winter, S1'!V49*Main!$B$8</f>
        <v>0.13163714443098667</v>
      </c>
      <c r="W49" s="5">
        <f>'[3]Qc, Winter, S1'!W49*Main!$B$8</f>
        <v>0.13624284325912456</v>
      </c>
      <c r="X49" s="5">
        <f>'[3]Qc, Winter, S1'!X49*Main!$B$8</f>
        <v>0.11609052578447795</v>
      </c>
      <c r="Y49" s="5">
        <f>'[3]Qc, Winter, S1'!Y49*Main!$B$8</f>
        <v>8.9313531832359058E-2</v>
      </c>
    </row>
    <row r="50" spans="1:25" x14ac:dyDescent="0.25">
      <c r="A50">
        <v>32</v>
      </c>
      <c r="B50" s="5">
        <f>'[3]Qc, Winter, S1'!B50*Main!$B$8</f>
        <v>1.9849454554332533E-3</v>
      </c>
      <c r="C50" s="5">
        <f>'[3]Qc, Winter, S1'!C50*Main!$B$8</f>
        <v>1.1095057902711894E-3</v>
      </c>
      <c r="D50" s="5">
        <f>'[3]Qc, Winter, S1'!D50*Main!$B$8</f>
        <v>7.7036614201367716E-4</v>
      </c>
      <c r="E50" s="5">
        <f>'[3]Qc, Winter, S1'!E50*Main!$B$8</f>
        <v>8.7804568855913163E-4</v>
      </c>
      <c r="F50" s="5">
        <f>'[3]Qc, Winter, S1'!F50*Main!$B$8</f>
        <v>1.677460118376518E-3</v>
      </c>
      <c r="G50" s="5">
        <f>'[3]Qc, Winter, S1'!G50*Main!$B$8</f>
        <v>1.7954704817973602E-3</v>
      </c>
      <c r="H50" s="5">
        <f>'[3]Qc, Winter, S1'!H50*Main!$B$8</f>
        <v>2.0207743204592584E-3</v>
      </c>
      <c r="I50" s="5">
        <f>'[3]Qc, Winter, S1'!I50*Main!$B$8</f>
        <v>2.8521991630076444E-3</v>
      </c>
      <c r="J50" s="5">
        <f>'[3]Qc, Winter, S1'!J50*Main!$B$8</f>
        <v>4.3674160568240453E-3</v>
      </c>
      <c r="K50" s="5">
        <f>'[3]Qc, Winter, S1'!K50*Main!$B$8</f>
        <v>6.6341878399043654E-3</v>
      </c>
      <c r="L50" s="5">
        <f>'[3]Qc, Winter, S1'!L50*Main!$B$8</f>
        <v>6.6761690954816183E-3</v>
      </c>
      <c r="M50" s="5">
        <f>'[3]Qc, Winter, S1'!M50*Main!$B$8</f>
        <v>5.8334020403642039E-3</v>
      </c>
      <c r="N50" s="5">
        <f>'[3]Qc, Winter, S1'!N50*Main!$B$8</f>
        <v>5.4158131408137272E-3</v>
      </c>
      <c r="O50" s="5">
        <f>'[3]Qc, Winter, S1'!O50*Main!$B$8</f>
        <v>3.6484197914411973E-3</v>
      </c>
      <c r="P50" s="5">
        <f>'[3]Qc, Winter, S1'!P50*Main!$B$8</f>
        <v>4.0270794696642357E-3</v>
      </c>
      <c r="Q50" s="5">
        <f>'[3]Qc, Winter, S1'!Q50*Main!$B$8</f>
        <v>3.7671347812941853E-3</v>
      </c>
      <c r="R50" s="5">
        <f>'[3]Qc, Winter, S1'!R50*Main!$B$8</f>
        <v>3.8188115955560308E-3</v>
      </c>
      <c r="S50" s="5">
        <f>'[3]Qc, Winter, S1'!S50*Main!$B$8</f>
        <v>3.7927500146292151E-3</v>
      </c>
      <c r="T50" s="5">
        <f>'[3]Qc, Winter, S1'!T50*Main!$B$8</f>
        <v>3.961096465841374E-3</v>
      </c>
      <c r="U50" s="5">
        <f>'[3]Qc, Winter, S1'!U50*Main!$B$8</f>
        <v>3.7508307190345243E-3</v>
      </c>
      <c r="V50" s="5">
        <f>'[3]Qc, Winter, S1'!V50*Main!$B$8</f>
        <v>3.8877373618116311E-3</v>
      </c>
      <c r="W50" s="5">
        <f>'[3]Qc, Winter, S1'!W50*Main!$B$8</f>
        <v>3.6308659222506409E-3</v>
      </c>
      <c r="X50" s="5">
        <f>'[3]Qc, Winter, S1'!X50*Main!$B$8</f>
        <v>3.7224560776716784E-3</v>
      </c>
      <c r="Y50" s="5">
        <f>'[3]Qc, Winter, S1'!Y50*Main!$B$8</f>
        <v>2.6139285142991169E-3</v>
      </c>
    </row>
    <row r="51" spans="1:25" x14ac:dyDescent="0.25">
      <c r="A51">
        <v>98</v>
      </c>
      <c r="B51" s="5">
        <f>'[3]Qc, Winter, S1'!B51*Main!$B$8</f>
        <v>4.8440526513881949E-2</v>
      </c>
      <c r="C51" s="5">
        <f>'[3]Qc, Winter, S1'!C51*Main!$B$8</f>
        <v>4.1358442587738548E-2</v>
      </c>
      <c r="D51" s="5">
        <f>'[3]Qc, Winter, S1'!D51*Main!$B$8</f>
        <v>4.0265338682416878E-2</v>
      </c>
      <c r="E51" s="5">
        <f>'[3]Qc, Winter, S1'!E51*Main!$B$8</f>
        <v>3.618279593640418E-2</v>
      </c>
      <c r="F51" s="5">
        <f>'[3]Qc, Winter, S1'!F51*Main!$B$8</f>
        <v>3.3711216777915741E-2</v>
      </c>
      <c r="G51" s="5">
        <f>'[3]Qc, Winter, S1'!G51*Main!$B$8</f>
        <v>3.5449903797975281E-2</v>
      </c>
      <c r="H51" s="5">
        <f>'[3]Qc, Winter, S1'!H51*Main!$B$8</f>
        <v>3.4775541955031755E-2</v>
      </c>
      <c r="I51" s="5">
        <f>'[3]Qc, Winter, S1'!I51*Main!$B$8</f>
        <v>3.74141143789175E-2</v>
      </c>
      <c r="J51" s="5">
        <f>'[3]Qc, Winter, S1'!J51*Main!$B$8</f>
        <v>4.1214534130192708E-2</v>
      </c>
      <c r="K51" s="5">
        <f>'[3]Qc, Winter, S1'!K51*Main!$B$8</f>
        <v>4.4571620272423187E-2</v>
      </c>
      <c r="L51" s="5">
        <f>'[3]Qc, Winter, S1'!L51*Main!$B$8</f>
        <v>4.7166941766197679E-2</v>
      </c>
      <c r="M51" s="5">
        <f>'[3]Qc, Winter, S1'!M51*Main!$B$8</f>
        <v>4.8032559763906295E-2</v>
      </c>
      <c r="N51" s="5">
        <f>'[3]Qc, Winter, S1'!N51*Main!$B$8</f>
        <v>5.5661671370783185E-2</v>
      </c>
      <c r="O51" s="5">
        <f>'[3]Qc, Winter, S1'!O51*Main!$B$8</f>
        <v>5.6092443771949753E-2</v>
      </c>
      <c r="P51" s="5">
        <f>'[3]Qc, Winter, S1'!P51*Main!$B$8</f>
        <v>5.3336930467820454E-2</v>
      </c>
      <c r="Q51" s="5">
        <f>'[3]Qc, Winter, S1'!Q51*Main!$B$8</f>
        <v>5.3514863711008678E-2</v>
      </c>
      <c r="R51" s="5">
        <f>'[3]Qc, Winter, S1'!R51*Main!$B$8</f>
        <v>5.3332559258398388E-2</v>
      </c>
      <c r="S51" s="5">
        <f>'[3]Qc, Winter, S1'!S51*Main!$B$8</f>
        <v>5.3631248466734817E-2</v>
      </c>
      <c r="T51" s="5">
        <f>'[3]Qc, Winter, S1'!T51*Main!$B$8</f>
        <v>5.6735103991857987E-2</v>
      </c>
      <c r="U51" s="5">
        <f>'[3]Qc, Winter, S1'!U51*Main!$B$8</f>
        <v>6.0859813031548055E-2</v>
      </c>
      <c r="V51" s="5">
        <f>'[3]Qc, Winter, S1'!V51*Main!$B$8</f>
        <v>5.9727981779950833E-2</v>
      </c>
      <c r="W51" s="5">
        <f>'[3]Qc, Winter, S1'!W51*Main!$B$8</f>
        <v>5.8021164415705366E-2</v>
      </c>
      <c r="X51" s="5">
        <f>'[3]Qc, Winter, S1'!X51*Main!$B$8</f>
        <v>5.2677246069224762E-2</v>
      </c>
      <c r="Y51" s="5">
        <f>'[3]Qc, Winter, S1'!Y51*Main!$B$8</f>
        <v>4.7351581840759389E-2</v>
      </c>
    </row>
    <row r="52" spans="1:25" x14ac:dyDescent="0.25">
      <c r="A52">
        <v>87</v>
      </c>
      <c r="B52" s="5">
        <f>'[3]Qc, Winter, S1'!B52*Main!$B$8</f>
        <v>4.250440694503245E-2</v>
      </c>
      <c r="C52" s="5">
        <f>'[3]Qc, Winter, S1'!C52*Main!$B$8</f>
        <v>3.6315525331443776E-2</v>
      </c>
      <c r="D52" s="5">
        <f>'[3]Qc, Winter, S1'!D52*Main!$B$8</f>
        <v>3.4588494196364984E-2</v>
      </c>
      <c r="E52" s="5">
        <f>'[3]Qc, Winter, S1'!E52*Main!$B$8</f>
        <v>3.4288836694931484E-2</v>
      </c>
      <c r="F52" s="5">
        <f>'[3]Qc, Winter, S1'!F52*Main!$B$8</f>
        <v>3.447706219837552E-2</v>
      </c>
      <c r="G52" s="5">
        <f>'[3]Qc, Winter, S1'!G52*Main!$B$8</f>
        <v>3.4263318105699693E-2</v>
      </c>
      <c r="H52" s="5">
        <f>'[3]Qc, Winter, S1'!H52*Main!$B$8</f>
        <v>3.9211134197017994E-2</v>
      </c>
      <c r="I52" s="5">
        <f>'[3]Qc, Winter, S1'!I52*Main!$B$8</f>
        <v>4.5247635504031866E-2</v>
      </c>
      <c r="J52" s="5">
        <f>'[3]Qc, Winter, S1'!J52*Main!$B$8</f>
        <v>4.6724224052849206E-2</v>
      </c>
      <c r="K52" s="5">
        <f>'[3]Qc, Winter, S1'!K52*Main!$B$8</f>
        <v>4.6899820495499379E-2</v>
      </c>
      <c r="L52" s="5">
        <f>'[3]Qc, Winter, S1'!L52*Main!$B$8</f>
        <v>4.6620017969456716E-2</v>
      </c>
      <c r="M52" s="5">
        <f>'[3]Qc, Winter, S1'!M52*Main!$B$8</f>
        <v>4.8012001845778508E-2</v>
      </c>
      <c r="N52" s="5">
        <f>'[3]Qc, Winter, S1'!N52*Main!$B$8</f>
        <v>5.2717162609404788E-2</v>
      </c>
      <c r="O52" s="5">
        <f>'[3]Qc, Winter, S1'!O52*Main!$B$8</f>
        <v>4.8635627554956345E-2</v>
      </c>
      <c r="P52" s="5">
        <f>'[3]Qc, Winter, S1'!P52*Main!$B$8</f>
        <v>4.6312559234783793E-2</v>
      </c>
      <c r="Q52" s="5">
        <f>'[3]Qc, Winter, S1'!Q52*Main!$B$8</f>
        <v>4.4006565435784517E-2</v>
      </c>
      <c r="R52" s="5">
        <f>'[3]Qc, Winter, S1'!R52*Main!$B$8</f>
        <v>4.352711723864202E-2</v>
      </c>
      <c r="S52" s="5">
        <f>'[3]Qc, Winter, S1'!S52*Main!$B$8</f>
        <v>5.0064881371007307E-2</v>
      </c>
      <c r="T52" s="5">
        <f>'[3]Qc, Winter, S1'!T52*Main!$B$8</f>
        <v>6.2045234785346841E-2</v>
      </c>
      <c r="U52" s="5">
        <f>'[3]Qc, Winter, S1'!U52*Main!$B$8</f>
        <v>6.9852195787392088E-2</v>
      </c>
      <c r="V52" s="5">
        <f>'[3]Qc, Winter, S1'!V52*Main!$B$8</f>
        <v>7.1154915701551247E-2</v>
      </c>
      <c r="W52" s="5">
        <f>'[3]Qc, Winter, S1'!W52*Main!$B$8</f>
        <v>6.7011492053214675E-2</v>
      </c>
      <c r="X52" s="5">
        <f>'[3]Qc, Winter, S1'!X52*Main!$B$8</f>
        <v>6.1596347507756284E-2</v>
      </c>
      <c r="Y52" s="5">
        <f>'[3]Qc, Winter, S1'!Y52*Main!$B$8</f>
        <v>5.2696361565693253E-2</v>
      </c>
    </row>
    <row r="53" spans="1:25" x14ac:dyDescent="0.25">
      <c r="A53">
        <v>72</v>
      </c>
      <c r="B53" s="5">
        <f>'[3]Qc, Winter, S1'!B53*Main!$B$8</f>
        <v>7.9919218710492831E-2</v>
      </c>
      <c r="C53" s="5">
        <f>'[3]Qc, Winter, S1'!C53*Main!$B$8</f>
        <v>7.0419864729164686E-2</v>
      </c>
      <c r="D53" s="5">
        <f>'[3]Qc, Winter, S1'!D53*Main!$B$8</f>
        <v>6.2528131863692687E-2</v>
      </c>
      <c r="E53" s="5">
        <f>'[3]Qc, Winter, S1'!E53*Main!$B$8</f>
        <v>5.7883012848713375E-2</v>
      </c>
      <c r="F53" s="5">
        <f>'[3]Qc, Winter, S1'!F53*Main!$B$8</f>
        <v>5.9887402963022487E-2</v>
      </c>
      <c r="G53" s="5">
        <f>'[3]Qc, Winter, S1'!G53*Main!$B$8</f>
        <v>5.8369956520050892E-2</v>
      </c>
      <c r="H53" s="5">
        <f>'[3]Qc, Winter, S1'!H53*Main!$B$8</f>
        <v>5.0779235520413905E-2</v>
      </c>
      <c r="I53" s="5">
        <f>'[3]Qc, Winter, S1'!I53*Main!$B$8</f>
        <v>5.038407478759533E-2</v>
      </c>
      <c r="J53" s="5">
        <f>'[3]Qc, Winter, S1'!J53*Main!$B$8</f>
        <v>5.7299610785716104E-2</v>
      </c>
      <c r="K53" s="5">
        <f>'[3]Qc, Winter, S1'!K53*Main!$B$8</f>
        <v>6.3181573457306059E-2</v>
      </c>
      <c r="L53" s="5">
        <f>'[3]Qc, Winter, S1'!L53*Main!$B$8</f>
        <v>8.3116886868672496E-2</v>
      </c>
      <c r="M53" s="5">
        <f>'[3]Qc, Winter, S1'!M53*Main!$B$8</f>
        <v>9.9073758723209102E-2</v>
      </c>
      <c r="N53" s="5">
        <f>'[3]Qc, Winter, S1'!N53*Main!$B$8</f>
        <v>0.1048540748648167</v>
      </c>
      <c r="O53" s="5">
        <f>'[3]Qc, Winter, S1'!O53*Main!$B$8</f>
        <v>9.9662743919417832E-2</v>
      </c>
      <c r="P53" s="5">
        <f>'[3]Qc, Winter, S1'!P53*Main!$B$8</f>
        <v>9.4969094242986954E-2</v>
      </c>
      <c r="Q53" s="5">
        <f>'[3]Qc, Winter, S1'!Q53*Main!$B$8</f>
        <v>8.7685861611058E-2</v>
      </c>
      <c r="R53" s="5">
        <f>'[3]Qc, Winter, S1'!R53*Main!$B$8</f>
        <v>8.0907871891512592E-2</v>
      </c>
      <c r="S53" s="5">
        <f>'[3]Qc, Winter, S1'!S53*Main!$B$8</f>
        <v>8.2087428661527059E-2</v>
      </c>
      <c r="T53" s="5">
        <f>'[3]Qc, Winter, S1'!T53*Main!$B$8</f>
        <v>9.8493516619322583E-2</v>
      </c>
      <c r="U53" s="5">
        <f>'[3]Qc, Winter, S1'!U53*Main!$B$8</f>
        <v>0.10881301687430783</v>
      </c>
      <c r="V53" s="5">
        <f>'[3]Qc, Winter, S1'!V53*Main!$B$8</f>
        <v>0.12368999341219701</v>
      </c>
      <c r="W53" s="5">
        <f>'[3]Qc, Winter, S1'!W53*Main!$B$8</f>
        <v>0.12611706442538451</v>
      </c>
      <c r="X53" s="5">
        <f>'[3]Qc, Winter, S1'!X53*Main!$B$8</f>
        <v>0.11631094034071141</v>
      </c>
      <c r="Y53" s="5">
        <f>'[3]Qc, Winter, S1'!Y53*Main!$B$8</f>
        <v>0.10242738891271649</v>
      </c>
    </row>
    <row r="54" spans="1:25" x14ac:dyDescent="0.25">
      <c r="A54">
        <v>77</v>
      </c>
      <c r="B54" s="5">
        <f>'[3]Qc, Winter, S1'!B54*Main!$B$8</f>
        <v>3.9488748592806877E-2</v>
      </c>
      <c r="C54" s="5">
        <f>'[3]Qc, Winter, S1'!C54*Main!$B$8</f>
        <v>3.6756925048206629E-2</v>
      </c>
      <c r="D54" s="5">
        <f>'[3]Qc, Winter, S1'!D54*Main!$B$8</f>
        <v>3.4473694134540732E-2</v>
      </c>
      <c r="E54" s="5">
        <f>'[3]Qc, Winter, S1'!E54*Main!$B$8</f>
        <v>3.2562047001741277E-2</v>
      </c>
      <c r="F54" s="5">
        <f>'[3]Qc, Winter, S1'!F54*Main!$B$8</f>
        <v>3.3188760944615259E-2</v>
      </c>
      <c r="G54" s="5">
        <f>'[3]Qc, Winter, S1'!G54*Main!$B$8</f>
        <v>3.2738739361583051E-2</v>
      </c>
      <c r="H54" s="5">
        <f>'[3]Qc, Winter, S1'!H54*Main!$B$8</f>
        <v>3.1806017524171351E-2</v>
      </c>
      <c r="I54" s="5">
        <f>'[3]Qc, Winter, S1'!I54*Main!$B$8</f>
        <v>3.5689559959446088E-2</v>
      </c>
      <c r="J54" s="5">
        <f>'[3]Qc, Winter, S1'!J54*Main!$B$8</f>
        <v>4.43023893316664E-2</v>
      </c>
      <c r="K54" s="5">
        <f>'[3]Qc, Winter, S1'!K54*Main!$B$8</f>
        <v>5.1698236252339075E-2</v>
      </c>
      <c r="L54" s="5">
        <f>'[3]Qc, Winter, S1'!L54*Main!$B$8</f>
        <v>5.5988147947604247E-2</v>
      </c>
      <c r="M54" s="5">
        <f>'[3]Qc, Winter, S1'!M54*Main!$B$8</f>
        <v>5.640653996975481E-2</v>
      </c>
      <c r="N54" s="5">
        <f>'[3]Qc, Winter, S1'!N54*Main!$B$8</f>
        <v>5.5470368409292148E-2</v>
      </c>
      <c r="O54" s="5">
        <f>'[3]Qc, Winter, S1'!O54*Main!$B$8</f>
        <v>5.4363916336965953E-2</v>
      </c>
      <c r="P54" s="5">
        <f>'[3]Qc, Winter, S1'!P54*Main!$B$8</f>
        <v>5.0562182293234517E-2</v>
      </c>
      <c r="Q54" s="5">
        <f>'[3]Qc, Winter, S1'!Q54*Main!$B$8</f>
        <v>4.7157469297124228E-2</v>
      </c>
      <c r="R54" s="5">
        <f>'[3]Qc, Winter, S1'!R54*Main!$B$8</f>
        <v>4.3173680156038417E-2</v>
      </c>
      <c r="S54" s="5">
        <f>'[3]Qc, Winter, S1'!S54*Main!$B$8</f>
        <v>4.0645690979402724E-2</v>
      </c>
      <c r="T54" s="5">
        <f>'[3]Qc, Winter, S1'!T54*Main!$B$8</f>
        <v>4.3558307860190673E-2</v>
      </c>
      <c r="U54" s="5">
        <f>'[3]Qc, Winter, S1'!U54*Main!$B$8</f>
        <v>5.0799366958553006E-2</v>
      </c>
      <c r="V54" s="5">
        <f>'[3]Qc, Winter, S1'!V54*Main!$B$8</f>
        <v>5.8431886196101387E-2</v>
      </c>
      <c r="W54" s="5">
        <f>'[3]Qc, Winter, S1'!W54*Main!$B$8</f>
        <v>6.7956101788802736E-2</v>
      </c>
      <c r="X54" s="5">
        <f>'[3]Qc, Winter, S1'!X54*Main!$B$8</f>
        <v>6.5554964395708501E-2</v>
      </c>
      <c r="Y54" s="5">
        <f>'[3]Qc, Winter, S1'!Y54*Main!$B$8</f>
        <v>5.4281214071652456E-2</v>
      </c>
    </row>
    <row r="55" spans="1:25" x14ac:dyDescent="0.25">
      <c r="A55">
        <v>78</v>
      </c>
      <c r="B55" s="5">
        <f>'[3]Qc, Winter, S1'!B55*Main!$B$8</f>
        <v>4.8268183643794441E-2</v>
      </c>
      <c r="C55" s="5">
        <f>'[3]Qc, Winter, S1'!C55*Main!$B$8</f>
        <v>4.6314375605142205E-2</v>
      </c>
      <c r="D55" s="5">
        <f>'[3]Qc, Winter, S1'!D55*Main!$B$8</f>
        <v>4.3760911615349361E-2</v>
      </c>
      <c r="E55" s="5">
        <f>'[3]Qc, Winter, S1'!E55*Main!$B$8</f>
        <v>3.2943278692718785E-2</v>
      </c>
      <c r="F55" s="5">
        <f>'[3]Qc, Winter, S1'!F55*Main!$B$8</f>
        <v>3.2277987252440118E-2</v>
      </c>
      <c r="G55" s="5">
        <f>'[3]Qc, Winter, S1'!G55*Main!$B$8</f>
        <v>3.1015864596421569E-2</v>
      </c>
      <c r="H55" s="5">
        <f>'[3]Qc, Winter, S1'!H55*Main!$B$8</f>
        <v>2.9576278784908584E-2</v>
      </c>
      <c r="I55" s="5">
        <f>'[3]Qc, Winter, S1'!I55*Main!$B$8</f>
        <v>3.2577930645314897E-2</v>
      </c>
      <c r="J55" s="5">
        <f>'[3]Qc, Winter, S1'!J55*Main!$B$8</f>
        <v>4.3477885823257227E-2</v>
      </c>
      <c r="K55" s="5">
        <f>'[3]Qc, Winter, S1'!K55*Main!$B$8</f>
        <v>5.498378201807147E-2</v>
      </c>
      <c r="L55" s="5">
        <f>'[3]Qc, Winter, S1'!L55*Main!$B$8</f>
        <v>5.7417418600606993E-2</v>
      </c>
      <c r="M55" s="5">
        <f>'[3]Qc, Winter, S1'!M55*Main!$B$8</f>
        <v>5.9484931794109006E-2</v>
      </c>
      <c r="N55" s="5">
        <f>'[3]Qc, Winter, S1'!N55*Main!$B$8</f>
        <v>5.9451121006123771E-2</v>
      </c>
      <c r="O55" s="5">
        <f>'[3]Qc, Winter, S1'!O55*Main!$B$8</f>
        <v>5.0580375461484299E-2</v>
      </c>
      <c r="P55" s="5">
        <f>'[3]Qc, Winter, S1'!P55*Main!$B$8</f>
        <v>4.2142067997651335E-2</v>
      </c>
      <c r="Q55" s="5">
        <f>'[3]Qc, Winter, S1'!Q55*Main!$B$8</f>
        <v>4.0654753468700254E-2</v>
      </c>
      <c r="R55" s="5">
        <f>'[3]Qc, Winter, S1'!R55*Main!$B$8</f>
        <v>3.7031333351636879E-2</v>
      </c>
      <c r="S55" s="5">
        <f>'[3]Qc, Winter, S1'!S55*Main!$B$8</f>
        <v>3.8029686468948685E-2</v>
      </c>
      <c r="T55" s="5">
        <f>'[3]Qc, Winter, S1'!T55*Main!$B$8</f>
        <v>4.2631738750069252E-2</v>
      </c>
      <c r="U55" s="5">
        <f>'[3]Qc, Winter, S1'!U55*Main!$B$8</f>
        <v>5.0649542501258964E-2</v>
      </c>
      <c r="V55" s="5">
        <f>'[3]Qc, Winter, S1'!V55*Main!$B$8</f>
        <v>5.8749624226577236E-2</v>
      </c>
      <c r="W55" s="5">
        <f>'[3]Qc, Winter, S1'!W55*Main!$B$8</f>
        <v>6.6204829652393493E-2</v>
      </c>
      <c r="X55" s="5">
        <f>'[3]Qc, Winter, S1'!X55*Main!$B$8</f>
        <v>7.044637821387735E-2</v>
      </c>
      <c r="Y55" s="5">
        <f>'[3]Qc, Winter, S1'!Y55*Main!$B$8</f>
        <v>6.4410895037337837E-2</v>
      </c>
    </row>
    <row r="56" spans="1:25" x14ac:dyDescent="0.25">
      <c r="A56">
        <v>99</v>
      </c>
      <c r="B56" s="5">
        <f>'[3]Qc, Winter, S1'!B56*Main!$B$8</f>
        <v>2.7995686869598232E-2</v>
      </c>
      <c r="C56" s="5">
        <f>'[3]Qc, Winter, S1'!C56*Main!$B$8</f>
        <v>2.2977873171673793E-2</v>
      </c>
      <c r="D56" s="5">
        <f>'[3]Qc, Winter, S1'!D56*Main!$B$8</f>
        <v>2.1102294156985186E-2</v>
      </c>
      <c r="E56" s="5">
        <f>'[3]Qc, Winter, S1'!E56*Main!$B$8</f>
        <v>2.3226384222826624E-2</v>
      </c>
      <c r="F56" s="5">
        <f>'[3]Qc, Winter, S1'!F56*Main!$B$8</f>
        <v>2.3319089657933809E-2</v>
      </c>
      <c r="G56" s="5">
        <f>'[3]Qc, Winter, S1'!G56*Main!$B$8</f>
        <v>2.361388784671304E-2</v>
      </c>
      <c r="H56" s="5">
        <f>'[3]Qc, Winter, S1'!H56*Main!$B$8</f>
        <v>2.245972894498606E-2</v>
      </c>
      <c r="I56" s="5">
        <f>'[3]Qc, Winter, S1'!I56*Main!$B$8</f>
        <v>3.1041559300169014E-2</v>
      </c>
      <c r="J56" s="5">
        <f>'[3]Qc, Winter, S1'!J56*Main!$B$8</f>
        <v>3.3883370569034725E-2</v>
      </c>
      <c r="K56" s="5">
        <f>'[3]Qc, Winter, S1'!K56*Main!$B$8</f>
        <v>4.270244603419307E-2</v>
      </c>
      <c r="L56" s="5">
        <f>'[3]Qc, Winter, S1'!L56*Main!$B$8</f>
        <v>5.8792809829315569E-2</v>
      </c>
      <c r="M56" s="5">
        <f>'[3]Qc, Winter, S1'!M56*Main!$B$8</f>
        <v>6.1449269494037194E-2</v>
      </c>
      <c r="N56" s="5">
        <f>'[3]Qc, Winter, S1'!N56*Main!$B$8</f>
        <v>6.6453762974297073E-2</v>
      </c>
      <c r="O56" s="5">
        <f>'[3]Qc, Winter, S1'!O56*Main!$B$8</f>
        <v>6.085408392196464E-2</v>
      </c>
      <c r="P56" s="5">
        <f>'[3]Qc, Winter, S1'!P56*Main!$B$8</f>
        <v>5.5246556324558278E-2</v>
      </c>
      <c r="Q56" s="5">
        <f>'[3]Qc, Winter, S1'!Q56*Main!$B$8</f>
        <v>5.2259279348476267E-2</v>
      </c>
      <c r="R56" s="5">
        <f>'[3]Qc, Winter, S1'!R56*Main!$B$8</f>
        <v>5.2681598084521795E-2</v>
      </c>
      <c r="S56" s="5">
        <f>'[3]Qc, Winter, S1'!S56*Main!$B$8</f>
        <v>5.2884400178972481E-2</v>
      </c>
      <c r="T56" s="5">
        <f>'[3]Qc, Winter, S1'!T56*Main!$B$8</f>
        <v>5.2268066890351177E-2</v>
      </c>
      <c r="U56" s="5">
        <f>'[3]Qc, Winter, S1'!U56*Main!$B$8</f>
        <v>5.1939950057687354E-2</v>
      </c>
      <c r="V56" s="5">
        <f>'[3]Qc, Winter, S1'!V56*Main!$B$8</f>
        <v>5.2895619650163012E-2</v>
      </c>
      <c r="W56" s="5">
        <f>'[3]Qc, Winter, S1'!W56*Main!$B$8</f>
        <v>5.2361519886117536E-2</v>
      </c>
      <c r="X56" s="5">
        <f>'[3]Qc, Winter, S1'!X56*Main!$B$8</f>
        <v>4.4758892130918201E-2</v>
      </c>
      <c r="Y56" s="5">
        <f>'[3]Qc, Winter, S1'!Y56*Main!$B$8</f>
        <v>3.610110001569878E-2</v>
      </c>
    </row>
    <row r="57" spans="1:25" x14ac:dyDescent="0.25">
      <c r="A57">
        <v>100</v>
      </c>
      <c r="B57" s="5">
        <f>'[3]Qc, Winter, S1'!B57*Main!$B$8</f>
        <v>3.4414190831611784E-2</v>
      </c>
      <c r="C57" s="5">
        <f>'[3]Qc, Winter, S1'!C57*Main!$B$8</f>
        <v>2.6724610827729714E-2</v>
      </c>
      <c r="D57" s="5">
        <f>'[3]Qc, Winter, S1'!D57*Main!$B$8</f>
        <v>2.1777677329423911E-2</v>
      </c>
      <c r="E57" s="5">
        <f>'[3]Qc, Winter, S1'!E57*Main!$B$8</f>
        <v>2.3580791282222482E-2</v>
      </c>
      <c r="F57" s="5">
        <f>'[3]Qc, Winter, S1'!F57*Main!$B$8</f>
        <v>2.1872626456725781E-2</v>
      </c>
      <c r="G57" s="5">
        <f>'[3]Qc, Winter, S1'!G57*Main!$B$8</f>
        <v>2.3630454060311969E-2</v>
      </c>
      <c r="H57" s="5">
        <f>'[3]Qc, Winter, S1'!H57*Main!$B$8</f>
        <v>1.9110579405087334E-2</v>
      </c>
      <c r="I57" s="5">
        <f>'[3]Qc, Winter, S1'!I57*Main!$B$8</f>
        <v>2.0317145508044535E-2</v>
      </c>
      <c r="J57" s="5">
        <f>'[3]Qc, Winter, S1'!J57*Main!$B$8</f>
        <v>3.251079346844727E-2</v>
      </c>
      <c r="K57" s="5">
        <f>'[3]Qc, Winter, S1'!K57*Main!$B$8</f>
        <v>4.1752465647725091E-2</v>
      </c>
      <c r="L57" s="5">
        <f>'[3]Qc, Winter, S1'!L57*Main!$B$8</f>
        <v>5.4027655133985372E-2</v>
      </c>
      <c r="M57" s="5">
        <f>'[3]Qc, Winter, S1'!M57*Main!$B$8</f>
        <v>6.0071008575266607E-2</v>
      </c>
      <c r="N57" s="5">
        <f>'[3]Qc, Winter, S1'!N57*Main!$B$8</f>
        <v>6.1721591867510958E-2</v>
      </c>
      <c r="O57" s="5">
        <f>'[3]Qc, Winter, S1'!O57*Main!$B$8</f>
        <v>6.2078364855371451E-2</v>
      </c>
      <c r="P57" s="5">
        <f>'[3]Qc, Winter, S1'!P57*Main!$B$8</f>
        <v>5.7543381056355238E-2</v>
      </c>
      <c r="Q57" s="5">
        <f>'[3]Qc, Winter, S1'!Q57*Main!$B$8</f>
        <v>4.9544515003423183E-2</v>
      </c>
      <c r="R57" s="5">
        <f>'[3]Qc, Winter, S1'!R57*Main!$B$8</f>
        <v>4.8321453065325495E-2</v>
      </c>
      <c r="S57" s="5">
        <f>'[3]Qc, Winter, S1'!S57*Main!$B$8</f>
        <v>4.9010633614642335E-2</v>
      </c>
      <c r="T57" s="5">
        <f>'[3]Qc, Winter, S1'!T57*Main!$B$8</f>
        <v>5.6486960996471137E-2</v>
      </c>
      <c r="U57" s="5">
        <f>'[3]Qc, Winter, S1'!U57*Main!$B$8</f>
        <v>6.1332648347508005E-2</v>
      </c>
      <c r="V57" s="5">
        <f>'[3]Qc, Winter, S1'!V57*Main!$B$8</f>
        <v>6.193837873411312E-2</v>
      </c>
      <c r="W57" s="5">
        <f>'[3]Qc, Winter, S1'!W57*Main!$B$8</f>
        <v>6.1744779380768312E-2</v>
      </c>
      <c r="X57" s="5">
        <f>'[3]Qc, Winter, S1'!X57*Main!$B$8</f>
        <v>5.1726576041211732E-2</v>
      </c>
      <c r="Y57" s="5">
        <f>'[3]Qc, Winter, S1'!Y57*Main!$B$8</f>
        <v>3.7350896002577516E-2</v>
      </c>
    </row>
    <row r="58" spans="1:25" x14ac:dyDescent="0.25">
      <c r="A58">
        <v>9</v>
      </c>
      <c r="B58" s="5">
        <f>'[3]Qc, Winter, S1'!B58*Main!$B$8</f>
        <v>2.3427502453729442E-2</v>
      </c>
      <c r="C58" s="5">
        <f>'[3]Qc, Winter, S1'!C58*Main!$B$8</f>
        <v>2.329219128050335E-2</v>
      </c>
      <c r="D58" s="5">
        <f>'[3]Qc, Winter, S1'!D58*Main!$B$8</f>
        <v>2.0605716550206599E-2</v>
      </c>
      <c r="E58" s="5">
        <f>'[3]Qc, Winter, S1'!E58*Main!$B$8</f>
        <v>2.3065049015076198E-2</v>
      </c>
      <c r="F58" s="5">
        <f>'[3]Qc, Winter, S1'!F58*Main!$B$8</f>
        <v>2.2454173592745055E-2</v>
      </c>
      <c r="G58" s="5">
        <f>'[3]Qc, Winter, S1'!G58*Main!$B$8</f>
        <v>2.5514725151358855E-2</v>
      </c>
      <c r="H58" s="5">
        <f>'[3]Qc, Winter, S1'!H58*Main!$B$8</f>
        <v>3.039916527246847E-2</v>
      </c>
      <c r="I58" s="5">
        <f>'[3]Qc, Winter, S1'!I58*Main!$B$8</f>
        <v>3.3198814456894779E-2</v>
      </c>
      <c r="J58" s="5">
        <f>'[3]Qc, Winter, S1'!J58*Main!$B$8</f>
        <v>5.129573797593321E-2</v>
      </c>
      <c r="K58" s="5">
        <f>'[3]Qc, Winter, S1'!K58*Main!$B$8</f>
        <v>5.1039121952930776E-2</v>
      </c>
      <c r="L58" s="5">
        <f>'[3]Qc, Winter, S1'!L58*Main!$B$8</f>
        <v>5.2795975033747736E-2</v>
      </c>
      <c r="M58" s="5">
        <f>'[3]Qc, Winter, S1'!M58*Main!$B$8</f>
        <v>5.271848161620752E-2</v>
      </c>
      <c r="N58" s="5">
        <f>'[3]Qc, Winter, S1'!N58*Main!$B$8</f>
        <v>4.4442879551261139E-2</v>
      </c>
      <c r="O58" s="5">
        <f>'[3]Qc, Winter, S1'!O58*Main!$B$8</f>
        <v>4.4274350587491636E-2</v>
      </c>
      <c r="P58" s="5">
        <f>'[3]Qc, Winter, S1'!P58*Main!$B$8</f>
        <v>4.6170358885996403E-2</v>
      </c>
      <c r="Q58" s="5">
        <f>'[3]Qc, Winter, S1'!Q58*Main!$B$8</f>
        <v>4.5201447872790512E-2</v>
      </c>
      <c r="R58" s="5">
        <f>'[3]Qc, Winter, S1'!R58*Main!$B$8</f>
        <v>4.2452261053293909E-2</v>
      </c>
      <c r="S58" s="5">
        <f>'[3]Qc, Winter, S1'!S58*Main!$B$8</f>
        <v>3.7947404622321219E-2</v>
      </c>
      <c r="T58" s="5">
        <f>'[3]Qc, Winter, S1'!T58*Main!$B$8</f>
        <v>3.7732594413858456E-2</v>
      </c>
      <c r="U58" s="5">
        <f>'[3]Qc, Winter, S1'!U58*Main!$B$8</f>
        <v>3.6515202824382462E-2</v>
      </c>
      <c r="V58" s="5">
        <f>'[3]Qc, Winter, S1'!V58*Main!$B$8</f>
        <v>3.6724965146330987E-2</v>
      </c>
      <c r="W58" s="5">
        <f>'[3]Qc, Winter, S1'!W58*Main!$B$8</f>
        <v>3.6655848280672643E-2</v>
      </c>
      <c r="X58" s="5">
        <f>'[3]Qc, Winter, S1'!X58*Main!$B$8</f>
        <v>3.3499268009408598E-2</v>
      </c>
      <c r="Y58" s="5">
        <f>'[3]Qc, Winter, S1'!Y58*Main!$B$8</f>
        <v>3.1844903137793659E-2</v>
      </c>
    </row>
    <row r="59" spans="1:25" x14ac:dyDescent="0.25">
      <c r="A59">
        <v>7</v>
      </c>
      <c r="B59" s="5">
        <f>'[3]Qc, Winter, S1'!B59*Main!$B$8</f>
        <v>2.0581778950747292E-2</v>
      </c>
      <c r="C59" s="5">
        <f>'[3]Qc, Winter, S1'!C59*Main!$B$8</f>
        <v>1.56968000471806E-2</v>
      </c>
      <c r="D59" s="5">
        <f>'[3]Qc, Winter, S1'!D59*Main!$B$8</f>
        <v>1.269727570400167E-2</v>
      </c>
      <c r="E59" s="5">
        <f>'[3]Qc, Winter, S1'!E59*Main!$B$8</f>
        <v>1.1719122887961765E-2</v>
      </c>
      <c r="F59" s="5">
        <f>'[3]Qc, Winter, S1'!F59*Main!$B$8</f>
        <v>1.2439743077344141E-2</v>
      </c>
      <c r="G59" s="5">
        <f>'[3]Qc, Winter, S1'!G59*Main!$B$8</f>
        <v>1.2570473252728946E-2</v>
      </c>
      <c r="H59" s="5">
        <f>'[3]Qc, Winter, S1'!H59*Main!$B$8</f>
        <v>1.2490562890760198E-2</v>
      </c>
      <c r="I59" s="5">
        <f>'[3]Qc, Winter, S1'!I59*Main!$B$8</f>
        <v>1.2926745341273868E-2</v>
      </c>
      <c r="J59" s="5">
        <f>'[3]Qc, Winter, S1'!J59*Main!$B$8</f>
        <v>1.6020664539301951E-2</v>
      </c>
      <c r="K59" s="5">
        <f>'[3]Qc, Winter, S1'!K59*Main!$B$8</f>
        <v>2.0562210540275828E-2</v>
      </c>
      <c r="L59" s="5">
        <f>'[3]Qc, Winter, S1'!L59*Main!$B$8</f>
        <v>2.4845583268576804E-2</v>
      </c>
      <c r="M59" s="5">
        <f>'[3]Qc, Winter, S1'!M59*Main!$B$8</f>
        <v>2.3580284321604278E-2</v>
      </c>
      <c r="N59" s="5">
        <f>'[3]Qc, Winter, S1'!N59*Main!$B$8</f>
        <v>2.4469105659304914E-2</v>
      </c>
      <c r="O59" s="5">
        <f>'[3]Qc, Winter, S1'!O59*Main!$B$8</f>
        <v>2.2172243381105485E-2</v>
      </c>
      <c r="P59" s="5">
        <f>'[3]Qc, Winter, S1'!P59*Main!$B$8</f>
        <v>2.2307861155223551E-2</v>
      </c>
      <c r="Q59" s="5">
        <f>'[3]Qc, Winter, S1'!Q59*Main!$B$8</f>
        <v>2.1369663772722289E-2</v>
      </c>
      <c r="R59" s="5">
        <f>'[3]Qc, Winter, S1'!R59*Main!$B$8</f>
        <v>2.1792178995995139E-2</v>
      </c>
      <c r="S59" s="5">
        <f>'[3]Qc, Winter, S1'!S59*Main!$B$8</f>
        <v>2.3819126079717305E-2</v>
      </c>
      <c r="T59" s="5">
        <f>'[3]Qc, Winter, S1'!T59*Main!$B$8</f>
        <v>2.4443944518559493E-2</v>
      </c>
      <c r="U59" s="5">
        <f>'[3]Qc, Winter, S1'!U59*Main!$B$8</f>
        <v>2.8082221056768171E-2</v>
      </c>
      <c r="V59" s="5">
        <f>'[3]Qc, Winter, S1'!V59*Main!$B$8</f>
        <v>3.7151077247613358E-2</v>
      </c>
      <c r="W59" s="5">
        <f>'[3]Qc, Winter, S1'!W59*Main!$B$8</f>
        <v>4.0731554382413604E-2</v>
      </c>
      <c r="X59" s="5">
        <f>'[3]Qc, Winter, S1'!X59*Main!$B$8</f>
        <v>3.5956515891277865E-2</v>
      </c>
      <c r="Y59" s="5">
        <f>'[3]Qc, Winter, S1'!Y59*Main!$B$8</f>
        <v>2.8686210334189336E-2</v>
      </c>
    </row>
    <row r="60" spans="1:25" x14ac:dyDescent="0.25">
      <c r="A60">
        <v>6</v>
      </c>
      <c r="B60" s="5">
        <f>'[3]Qc, Winter, S1'!B60*Main!$B$8</f>
        <v>2.5105693969291441E-2</v>
      </c>
      <c r="C60" s="5">
        <f>'[3]Qc, Winter, S1'!C60*Main!$B$8</f>
        <v>2.216602919894119E-2</v>
      </c>
      <c r="D60" s="5">
        <f>'[3]Qc, Winter, S1'!D60*Main!$B$8</f>
        <v>1.7962936740439646E-2</v>
      </c>
      <c r="E60" s="5">
        <f>'[3]Qc, Winter, S1'!E60*Main!$B$8</f>
        <v>1.5362100639847463E-2</v>
      </c>
      <c r="F60" s="5">
        <f>'[3]Qc, Winter, S1'!F60*Main!$B$8</f>
        <v>1.4948539139163627E-2</v>
      </c>
      <c r="G60" s="5">
        <f>'[3]Qc, Winter, S1'!G60*Main!$B$8</f>
        <v>1.5815819280752316E-2</v>
      </c>
      <c r="H60" s="5">
        <f>'[3]Qc, Winter, S1'!H60*Main!$B$8</f>
        <v>1.5190544392147275E-2</v>
      </c>
      <c r="I60" s="5">
        <f>'[3]Qc, Winter, S1'!I60*Main!$B$8</f>
        <v>2.1582363132539948E-2</v>
      </c>
      <c r="J60" s="5">
        <f>'[3]Qc, Winter, S1'!J60*Main!$B$8</f>
        <v>2.7318729442167743E-2</v>
      </c>
      <c r="K60" s="5">
        <f>'[3]Qc, Winter, S1'!K60*Main!$B$8</f>
        <v>3.0996169740442212E-2</v>
      </c>
      <c r="L60" s="5">
        <f>'[3]Qc, Winter, S1'!L60*Main!$B$8</f>
        <v>3.1171803897864388E-2</v>
      </c>
      <c r="M60" s="5">
        <f>'[3]Qc, Winter, S1'!M60*Main!$B$8</f>
        <v>3.6665679040080057E-2</v>
      </c>
      <c r="N60" s="5">
        <f>'[3]Qc, Winter, S1'!N60*Main!$B$8</f>
        <v>3.3977298198471888E-2</v>
      </c>
      <c r="O60" s="5">
        <f>'[3]Qc, Winter, S1'!O60*Main!$B$8</f>
        <v>2.5015168414331681E-2</v>
      </c>
      <c r="P60" s="5">
        <f>'[3]Qc, Winter, S1'!P60*Main!$B$8</f>
        <v>2.2021047890827698E-2</v>
      </c>
      <c r="Q60" s="5">
        <f>'[3]Qc, Winter, S1'!Q60*Main!$B$8</f>
        <v>1.9202216198864815E-2</v>
      </c>
      <c r="R60" s="5">
        <f>'[3]Qc, Winter, S1'!R60*Main!$B$8</f>
        <v>1.8536228718999417E-2</v>
      </c>
      <c r="S60" s="5">
        <f>'[3]Qc, Winter, S1'!S60*Main!$B$8</f>
        <v>1.7966388989033355E-2</v>
      </c>
      <c r="T60" s="5">
        <f>'[3]Qc, Winter, S1'!T60*Main!$B$8</f>
        <v>1.9217808394803061E-2</v>
      </c>
      <c r="U60" s="5">
        <f>'[3]Qc, Winter, S1'!U60*Main!$B$8</f>
        <v>2.371498498695869E-2</v>
      </c>
      <c r="V60" s="5">
        <f>'[3]Qc, Winter, S1'!V60*Main!$B$8</f>
        <v>3.0142944749463437E-2</v>
      </c>
      <c r="W60" s="5">
        <f>'[3]Qc, Winter, S1'!W60*Main!$B$8</f>
        <v>3.2588311804676119E-2</v>
      </c>
      <c r="X60" s="5">
        <f>'[3]Qc, Winter, S1'!X60*Main!$B$8</f>
        <v>3.1069471093727333E-2</v>
      </c>
      <c r="Y60" s="5">
        <f>'[3]Qc, Winter, S1'!Y60*Main!$B$8</f>
        <v>2.3711524488258608E-2</v>
      </c>
    </row>
    <row r="61" spans="1:25" x14ac:dyDescent="0.25">
      <c r="A61">
        <v>90</v>
      </c>
      <c r="B61" s="5">
        <f>'[3]Qc, Winter, S1'!B61*Main!$B$8</f>
        <v>6.190849230284963E-2</v>
      </c>
      <c r="C61" s="5">
        <f>'[3]Qc, Winter, S1'!C61*Main!$B$8</f>
        <v>5.544667242009093E-2</v>
      </c>
      <c r="D61" s="5">
        <f>'[3]Qc, Winter, S1'!D61*Main!$B$8</f>
        <v>5.1328399136850646E-2</v>
      </c>
      <c r="E61" s="5">
        <f>'[3]Qc, Winter, S1'!E61*Main!$B$8</f>
        <v>4.6812962533746651E-2</v>
      </c>
      <c r="F61" s="5">
        <f>'[3]Qc, Winter, S1'!F61*Main!$B$8</f>
        <v>4.6567065924466779E-2</v>
      </c>
      <c r="G61" s="5">
        <f>'[3]Qc, Winter, S1'!G61*Main!$B$8</f>
        <v>4.7819463388765589E-2</v>
      </c>
      <c r="H61" s="5">
        <f>'[3]Qc, Winter, S1'!H61*Main!$B$8</f>
        <v>5.033588322235269E-2</v>
      </c>
      <c r="I61" s="5">
        <f>'[3]Qc, Winter, S1'!I61*Main!$B$8</f>
        <v>5.7320207260463482E-2</v>
      </c>
      <c r="J61" s="5">
        <f>'[3]Qc, Winter, S1'!J61*Main!$B$8</f>
        <v>6.4363439583627183E-2</v>
      </c>
      <c r="K61" s="5">
        <f>'[3]Qc, Winter, S1'!K61*Main!$B$8</f>
        <v>8.3026089396941422E-2</v>
      </c>
      <c r="L61" s="5">
        <f>'[3]Qc, Winter, S1'!L61*Main!$B$8</f>
        <v>8.861746109726383E-2</v>
      </c>
      <c r="M61" s="5">
        <f>'[3]Qc, Winter, S1'!M61*Main!$B$8</f>
        <v>9.8569714096684011E-2</v>
      </c>
      <c r="N61" s="5">
        <f>'[3]Qc, Winter, S1'!N61*Main!$B$8</f>
        <v>9.9478733715222326E-2</v>
      </c>
      <c r="O61" s="5">
        <f>'[3]Qc, Winter, S1'!O61*Main!$B$8</f>
        <v>8.9734704982205218E-2</v>
      </c>
      <c r="P61" s="5">
        <f>'[3]Qc, Winter, S1'!P61*Main!$B$8</f>
        <v>8.8325103593015139E-2</v>
      </c>
      <c r="Q61" s="5">
        <f>'[3]Qc, Winter, S1'!Q61*Main!$B$8</f>
        <v>9.0378622922411708E-2</v>
      </c>
      <c r="R61" s="5">
        <f>'[3]Qc, Winter, S1'!R61*Main!$B$8</f>
        <v>8.9414009877887626E-2</v>
      </c>
      <c r="S61" s="5">
        <f>'[3]Qc, Winter, S1'!S61*Main!$B$8</f>
        <v>8.8645929352078587E-2</v>
      </c>
      <c r="T61" s="5">
        <f>'[3]Qc, Winter, S1'!T61*Main!$B$8</f>
        <v>8.8807506170087105E-2</v>
      </c>
      <c r="U61" s="5">
        <f>'[3]Qc, Winter, S1'!U61*Main!$B$8</f>
        <v>8.9703564703142405E-2</v>
      </c>
      <c r="V61" s="5">
        <f>'[3]Qc, Winter, S1'!V61*Main!$B$8</f>
        <v>7.886404727895302E-2</v>
      </c>
      <c r="W61" s="5">
        <f>'[3]Qc, Winter, S1'!W61*Main!$B$8</f>
        <v>6.8841918235718572E-2</v>
      </c>
      <c r="X61" s="5">
        <f>'[3]Qc, Winter, S1'!X61*Main!$B$8</f>
        <v>6.4605538955171307E-2</v>
      </c>
      <c r="Y61" s="5">
        <f>'[3]Qc, Winter, S1'!Y61*Main!$B$8</f>
        <v>6.115340636805764E-2</v>
      </c>
    </row>
    <row r="62" spans="1:25" x14ac:dyDescent="0.25">
      <c r="A62">
        <v>105</v>
      </c>
      <c r="B62" s="5">
        <f>'[3]Qc, Winter, S1'!B62*Main!$B$8</f>
        <v>4.5543279412899205E-3</v>
      </c>
      <c r="C62" s="5">
        <f>'[3]Qc, Winter, S1'!C62*Main!$B$8</f>
        <v>4.2273390160260859E-3</v>
      </c>
      <c r="D62" s="5">
        <f>'[3]Qc, Winter, S1'!D62*Main!$B$8</f>
        <v>4.4069643728685669E-3</v>
      </c>
      <c r="E62" s="5">
        <f>'[3]Qc, Winter, S1'!E62*Main!$B$8</f>
        <v>4.4497881495130726E-3</v>
      </c>
      <c r="F62" s="5">
        <f>'[3]Qc, Winter, S1'!F62*Main!$B$8</f>
        <v>4.5188053404168586E-3</v>
      </c>
      <c r="G62" s="5">
        <f>'[3]Qc, Winter, S1'!G62*Main!$B$8</f>
        <v>4.5242731405085853E-3</v>
      </c>
      <c r="H62" s="5">
        <f>'[3]Qc, Winter, S1'!H62*Main!$B$8</f>
        <v>5.0126720295887673E-3</v>
      </c>
      <c r="I62" s="5">
        <f>'[3]Qc, Winter, S1'!I62*Main!$B$8</f>
        <v>6.8243522867157983E-3</v>
      </c>
      <c r="J62" s="5">
        <f>'[3]Qc, Winter, S1'!J62*Main!$B$8</f>
        <v>8.7445148762493267E-3</v>
      </c>
      <c r="K62" s="5">
        <f>'[3]Qc, Winter, S1'!K62*Main!$B$8</f>
        <v>1.1088364540899837E-2</v>
      </c>
      <c r="L62" s="5">
        <f>'[3]Qc, Winter, S1'!L62*Main!$B$8</f>
        <v>1.2438366993274863E-2</v>
      </c>
      <c r="M62" s="5">
        <f>'[3]Qc, Winter, S1'!M62*Main!$B$8</f>
        <v>1.3124629530478087E-2</v>
      </c>
      <c r="N62" s="5">
        <f>'[3]Qc, Winter, S1'!N62*Main!$B$8</f>
        <v>1.2678368480626749E-2</v>
      </c>
      <c r="O62" s="5">
        <f>'[3]Qc, Winter, S1'!O62*Main!$B$8</f>
        <v>1.1640552915724512E-2</v>
      </c>
      <c r="P62" s="5">
        <f>'[3]Qc, Winter, S1'!P62*Main!$B$8</f>
        <v>1.2562837695095077E-2</v>
      </c>
      <c r="Q62" s="5">
        <f>'[3]Qc, Winter, S1'!Q62*Main!$B$8</f>
        <v>1.272484234004842E-2</v>
      </c>
      <c r="R62" s="5">
        <f>'[3]Qc, Winter, S1'!R62*Main!$B$8</f>
        <v>1.3086656816381475E-2</v>
      </c>
      <c r="S62" s="5">
        <f>'[3]Qc, Winter, S1'!S62*Main!$B$8</f>
        <v>1.2849062508026093E-2</v>
      </c>
      <c r="T62" s="5">
        <f>'[3]Qc, Winter, S1'!T62*Main!$B$8</f>
        <v>1.3394665109160609E-2</v>
      </c>
      <c r="U62" s="5">
        <f>'[3]Qc, Winter, S1'!U62*Main!$B$8</f>
        <v>1.4209366817719442E-2</v>
      </c>
      <c r="V62" s="5">
        <f>'[3]Qc, Winter, S1'!V62*Main!$B$8</f>
        <v>1.3171613381169286E-2</v>
      </c>
      <c r="W62" s="5">
        <f>'[3]Qc, Winter, S1'!W62*Main!$B$8</f>
        <v>1.1682544778581388E-2</v>
      </c>
      <c r="X62" s="5">
        <f>'[3]Qc, Winter, S1'!X62*Main!$B$8</f>
        <v>1.0491880166366698E-2</v>
      </c>
      <c r="Y62" s="5">
        <f>'[3]Qc, Winter, S1'!Y62*Main!$B$8</f>
        <v>8.38794090115892E-3</v>
      </c>
    </row>
    <row r="63" spans="1:25" x14ac:dyDescent="0.25">
      <c r="A63">
        <v>88</v>
      </c>
      <c r="B63" s="5">
        <f>'[3]Qc, Winter, S1'!B63*Main!$B$8</f>
        <v>3.0036822957697003E-2</v>
      </c>
      <c r="C63" s="5">
        <f>'[3]Qc, Winter, S1'!C63*Main!$B$8</f>
        <v>2.6928678050737426E-2</v>
      </c>
      <c r="D63" s="5">
        <f>'[3]Qc, Winter, S1'!D63*Main!$B$8</f>
        <v>2.6016488034178248E-2</v>
      </c>
      <c r="E63" s="5">
        <f>'[3]Qc, Winter, S1'!E63*Main!$B$8</f>
        <v>2.4459515163199459E-2</v>
      </c>
      <c r="F63" s="5">
        <f>'[3]Qc, Winter, S1'!F63*Main!$B$8</f>
        <v>2.2579302451010488E-2</v>
      </c>
      <c r="G63" s="5">
        <f>'[3]Qc, Winter, S1'!G63*Main!$B$8</f>
        <v>2.3105774570789432E-2</v>
      </c>
      <c r="H63" s="5">
        <f>'[3]Qc, Winter, S1'!H63*Main!$B$8</f>
        <v>2.2657285487108568E-2</v>
      </c>
      <c r="I63" s="5">
        <f>'[3]Qc, Winter, S1'!I63*Main!$B$8</f>
        <v>2.4465060750008424E-2</v>
      </c>
      <c r="J63" s="5">
        <f>'[3]Qc, Winter, S1'!J63*Main!$B$8</f>
        <v>2.8990010062500644E-2</v>
      </c>
      <c r="K63" s="5">
        <f>'[3]Qc, Winter, S1'!K63*Main!$B$8</f>
        <v>3.1654194520700583E-2</v>
      </c>
      <c r="L63" s="5">
        <f>'[3]Qc, Winter, S1'!L63*Main!$B$8</f>
        <v>3.4369395279543899E-2</v>
      </c>
      <c r="M63" s="5">
        <f>'[3]Qc, Winter, S1'!M63*Main!$B$8</f>
        <v>3.7431857158707074E-2</v>
      </c>
      <c r="N63" s="5">
        <f>'[3]Qc, Winter, S1'!N63*Main!$B$8</f>
        <v>3.9941770183907883E-2</v>
      </c>
      <c r="O63" s="5">
        <f>'[3]Qc, Winter, S1'!O63*Main!$B$8</f>
        <v>3.8861441315752039E-2</v>
      </c>
      <c r="P63" s="5">
        <f>'[3]Qc, Winter, S1'!P63*Main!$B$8</f>
        <v>3.8380981891285408E-2</v>
      </c>
      <c r="Q63" s="5">
        <f>'[3]Qc, Winter, S1'!Q63*Main!$B$8</f>
        <v>3.847824744641367E-2</v>
      </c>
      <c r="R63" s="5">
        <f>'[3]Qc, Winter, S1'!R63*Main!$B$8</f>
        <v>3.8317738091148232E-2</v>
      </c>
      <c r="S63" s="5">
        <f>'[3]Qc, Winter, S1'!S63*Main!$B$8</f>
        <v>3.8132663623230499E-2</v>
      </c>
      <c r="T63" s="5">
        <f>'[3]Qc, Winter, S1'!T63*Main!$B$8</f>
        <v>4.2639048007577555E-2</v>
      </c>
      <c r="U63" s="5">
        <f>'[3]Qc, Winter, S1'!U63*Main!$B$8</f>
        <v>4.6620801561192721E-2</v>
      </c>
      <c r="V63" s="5">
        <f>'[3]Qc, Winter, S1'!V63*Main!$B$8</f>
        <v>4.7419237595741959E-2</v>
      </c>
      <c r="W63" s="5">
        <f>'[3]Qc, Winter, S1'!W63*Main!$B$8</f>
        <v>4.5660227533032005E-2</v>
      </c>
      <c r="X63" s="5">
        <f>'[3]Qc, Winter, S1'!X63*Main!$B$8</f>
        <v>4.5228224350690065E-2</v>
      </c>
      <c r="Y63" s="5">
        <f>'[3]Qc, Winter, S1'!Y63*Main!$B$8</f>
        <v>3.9810016321854637E-2</v>
      </c>
    </row>
    <row r="64" spans="1:25" x14ac:dyDescent="0.25">
      <c r="A64">
        <v>69</v>
      </c>
      <c r="B64" s="5">
        <f>'[3]Qc, Winter, S1'!B64*Main!$B$8</f>
        <v>3.4258972488444339E-2</v>
      </c>
      <c r="C64" s="5">
        <f>'[3]Qc, Winter, S1'!C64*Main!$B$8</f>
        <v>3.1562775597079193E-2</v>
      </c>
      <c r="D64" s="5">
        <f>'[3]Qc, Winter, S1'!D64*Main!$B$8</f>
        <v>2.8725125917585834E-2</v>
      </c>
      <c r="E64" s="5">
        <f>'[3]Qc, Winter, S1'!E64*Main!$B$8</f>
        <v>2.6623240592126132E-2</v>
      </c>
      <c r="F64" s="5">
        <f>'[3]Qc, Winter, S1'!F64*Main!$B$8</f>
        <v>2.676367154565059E-2</v>
      </c>
      <c r="G64" s="5">
        <f>'[3]Qc, Winter, S1'!G64*Main!$B$8</f>
        <v>2.7153147450068929E-2</v>
      </c>
      <c r="H64" s="5">
        <f>'[3]Qc, Winter, S1'!H64*Main!$B$8</f>
        <v>2.6932730368292714E-2</v>
      </c>
      <c r="I64" s="5">
        <f>'[3]Qc, Winter, S1'!I64*Main!$B$8</f>
        <v>2.8400147661103992E-2</v>
      </c>
      <c r="J64" s="5">
        <f>'[3]Qc, Winter, S1'!J64*Main!$B$8</f>
        <v>3.1396225143513784E-2</v>
      </c>
      <c r="K64" s="5">
        <f>'[3]Qc, Winter, S1'!K64*Main!$B$8</f>
        <v>3.4548488083601468E-2</v>
      </c>
      <c r="L64" s="5">
        <f>'[3]Qc, Winter, S1'!L64*Main!$B$8</f>
        <v>3.4323838865624907E-2</v>
      </c>
      <c r="M64" s="5">
        <f>'[3]Qc, Winter, S1'!M64*Main!$B$8</f>
        <v>3.9702295861516343E-2</v>
      </c>
      <c r="N64" s="5">
        <f>'[3]Qc, Winter, S1'!N64*Main!$B$8</f>
        <v>4.1197375760999549E-2</v>
      </c>
      <c r="O64" s="5">
        <f>'[3]Qc, Winter, S1'!O64*Main!$B$8</f>
        <v>3.9786866860108315E-2</v>
      </c>
      <c r="P64" s="5">
        <f>'[3]Qc, Winter, S1'!P64*Main!$B$8</f>
        <v>3.7534511380253668E-2</v>
      </c>
      <c r="Q64" s="5">
        <f>'[3]Qc, Winter, S1'!Q64*Main!$B$8</f>
        <v>3.4426331284064873E-2</v>
      </c>
      <c r="R64" s="5">
        <f>'[3]Qc, Winter, S1'!R64*Main!$B$8</f>
        <v>3.2326575496266767E-2</v>
      </c>
      <c r="S64" s="5">
        <f>'[3]Qc, Winter, S1'!S64*Main!$B$8</f>
        <v>3.3738301540402443E-2</v>
      </c>
      <c r="T64" s="5">
        <f>'[3]Qc, Winter, S1'!T64*Main!$B$8</f>
        <v>3.5564409213143335E-2</v>
      </c>
      <c r="U64" s="5">
        <f>'[3]Qc, Winter, S1'!U64*Main!$B$8</f>
        <v>4.1583423662034748E-2</v>
      </c>
      <c r="V64" s="5">
        <f>'[3]Qc, Winter, S1'!V64*Main!$B$8</f>
        <v>4.3576462135081838E-2</v>
      </c>
      <c r="W64" s="5">
        <f>'[3]Qc, Winter, S1'!W64*Main!$B$8</f>
        <v>4.280136716679022E-2</v>
      </c>
      <c r="X64" s="5">
        <f>'[3]Qc, Winter, S1'!X64*Main!$B$8</f>
        <v>4.0308402890732856E-2</v>
      </c>
      <c r="Y64" s="5">
        <f>'[3]Qc, Winter, S1'!Y64*Main!$B$8</f>
        <v>3.8348905309333901E-2</v>
      </c>
    </row>
    <row r="65" spans="1:25" x14ac:dyDescent="0.25">
      <c r="A65">
        <v>82</v>
      </c>
      <c r="B65" s="5">
        <f>'[3]Qc, Winter, S1'!B65*Main!$B$8</f>
        <v>0</v>
      </c>
      <c r="C65" s="5">
        <f>'[3]Qc, Winter, S1'!C65*Main!$B$8</f>
        <v>0</v>
      </c>
      <c r="D65" s="5">
        <f>'[3]Qc, Winter, S1'!D65*Main!$B$8</f>
        <v>0</v>
      </c>
      <c r="E65" s="5">
        <f>'[3]Qc, Winter, S1'!E65*Main!$B$8</f>
        <v>0</v>
      </c>
      <c r="F65" s="5">
        <f>'[3]Qc, Winter, S1'!F65*Main!$B$8</f>
        <v>0</v>
      </c>
      <c r="G65" s="5">
        <f>'[3]Qc, Winter, S1'!G65*Main!$B$8</f>
        <v>0</v>
      </c>
      <c r="H65" s="5">
        <f>'[3]Qc, Winter, S1'!H65*Main!$B$8</f>
        <v>0</v>
      </c>
      <c r="I65" s="5">
        <f>'[3]Qc, Winter, S1'!I65*Main!$B$8</f>
        <v>0</v>
      </c>
      <c r="J65" s="5">
        <f>'[3]Qc, Winter, S1'!J65*Main!$B$8</f>
        <v>0</v>
      </c>
      <c r="K65" s="5">
        <f>'[3]Qc, Winter, S1'!K65*Main!$B$8</f>
        <v>0</v>
      </c>
      <c r="L65" s="5">
        <f>'[3]Qc, Winter, S1'!L65*Main!$B$8</f>
        <v>0</v>
      </c>
      <c r="M65" s="5">
        <f>'[3]Qc, Winter, S1'!M65*Main!$B$8</f>
        <v>0</v>
      </c>
      <c r="N65" s="5">
        <f>'[3]Qc, Winter, S1'!N65*Main!$B$8</f>
        <v>0</v>
      </c>
      <c r="O65" s="5">
        <f>'[3]Qc, Winter, S1'!O65*Main!$B$8</f>
        <v>0</v>
      </c>
      <c r="P65" s="5">
        <f>'[3]Qc, Winter, S1'!P65*Main!$B$8</f>
        <v>0</v>
      </c>
      <c r="Q65" s="5">
        <f>'[3]Qc, Winter, S1'!Q65*Main!$B$8</f>
        <v>0</v>
      </c>
      <c r="R65" s="5">
        <f>'[3]Qc, Winter, S1'!R65*Main!$B$8</f>
        <v>0</v>
      </c>
      <c r="S65" s="5">
        <f>'[3]Qc, Winter, S1'!S65*Main!$B$8</f>
        <v>0</v>
      </c>
      <c r="T65" s="5">
        <f>'[3]Qc, Winter, S1'!T65*Main!$B$8</f>
        <v>0</v>
      </c>
      <c r="U65" s="5">
        <f>'[3]Qc, Winter, S1'!U65*Main!$B$8</f>
        <v>0</v>
      </c>
      <c r="V65" s="5">
        <f>'[3]Qc, Winter, S1'!V65*Main!$B$8</f>
        <v>0</v>
      </c>
      <c r="W65" s="5">
        <f>'[3]Qc, Winter, S1'!W65*Main!$B$8</f>
        <v>0</v>
      </c>
      <c r="X65" s="5">
        <f>'[3]Qc, Winter, S1'!X65*Main!$B$8</f>
        <v>0</v>
      </c>
      <c r="Y65" s="5">
        <f>'[3]Qc, Winter, S1'!Y65*Main!$B$8</f>
        <v>0</v>
      </c>
    </row>
    <row r="66" spans="1:25" x14ac:dyDescent="0.25">
      <c r="A66">
        <v>54</v>
      </c>
      <c r="B66" s="5">
        <f>'[3]Qc, Winter, S1'!B66*Main!$B$8</f>
        <v>3.766952858030162E-2</v>
      </c>
      <c r="C66" s="5">
        <f>'[3]Qc, Winter, S1'!C66*Main!$B$8</f>
        <v>2.1843677675307111E-2</v>
      </c>
      <c r="D66" s="5">
        <f>'[3]Qc, Winter, S1'!D66*Main!$B$8</f>
        <v>2.0577278938644084E-2</v>
      </c>
      <c r="E66" s="5">
        <f>'[3]Qc, Winter, S1'!E66*Main!$B$8</f>
        <v>1.0714725136590116E-2</v>
      </c>
      <c r="F66" s="5">
        <f>'[3]Qc, Winter, S1'!F66*Main!$B$8</f>
        <v>1.0325027657886296E-2</v>
      </c>
      <c r="G66" s="5">
        <f>'[3]Qc, Winter, S1'!G66*Main!$B$8</f>
        <v>9.7472413917869295E-3</v>
      </c>
      <c r="H66" s="5">
        <f>'[3]Qc, Winter, S1'!H66*Main!$B$8</f>
        <v>8.833044915683692E-3</v>
      </c>
      <c r="I66" s="5">
        <f>'[3]Qc, Winter, S1'!I66*Main!$B$8</f>
        <v>9.9594849753198E-3</v>
      </c>
      <c r="J66" s="5">
        <f>'[3]Qc, Winter, S1'!J66*Main!$B$8</f>
        <v>2.9880569983842455E-2</v>
      </c>
      <c r="K66" s="5">
        <f>'[3]Qc, Winter, S1'!K66*Main!$B$8</f>
        <v>4.2053056084656919E-2</v>
      </c>
      <c r="L66" s="5">
        <f>'[3]Qc, Winter, S1'!L66*Main!$B$8</f>
        <v>7.0532045298030435E-2</v>
      </c>
      <c r="M66" s="5">
        <f>'[3]Qc, Winter, S1'!M66*Main!$B$8</f>
        <v>9.5446889219833811E-2</v>
      </c>
      <c r="N66" s="5">
        <f>'[3]Qc, Winter, S1'!N66*Main!$B$8</f>
        <v>9.994407221003114E-2</v>
      </c>
      <c r="O66" s="5">
        <f>'[3]Qc, Winter, S1'!O66*Main!$B$8</f>
        <v>9.693621155528509E-2</v>
      </c>
      <c r="P66" s="5">
        <f>'[3]Qc, Winter, S1'!P66*Main!$B$8</f>
        <v>8.8845482925052136E-2</v>
      </c>
      <c r="Q66" s="5">
        <f>'[3]Qc, Winter, S1'!Q66*Main!$B$8</f>
        <v>8.7509656007492276E-2</v>
      </c>
      <c r="R66" s="5">
        <f>'[3]Qc, Winter, S1'!R66*Main!$B$8</f>
        <v>8.7835302859329459E-2</v>
      </c>
      <c r="S66" s="5">
        <f>'[3]Qc, Winter, S1'!S66*Main!$B$8</f>
        <v>8.7941625852669694E-2</v>
      </c>
      <c r="T66" s="5">
        <f>'[3]Qc, Winter, S1'!T66*Main!$B$8</f>
        <v>0.10588957214982785</v>
      </c>
      <c r="U66" s="5">
        <f>'[3]Qc, Winter, S1'!U66*Main!$B$8</f>
        <v>0.11120898397624836</v>
      </c>
      <c r="V66" s="5">
        <f>'[3]Qc, Winter, S1'!V66*Main!$B$8</f>
        <v>0.1073625303151016</v>
      </c>
      <c r="W66" s="5">
        <f>'[3]Qc, Winter, S1'!W66*Main!$B$8</f>
        <v>0.10958366655058954</v>
      </c>
      <c r="X66" s="5">
        <f>'[3]Qc, Winter, S1'!X66*Main!$B$8</f>
        <v>9.6549269443740662E-2</v>
      </c>
      <c r="Y66" s="5">
        <f>'[3]Qc, Winter, S1'!Y66*Main!$B$8</f>
        <v>8.1539066483995226E-2</v>
      </c>
    </row>
    <row r="67" spans="1:25" x14ac:dyDescent="0.25">
      <c r="A67">
        <v>27</v>
      </c>
      <c r="B67" s="5">
        <f>'[3]Qc, Winter, S1'!B67*Main!$B$8</f>
        <v>5.2645355535590466E-2</v>
      </c>
      <c r="C67" s="5">
        <f>'[3]Qc, Winter, S1'!C67*Main!$B$8</f>
        <v>3.8580007457451035E-2</v>
      </c>
      <c r="D67" s="5">
        <f>'[3]Qc, Winter, S1'!D67*Main!$B$8</f>
        <v>2.5428703649370731E-2</v>
      </c>
      <c r="E67" s="5">
        <f>'[3]Qc, Winter, S1'!E67*Main!$B$8</f>
        <v>2.3736799278428571E-2</v>
      </c>
      <c r="F67" s="5">
        <f>'[3]Qc, Winter, S1'!F67*Main!$B$8</f>
        <v>2.3675861298838152E-2</v>
      </c>
      <c r="G67" s="5">
        <f>'[3]Qc, Winter, S1'!G67*Main!$B$8</f>
        <v>2.0178472500655815E-2</v>
      </c>
      <c r="H67" s="5">
        <f>'[3]Qc, Winter, S1'!H67*Main!$B$8</f>
        <v>2.3618338863286556E-2</v>
      </c>
      <c r="I67" s="5">
        <f>'[3]Qc, Winter, S1'!I67*Main!$B$8</f>
        <v>2.6748175320337502E-2</v>
      </c>
      <c r="J67" s="5">
        <f>'[3]Qc, Winter, S1'!J67*Main!$B$8</f>
        <v>6.3868769435116157E-2</v>
      </c>
      <c r="K67" s="5">
        <f>'[3]Qc, Winter, S1'!K67*Main!$B$8</f>
        <v>8.1324469431342056E-2</v>
      </c>
      <c r="L67" s="5">
        <f>'[3]Qc, Winter, S1'!L67*Main!$B$8</f>
        <v>0.10627831514173504</v>
      </c>
      <c r="M67" s="5">
        <f>'[3]Qc, Winter, S1'!M67*Main!$B$8</f>
        <v>0.1203689139332034</v>
      </c>
      <c r="N67" s="5">
        <f>'[3]Qc, Winter, S1'!N67*Main!$B$8</f>
        <v>0.13124382582906277</v>
      </c>
      <c r="O67" s="5">
        <f>'[3]Qc, Winter, S1'!O67*Main!$B$8</f>
        <v>0.11889346608786938</v>
      </c>
      <c r="P67" s="5">
        <f>'[3]Qc, Winter, S1'!P67*Main!$B$8</f>
        <v>0.10428981254349846</v>
      </c>
      <c r="Q67" s="5">
        <f>'[3]Qc, Winter, S1'!Q67*Main!$B$8</f>
        <v>9.974312891505735E-2</v>
      </c>
      <c r="R67" s="5">
        <f>'[3]Qc, Winter, S1'!R67*Main!$B$8</f>
        <v>0.1016376814907109</v>
      </c>
      <c r="S67" s="5">
        <f>'[3]Qc, Winter, S1'!S67*Main!$B$8</f>
        <v>0.10066365052883713</v>
      </c>
      <c r="T67" s="5">
        <f>'[3]Qc, Winter, S1'!T67*Main!$B$8</f>
        <v>9.8787392479883093E-2</v>
      </c>
      <c r="U67" s="5">
        <f>'[3]Qc, Winter, S1'!U67*Main!$B$8</f>
        <v>0.10996453018580107</v>
      </c>
      <c r="V67" s="5">
        <f>'[3]Qc, Winter, S1'!V67*Main!$B$8</f>
        <v>0.12429485821111094</v>
      </c>
      <c r="W67" s="5">
        <f>'[3]Qc, Winter, S1'!W67*Main!$B$8</f>
        <v>0.11601796357337613</v>
      </c>
      <c r="X67" s="5">
        <f>'[3]Qc, Winter, S1'!X67*Main!$B$8</f>
        <v>0.10446124689166775</v>
      </c>
      <c r="Y67" s="5">
        <f>'[3]Qc, Winter, S1'!Y67*Main!$B$8</f>
        <v>8.4937277217696214E-2</v>
      </c>
    </row>
    <row r="68" spans="1:25" x14ac:dyDescent="0.25">
      <c r="A68">
        <v>55</v>
      </c>
      <c r="B68" s="5">
        <f>'[3]Qc, Winter, S1'!B68*Main!$B$8</f>
        <v>6.1746632960790172E-2</v>
      </c>
      <c r="C68" s="5">
        <f>'[3]Qc, Winter, S1'!C68*Main!$B$8</f>
        <v>4.8592035508201958E-2</v>
      </c>
      <c r="D68" s="5">
        <f>'[3]Qc, Winter, S1'!D68*Main!$B$8</f>
        <v>2.3149335974291575E-2</v>
      </c>
      <c r="E68" s="5">
        <f>'[3]Qc, Winter, S1'!E68*Main!$B$8</f>
        <v>1.9326496138021319E-2</v>
      </c>
      <c r="F68" s="5">
        <f>'[3]Qc, Winter, S1'!F68*Main!$B$8</f>
        <v>2.192994415494369E-2</v>
      </c>
      <c r="G68" s="5">
        <f>'[3]Qc, Winter, S1'!G68*Main!$B$8</f>
        <v>1.7616219622031918E-2</v>
      </c>
      <c r="H68" s="5">
        <f>'[3]Qc, Winter, S1'!H68*Main!$B$8</f>
        <v>2.304961390789809E-2</v>
      </c>
      <c r="I68" s="5">
        <f>'[3]Qc, Winter, S1'!I68*Main!$B$8</f>
        <v>2.1861909568545997E-2</v>
      </c>
      <c r="J68" s="5">
        <f>'[3]Qc, Winter, S1'!J68*Main!$B$8</f>
        <v>4.3432776093669058E-2</v>
      </c>
      <c r="K68" s="5">
        <f>'[3]Qc, Winter, S1'!K68*Main!$B$8</f>
        <v>7.8904540484731625E-2</v>
      </c>
      <c r="L68" s="5">
        <f>'[3]Qc, Winter, S1'!L68*Main!$B$8</f>
        <v>0.10102922284443877</v>
      </c>
      <c r="M68" s="5">
        <f>'[3]Qc, Winter, S1'!M68*Main!$B$8</f>
        <v>0.10695123069052036</v>
      </c>
      <c r="N68" s="5">
        <f>'[3]Qc, Winter, S1'!N68*Main!$B$8</f>
        <v>0.1093101559934284</v>
      </c>
      <c r="O68" s="5">
        <f>'[3]Qc, Winter, S1'!O68*Main!$B$8</f>
        <v>9.9564529265317503E-2</v>
      </c>
      <c r="P68" s="5">
        <f>'[3]Qc, Winter, S1'!P68*Main!$B$8</f>
        <v>9.8317809726268704E-2</v>
      </c>
      <c r="Q68" s="5">
        <f>'[3]Qc, Winter, S1'!Q68*Main!$B$8</f>
        <v>9.8572689017694629E-2</v>
      </c>
      <c r="R68" s="5">
        <f>'[3]Qc, Winter, S1'!R68*Main!$B$8</f>
        <v>9.7050108146276653E-2</v>
      </c>
      <c r="S68" s="5">
        <f>'[3]Qc, Winter, S1'!S68*Main!$B$8</f>
        <v>9.9549877749875421E-2</v>
      </c>
      <c r="T68" s="5">
        <f>'[3]Qc, Winter, S1'!T68*Main!$B$8</f>
        <v>0.10406318313162265</v>
      </c>
      <c r="U68" s="5">
        <f>'[3]Qc, Winter, S1'!U68*Main!$B$8</f>
        <v>0.1322694989210777</v>
      </c>
      <c r="V68" s="5">
        <f>'[3]Qc, Winter, S1'!V68*Main!$B$8</f>
        <v>0.14507825309305578</v>
      </c>
      <c r="W68" s="5">
        <f>'[3]Qc, Winter, S1'!W68*Main!$B$8</f>
        <v>0.12114926438762473</v>
      </c>
      <c r="X68" s="5">
        <f>'[3]Qc, Winter, S1'!X68*Main!$B$8</f>
        <v>9.213018229721838E-2</v>
      </c>
      <c r="Y68" s="5">
        <f>'[3]Qc, Winter, S1'!Y68*Main!$B$8</f>
        <v>7.8807765726747872E-2</v>
      </c>
    </row>
    <row r="69" spans="1:25" x14ac:dyDescent="0.25">
      <c r="A69">
        <v>58</v>
      </c>
      <c r="B69" s="5">
        <f>'[3]Qc, Winter, S1'!B69*Main!$B$8</f>
        <v>5.3611412180360474E-2</v>
      </c>
      <c r="C69" s="5">
        <f>'[3]Qc, Winter, S1'!C69*Main!$B$8</f>
        <v>4.0065438099867061E-2</v>
      </c>
      <c r="D69" s="5">
        <f>'[3]Qc, Winter, S1'!D69*Main!$B$8</f>
        <v>2.5855532499690539E-2</v>
      </c>
      <c r="E69" s="5">
        <f>'[3]Qc, Winter, S1'!E69*Main!$B$8</f>
        <v>1.9574445171723621E-2</v>
      </c>
      <c r="F69" s="5">
        <f>'[3]Qc, Winter, S1'!F69*Main!$B$8</f>
        <v>2.2306869290393976E-2</v>
      </c>
      <c r="G69" s="5">
        <f>'[3]Qc, Winter, S1'!G69*Main!$B$8</f>
        <v>2.1380536739445118E-2</v>
      </c>
      <c r="H69" s="5">
        <f>'[3]Qc, Winter, S1'!H69*Main!$B$8</f>
        <v>2.294627964186895E-2</v>
      </c>
      <c r="I69" s="5">
        <f>'[3]Qc, Winter, S1'!I69*Main!$B$8</f>
        <v>3.70009968686522E-2</v>
      </c>
      <c r="J69" s="5">
        <f>'[3]Qc, Winter, S1'!J69*Main!$B$8</f>
        <v>5.6320428390074638E-2</v>
      </c>
      <c r="K69" s="5">
        <f>'[3]Qc, Winter, S1'!K69*Main!$B$8</f>
        <v>8.8277109861955944E-2</v>
      </c>
      <c r="L69" s="5">
        <f>'[3]Qc, Winter, S1'!L69*Main!$B$8</f>
        <v>0.11174257863174034</v>
      </c>
      <c r="M69" s="5">
        <f>'[3]Qc, Winter, S1'!M69*Main!$B$8</f>
        <v>0.11644843947582176</v>
      </c>
      <c r="N69" s="5">
        <f>'[3]Qc, Winter, S1'!N69*Main!$B$8</f>
        <v>0.12137832438186004</v>
      </c>
      <c r="O69" s="5">
        <f>'[3]Qc, Winter, S1'!O69*Main!$B$8</f>
        <v>0.10955209204654022</v>
      </c>
      <c r="P69" s="5">
        <f>'[3]Qc, Winter, S1'!P69*Main!$B$8</f>
        <v>9.8150886670960308E-2</v>
      </c>
      <c r="Q69" s="5">
        <f>'[3]Qc, Winter, S1'!Q69*Main!$B$8</f>
        <v>9.386972396095046E-2</v>
      </c>
      <c r="R69" s="5">
        <f>'[3]Qc, Winter, S1'!R69*Main!$B$8</f>
        <v>8.8492147537637317E-2</v>
      </c>
      <c r="S69" s="5">
        <f>'[3]Qc, Winter, S1'!S69*Main!$B$8</f>
        <v>9.2216586839859588E-2</v>
      </c>
      <c r="T69" s="5">
        <f>'[3]Qc, Winter, S1'!T69*Main!$B$8</f>
        <v>0.10113536854467674</v>
      </c>
      <c r="U69" s="5">
        <f>'[3]Qc, Winter, S1'!U69*Main!$B$8</f>
        <v>9.6835916022313853E-2</v>
      </c>
      <c r="V69" s="5">
        <f>'[3]Qc, Winter, S1'!V69*Main!$B$8</f>
        <v>0.10011287612122326</v>
      </c>
      <c r="W69" s="5">
        <f>'[3]Qc, Winter, S1'!W69*Main!$B$8</f>
        <v>9.8490122626582036E-2</v>
      </c>
      <c r="X69" s="5">
        <f>'[3]Qc, Winter, S1'!X69*Main!$B$8</f>
        <v>9.636173206651602E-2</v>
      </c>
      <c r="Y69" s="5">
        <f>'[3]Qc, Winter, S1'!Y69*Main!$B$8</f>
        <v>6.7155033465211636E-2</v>
      </c>
    </row>
    <row r="70" spans="1:25" x14ac:dyDescent="0.25">
      <c r="A70">
        <v>57</v>
      </c>
      <c r="B70" s="5">
        <f>'[3]Qc, Winter, S1'!B70*Main!$B$8</f>
        <v>5.3561268370558524E-2</v>
      </c>
      <c r="C70" s="5">
        <f>'[3]Qc, Winter, S1'!C70*Main!$B$8</f>
        <v>2.5407675980288185E-2</v>
      </c>
      <c r="D70" s="5">
        <f>'[3]Qc, Winter, S1'!D70*Main!$B$8</f>
        <v>1.9699834834372182E-2</v>
      </c>
      <c r="E70" s="5">
        <f>'[3]Qc, Winter, S1'!E70*Main!$B$8</f>
        <v>1.9995050579555647E-2</v>
      </c>
      <c r="F70" s="5">
        <f>'[3]Qc, Winter, S1'!F70*Main!$B$8</f>
        <v>2.2421660597003314E-2</v>
      </c>
      <c r="G70" s="5">
        <f>'[3]Qc, Winter, S1'!G70*Main!$B$8</f>
        <v>2.2784996291930017E-2</v>
      </c>
      <c r="H70" s="5">
        <f>'[3]Qc, Winter, S1'!H70*Main!$B$8</f>
        <v>1.9522993635876635E-2</v>
      </c>
      <c r="I70" s="5">
        <f>'[3]Qc, Winter, S1'!I70*Main!$B$8</f>
        <v>2.4953055047137244E-2</v>
      </c>
      <c r="J70" s="5">
        <f>'[3]Qc, Winter, S1'!J70*Main!$B$8</f>
        <v>4.2805908092686251E-2</v>
      </c>
      <c r="K70" s="5">
        <f>'[3]Qc, Winter, S1'!K70*Main!$B$8</f>
        <v>7.073097455683186E-2</v>
      </c>
      <c r="L70" s="5">
        <f>'[3]Qc, Winter, S1'!L70*Main!$B$8</f>
        <v>0.10354735886852116</v>
      </c>
      <c r="M70" s="5">
        <f>'[3]Qc, Winter, S1'!M70*Main!$B$8</f>
        <v>0.12823646354808954</v>
      </c>
      <c r="N70" s="5">
        <f>'[3]Qc, Winter, S1'!N70*Main!$B$8</f>
        <v>0.13425667847164313</v>
      </c>
      <c r="O70" s="5">
        <f>'[3]Qc, Winter, S1'!O70*Main!$B$8</f>
        <v>0.1325609315715649</v>
      </c>
      <c r="P70" s="5">
        <f>'[3]Qc, Winter, S1'!P70*Main!$B$8</f>
        <v>0.13354470220493692</v>
      </c>
      <c r="Q70" s="5">
        <f>'[3]Qc, Winter, S1'!Q70*Main!$B$8</f>
        <v>0.12117907387401859</v>
      </c>
      <c r="R70" s="5">
        <f>'[3]Qc, Winter, S1'!R70*Main!$B$8</f>
        <v>9.9049332010300487E-2</v>
      </c>
      <c r="S70" s="5">
        <f>'[3]Qc, Winter, S1'!S70*Main!$B$8</f>
        <v>0.10041007391237068</v>
      </c>
      <c r="T70" s="5">
        <f>'[3]Qc, Winter, S1'!T70*Main!$B$8</f>
        <v>0.12822023441026531</v>
      </c>
      <c r="U70" s="5">
        <f>'[3]Qc, Winter, S1'!U70*Main!$B$8</f>
        <v>0.15587136973019425</v>
      </c>
      <c r="V70" s="5">
        <f>'[3]Qc, Winter, S1'!V70*Main!$B$8</f>
        <v>0.15505178850463899</v>
      </c>
      <c r="W70" s="5">
        <f>'[3]Qc, Winter, S1'!W70*Main!$B$8</f>
        <v>0.14977071862666769</v>
      </c>
      <c r="X70" s="5">
        <f>'[3]Qc, Winter, S1'!X70*Main!$B$8</f>
        <v>0.11309346047810702</v>
      </c>
      <c r="Y70" s="5">
        <f>'[3]Qc, Winter, S1'!Y70*Main!$B$8</f>
        <v>8.4222819184297124E-2</v>
      </c>
    </row>
    <row r="71" spans="1:25" x14ac:dyDescent="0.25">
      <c r="A71">
        <v>56</v>
      </c>
      <c r="B71" s="5">
        <f>'[3]Qc, Winter, S1'!B71*Main!$B$8</f>
        <v>6.004751277742211E-2</v>
      </c>
      <c r="C71" s="5">
        <f>'[3]Qc, Winter, S1'!C71*Main!$B$8</f>
        <v>5.340636740393221E-2</v>
      </c>
      <c r="D71" s="5">
        <f>'[3]Qc, Winter, S1'!D71*Main!$B$8</f>
        <v>3.2375531459120387E-2</v>
      </c>
      <c r="E71" s="5">
        <f>'[3]Qc, Winter, S1'!E71*Main!$B$8</f>
        <v>2.1704385573201306E-2</v>
      </c>
      <c r="F71" s="5">
        <f>'[3]Qc, Winter, S1'!F71*Main!$B$8</f>
        <v>1.7088523455858307E-2</v>
      </c>
      <c r="G71" s="5">
        <f>'[3]Qc, Winter, S1'!G71*Main!$B$8</f>
        <v>2.1544982068929009E-2</v>
      </c>
      <c r="H71" s="5">
        <f>'[3]Qc, Winter, S1'!H71*Main!$B$8</f>
        <v>2.0197359182949563E-2</v>
      </c>
      <c r="I71" s="5">
        <f>'[3]Qc, Winter, S1'!I71*Main!$B$8</f>
        <v>3.446411576104054E-2</v>
      </c>
      <c r="J71" s="5">
        <f>'[3]Qc, Winter, S1'!J71*Main!$B$8</f>
        <v>4.4681909883234144E-2</v>
      </c>
      <c r="K71" s="5">
        <f>'[3]Qc, Winter, S1'!K71*Main!$B$8</f>
        <v>5.2228588616026063E-2</v>
      </c>
      <c r="L71" s="5">
        <f>'[3]Qc, Winter, S1'!L71*Main!$B$8</f>
        <v>8.0898574526737682E-2</v>
      </c>
      <c r="M71" s="5">
        <f>'[3]Qc, Winter, S1'!M71*Main!$B$8</f>
        <v>9.1210205527198315E-2</v>
      </c>
      <c r="N71" s="5">
        <f>'[3]Qc, Winter, S1'!N71*Main!$B$8</f>
        <v>0.10074981093567746</v>
      </c>
      <c r="O71" s="5">
        <f>'[3]Qc, Winter, S1'!O71*Main!$B$8</f>
        <v>9.0065216366151724E-2</v>
      </c>
      <c r="P71" s="5">
        <f>'[3]Qc, Winter, S1'!P71*Main!$B$8</f>
        <v>8.6523221431609051E-2</v>
      </c>
      <c r="Q71" s="5">
        <f>'[3]Qc, Winter, S1'!Q71*Main!$B$8</f>
        <v>7.9009733045129135E-2</v>
      </c>
      <c r="R71" s="5">
        <f>'[3]Qc, Winter, S1'!R71*Main!$B$8</f>
        <v>7.5129604975306574E-2</v>
      </c>
      <c r="S71" s="5">
        <f>'[3]Qc, Winter, S1'!S71*Main!$B$8</f>
        <v>7.7563818223440689E-2</v>
      </c>
      <c r="T71" s="5">
        <f>'[3]Qc, Winter, S1'!T71*Main!$B$8</f>
        <v>7.6918572184477521E-2</v>
      </c>
      <c r="U71" s="5">
        <f>'[3]Qc, Winter, S1'!U71*Main!$B$8</f>
        <v>0.10488466524903427</v>
      </c>
      <c r="V71" s="5">
        <f>'[3]Qc, Winter, S1'!V71*Main!$B$8</f>
        <v>0.11426653889418373</v>
      </c>
      <c r="W71" s="5">
        <f>'[3]Qc, Winter, S1'!W71*Main!$B$8</f>
        <v>0.1114949698728336</v>
      </c>
      <c r="X71" s="5">
        <f>'[3]Qc, Winter, S1'!X71*Main!$B$8</f>
        <v>9.6167217624841789E-2</v>
      </c>
      <c r="Y71" s="5">
        <f>'[3]Qc, Winter, S1'!Y71*Main!$B$8</f>
        <v>7.804564278795792E-2</v>
      </c>
    </row>
    <row r="72" spans="1:25" x14ac:dyDescent="0.25">
      <c r="A72">
        <v>84</v>
      </c>
      <c r="B72" s="5">
        <f>'[3]Qc, Winter, S1'!B72*Main!$B$8</f>
        <v>1.72575753753502E-2</v>
      </c>
      <c r="C72" s="5">
        <f>'[3]Qc, Winter, S1'!C72*Main!$B$8</f>
        <v>1.536697460064978E-2</v>
      </c>
      <c r="D72" s="5">
        <f>'[3]Qc, Winter, S1'!D72*Main!$B$8</f>
        <v>9.6814242319391373E-3</v>
      </c>
      <c r="E72" s="5">
        <f>'[3]Qc, Winter, S1'!E72*Main!$B$8</f>
        <v>9.926715552802395E-3</v>
      </c>
      <c r="F72" s="5">
        <f>'[3]Qc, Winter, S1'!F72*Main!$B$8</f>
        <v>1.0757588648440831E-2</v>
      </c>
      <c r="G72" s="5">
        <f>'[3]Qc, Winter, S1'!G72*Main!$B$8</f>
        <v>9.3185485225351639E-3</v>
      </c>
      <c r="H72" s="5">
        <f>'[3]Qc, Winter, S1'!H72*Main!$B$8</f>
        <v>1.2383661211387146E-2</v>
      </c>
      <c r="I72" s="5">
        <f>'[3]Qc, Winter, S1'!I72*Main!$B$8</f>
        <v>2.5237180628919883E-2</v>
      </c>
      <c r="J72" s="5">
        <f>'[3]Qc, Winter, S1'!J72*Main!$B$8</f>
        <v>3.7592277783236615E-2</v>
      </c>
      <c r="K72" s="5">
        <f>'[3]Qc, Winter, S1'!K72*Main!$B$8</f>
        <v>4.3282885635524015E-2</v>
      </c>
      <c r="L72" s="5">
        <f>'[3]Qc, Winter, S1'!L72*Main!$B$8</f>
        <v>4.6919754099455042E-2</v>
      </c>
      <c r="M72" s="5">
        <f>'[3]Qc, Winter, S1'!M72*Main!$B$8</f>
        <v>4.8399735125687252E-2</v>
      </c>
      <c r="N72" s="5">
        <f>'[3]Qc, Winter, S1'!N72*Main!$B$8</f>
        <v>4.6885917719303102E-2</v>
      </c>
      <c r="O72" s="5">
        <f>'[3]Qc, Winter, S1'!O72*Main!$B$8</f>
        <v>4.4779619765519967E-2</v>
      </c>
      <c r="P72" s="5">
        <f>'[3]Qc, Winter, S1'!P72*Main!$B$8</f>
        <v>4.3899817309411726E-2</v>
      </c>
      <c r="Q72" s="5">
        <f>'[3]Qc, Winter, S1'!Q72*Main!$B$8</f>
        <v>4.4201355666728975E-2</v>
      </c>
      <c r="R72" s="5">
        <f>'[3]Qc, Winter, S1'!R72*Main!$B$8</f>
        <v>4.4912300501768893E-2</v>
      </c>
      <c r="S72" s="5">
        <f>'[3]Qc, Winter, S1'!S72*Main!$B$8</f>
        <v>4.3471526001460002E-2</v>
      </c>
      <c r="T72" s="5">
        <f>'[3]Qc, Winter, S1'!T72*Main!$B$8</f>
        <v>4.4545751979702841E-2</v>
      </c>
      <c r="U72" s="5">
        <f>'[3]Qc, Winter, S1'!U72*Main!$B$8</f>
        <v>4.2987305033595408E-2</v>
      </c>
      <c r="V72" s="5">
        <f>'[3]Qc, Winter, S1'!V72*Main!$B$8</f>
        <v>4.3311392278588851E-2</v>
      </c>
      <c r="W72" s="5">
        <f>'[3]Qc, Winter, S1'!W72*Main!$B$8</f>
        <v>3.791886565230896E-2</v>
      </c>
      <c r="X72" s="5">
        <f>'[3]Qc, Winter, S1'!X72*Main!$B$8</f>
        <v>3.5163724949922634E-2</v>
      </c>
      <c r="Y72" s="5">
        <f>'[3]Qc, Winter, S1'!Y72*Main!$B$8</f>
        <v>2.8968070504109485E-2</v>
      </c>
    </row>
    <row r="73" spans="1:25" x14ac:dyDescent="0.25">
      <c r="A73">
        <v>85</v>
      </c>
      <c r="B73" s="5">
        <f>'[3]Qc, Winter, S1'!B73*Main!$B$8</f>
        <v>1.4520648550664348E-2</v>
      </c>
      <c r="C73" s="5">
        <f>'[3]Qc, Winter, S1'!C73*Main!$B$8</f>
        <v>1.4131803526829334E-2</v>
      </c>
      <c r="D73" s="5">
        <f>'[3]Qc, Winter, S1'!D73*Main!$B$8</f>
        <v>1.3282827172263638E-2</v>
      </c>
      <c r="E73" s="5">
        <f>'[3]Qc, Winter, S1'!E73*Main!$B$8</f>
        <v>1.2234224003984124E-2</v>
      </c>
      <c r="F73" s="5">
        <f>'[3]Qc, Winter, S1'!F73*Main!$B$8</f>
        <v>1.3410361357460881E-2</v>
      </c>
      <c r="G73" s="5">
        <f>'[3]Qc, Winter, S1'!G73*Main!$B$8</f>
        <v>1.3833734928535651E-2</v>
      </c>
      <c r="H73" s="5">
        <f>'[3]Qc, Winter, S1'!H73*Main!$B$8</f>
        <v>1.5806223060083249E-2</v>
      </c>
      <c r="I73" s="5">
        <f>'[3]Qc, Winter, S1'!I73*Main!$B$8</f>
        <v>2.6762484035441288E-2</v>
      </c>
      <c r="J73" s="5">
        <f>'[3]Qc, Winter, S1'!J73*Main!$B$8</f>
        <v>3.6582395394821464E-2</v>
      </c>
      <c r="K73" s="5">
        <f>'[3]Qc, Winter, S1'!K73*Main!$B$8</f>
        <v>4.4284161310926433E-2</v>
      </c>
      <c r="L73" s="5">
        <f>'[3]Qc, Winter, S1'!L73*Main!$B$8</f>
        <v>4.8194783962710902E-2</v>
      </c>
      <c r="M73" s="5">
        <f>'[3]Qc, Winter, S1'!M73*Main!$B$8</f>
        <v>5.1410076368539559E-2</v>
      </c>
      <c r="N73" s="5">
        <f>'[3]Qc, Winter, S1'!N73*Main!$B$8</f>
        <v>5.1750815695586032E-2</v>
      </c>
      <c r="O73" s="5">
        <f>'[3]Qc, Winter, S1'!O73*Main!$B$8</f>
        <v>4.9304851096954552E-2</v>
      </c>
      <c r="P73" s="5">
        <f>'[3]Qc, Winter, S1'!P73*Main!$B$8</f>
        <v>4.923982830449191E-2</v>
      </c>
      <c r="Q73" s="5">
        <f>'[3]Qc, Winter, S1'!Q73*Main!$B$8</f>
        <v>5.1058580418107104E-2</v>
      </c>
      <c r="R73" s="5">
        <f>'[3]Qc, Winter, S1'!R73*Main!$B$8</f>
        <v>5.1123301660763294E-2</v>
      </c>
      <c r="S73" s="5">
        <f>'[3]Qc, Winter, S1'!S73*Main!$B$8</f>
        <v>4.9441910787623368E-2</v>
      </c>
      <c r="T73" s="5">
        <f>'[3]Qc, Winter, S1'!T73*Main!$B$8</f>
        <v>4.8192935602144091E-2</v>
      </c>
      <c r="U73" s="5">
        <f>'[3]Qc, Winter, S1'!U73*Main!$B$8</f>
        <v>4.7433808462185013E-2</v>
      </c>
      <c r="V73" s="5">
        <f>'[3]Qc, Winter, S1'!V73*Main!$B$8</f>
        <v>4.5385261758128202E-2</v>
      </c>
      <c r="W73" s="5">
        <f>'[3]Qc, Winter, S1'!W73*Main!$B$8</f>
        <v>4.1398363842265078E-2</v>
      </c>
      <c r="X73" s="5">
        <f>'[3]Qc, Winter, S1'!X73*Main!$B$8</f>
        <v>3.5588836936269075E-2</v>
      </c>
      <c r="Y73" s="5">
        <f>'[3]Qc, Winter, S1'!Y73*Main!$B$8</f>
        <v>2.5150561751882468E-2</v>
      </c>
    </row>
    <row r="74" spans="1:25" x14ac:dyDescent="0.25">
      <c r="A74">
        <v>83</v>
      </c>
      <c r="B74" s="5">
        <f>'[3]Qc, Winter, S1'!B74*Main!$B$8</f>
        <v>1.1809646927595861E-2</v>
      </c>
      <c r="C74" s="5">
        <f>'[3]Qc, Winter, S1'!C74*Main!$B$8</f>
        <v>9.7552256426922373E-3</v>
      </c>
      <c r="D74" s="5">
        <f>'[3]Qc, Winter, S1'!D74*Main!$B$8</f>
        <v>9.7904200913750353E-3</v>
      </c>
      <c r="E74" s="5">
        <f>'[3]Qc, Winter, S1'!E74*Main!$B$8</f>
        <v>9.28479935779347E-3</v>
      </c>
      <c r="F74" s="5">
        <f>'[3]Qc, Winter, S1'!F74*Main!$B$8</f>
        <v>1.0185367668384019E-2</v>
      </c>
      <c r="G74" s="5">
        <f>'[3]Qc, Winter, S1'!G74*Main!$B$8</f>
        <v>1.0339881721858353E-2</v>
      </c>
      <c r="H74" s="5">
        <f>'[3]Qc, Winter, S1'!H74*Main!$B$8</f>
        <v>1.0619153378811292E-2</v>
      </c>
      <c r="I74" s="5">
        <f>'[3]Qc, Winter, S1'!I74*Main!$B$8</f>
        <v>1.3648511790333674E-2</v>
      </c>
      <c r="J74" s="5">
        <f>'[3]Qc, Winter, S1'!J74*Main!$B$8</f>
        <v>2.3019858636488987E-2</v>
      </c>
      <c r="K74" s="5">
        <f>'[3]Qc, Winter, S1'!K74*Main!$B$8</f>
        <v>3.5405811693752919E-2</v>
      </c>
      <c r="L74" s="5">
        <f>'[3]Qc, Winter, S1'!L74*Main!$B$8</f>
        <v>4.0368511818817447E-2</v>
      </c>
      <c r="M74" s="5">
        <f>'[3]Qc, Winter, S1'!M74*Main!$B$8</f>
        <v>3.9873014807604343E-2</v>
      </c>
      <c r="N74" s="5">
        <f>'[3]Qc, Winter, S1'!N74*Main!$B$8</f>
        <v>3.5707459491256754E-2</v>
      </c>
      <c r="O74" s="5">
        <f>'[3]Qc, Winter, S1'!O74*Main!$B$8</f>
        <v>3.2449035024196438E-2</v>
      </c>
      <c r="P74" s="5">
        <f>'[3]Qc, Winter, S1'!P74*Main!$B$8</f>
        <v>3.5038889054618237E-2</v>
      </c>
      <c r="Q74" s="5">
        <f>'[3]Qc, Winter, S1'!Q74*Main!$B$8</f>
        <v>3.6501720130133176E-2</v>
      </c>
      <c r="R74" s="5">
        <f>'[3]Qc, Winter, S1'!R74*Main!$B$8</f>
        <v>3.8023612370223232E-2</v>
      </c>
      <c r="S74" s="5">
        <f>'[3]Qc, Winter, S1'!S74*Main!$B$8</f>
        <v>3.6459786859868518E-2</v>
      </c>
      <c r="T74" s="5">
        <f>'[3]Qc, Winter, S1'!T74*Main!$B$8</f>
        <v>3.4278391891892523E-2</v>
      </c>
      <c r="U74" s="5">
        <f>'[3]Qc, Winter, S1'!U74*Main!$B$8</f>
        <v>3.2661184825907866E-2</v>
      </c>
      <c r="V74" s="5">
        <f>'[3]Qc, Winter, S1'!V74*Main!$B$8</f>
        <v>3.2822437869333594E-2</v>
      </c>
      <c r="W74" s="5">
        <f>'[3]Qc, Winter, S1'!W74*Main!$B$8</f>
        <v>2.8117118669991028E-2</v>
      </c>
      <c r="X74" s="5">
        <f>'[3]Qc, Winter, S1'!X74*Main!$B$8</f>
        <v>2.5639382406604832E-2</v>
      </c>
      <c r="Y74" s="5">
        <f>'[3]Qc, Winter, S1'!Y74*Main!$B$8</f>
        <v>2.3368954311075184E-2</v>
      </c>
    </row>
    <row r="75" spans="1:25" x14ac:dyDescent="0.25">
      <c r="A75">
        <v>14</v>
      </c>
      <c r="B75" s="5">
        <f>'[3]Qc, Winter, S1'!B75*Main!$B$8</f>
        <v>2.6424915106415672E-2</v>
      </c>
      <c r="C75" s="5">
        <f>'[3]Qc, Winter, S1'!C75*Main!$B$8</f>
        <v>2.6515460865717568E-2</v>
      </c>
      <c r="D75" s="5">
        <f>'[3]Qc, Winter, S1'!D75*Main!$B$8</f>
        <v>2.6388163913170962E-2</v>
      </c>
      <c r="E75" s="5">
        <f>'[3]Qc, Winter, S1'!E75*Main!$B$8</f>
        <v>2.6802841535388533E-2</v>
      </c>
      <c r="F75" s="5">
        <f>'[3]Qc, Winter, S1'!F75*Main!$B$8</f>
        <v>2.64267334972083E-2</v>
      </c>
      <c r="G75" s="5">
        <f>'[3]Qc, Winter, S1'!G75*Main!$B$8</f>
        <v>2.8474115757679754E-2</v>
      </c>
      <c r="H75" s="5">
        <f>'[3]Qc, Winter, S1'!H75*Main!$B$8</f>
        <v>2.8894681261936051E-2</v>
      </c>
      <c r="I75" s="5">
        <f>'[3]Qc, Winter, S1'!I75*Main!$B$8</f>
        <v>3.1135129817858841E-2</v>
      </c>
      <c r="J75" s="5">
        <f>'[3]Qc, Winter, S1'!J75*Main!$B$8</f>
        <v>3.7919808521608846E-2</v>
      </c>
      <c r="K75" s="5">
        <f>'[3]Qc, Winter, S1'!K75*Main!$B$8</f>
        <v>4.0689739644289485E-2</v>
      </c>
      <c r="L75" s="5">
        <f>'[3]Qc, Winter, S1'!L75*Main!$B$8</f>
        <v>4.3383134361769292E-2</v>
      </c>
      <c r="M75" s="5">
        <f>'[3]Qc, Winter, S1'!M75*Main!$B$8</f>
        <v>4.5421387290244634E-2</v>
      </c>
      <c r="N75" s="5">
        <f>'[3]Qc, Winter, S1'!N75*Main!$B$8</f>
        <v>4.3807569334284514E-2</v>
      </c>
      <c r="O75" s="5">
        <f>'[3]Qc, Winter, S1'!O75*Main!$B$8</f>
        <v>3.7862758867663333E-2</v>
      </c>
      <c r="P75" s="5">
        <f>'[3]Qc, Winter, S1'!P75*Main!$B$8</f>
        <v>4.1612889674612213E-2</v>
      </c>
      <c r="Q75" s="5">
        <f>'[3]Qc, Winter, S1'!Q75*Main!$B$8</f>
        <v>4.3156657155937597E-2</v>
      </c>
      <c r="R75" s="5">
        <f>'[3]Qc, Winter, S1'!R75*Main!$B$8</f>
        <v>4.2782138020897184E-2</v>
      </c>
      <c r="S75" s="5">
        <f>'[3]Qc, Winter, S1'!S75*Main!$B$8</f>
        <v>4.3448067244909419E-2</v>
      </c>
      <c r="T75" s="5">
        <f>'[3]Qc, Winter, S1'!T75*Main!$B$8</f>
        <v>4.2374463728774008E-2</v>
      </c>
      <c r="U75" s="5">
        <f>'[3]Qc, Winter, S1'!U75*Main!$B$8</f>
        <v>4.2450443504348866E-2</v>
      </c>
      <c r="V75" s="5">
        <f>'[3]Qc, Winter, S1'!V75*Main!$B$8</f>
        <v>3.6537153158422757E-2</v>
      </c>
      <c r="W75" s="5">
        <f>'[3]Qc, Winter, S1'!W75*Main!$B$8</f>
        <v>3.3858538759066192E-2</v>
      </c>
      <c r="X75" s="5">
        <f>'[3]Qc, Winter, S1'!X75*Main!$B$8</f>
        <v>3.0069746775062266E-2</v>
      </c>
      <c r="Y75" s="5">
        <f>'[3]Qc, Winter, S1'!Y75*Main!$B$8</f>
        <v>2.8887442046147169E-2</v>
      </c>
    </row>
    <row r="76" spans="1:25" x14ac:dyDescent="0.25">
      <c r="A76">
        <v>34</v>
      </c>
      <c r="B76" s="5">
        <f>'[3]Qc, Winter, S1'!B76*Main!$B$8</f>
        <v>2.2263602196809014E-2</v>
      </c>
      <c r="C76" s="5">
        <f>'[3]Qc, Winter, S1'!C76*Main!$B$8</f>
        <v>1.9721499445340705E-2</v>
      </c>
      <c r="D76" s="5">
        <f>'[3]Qc, Winter, S1'!D76*Main!$B$8</f>
        <v>1.9888209849948053E-2</v>
      </c>
      <c r="E76" s="5">
        <f>'[3]Qc, Winter, S1'!E76*Main!$B$8</f>
        <v>1.9398375105619762E-2</v>
      </c>
      <c r="F76" s="5">
        <f>'[3]Qc, Winter, S1'!F76*Main!$B$8</f>
        <v>2.1377058898684693E-2</v>
      </c>
      <c r="G76" s="5">
        <f>'[3]Qc, Winter, S1'!G76*Main!$B$8</f>
        <v>2.1342719430413465E-2</v>
      </c>
      <c r="H76" s="5">
        <f>'[3]Qc, Winter, S1'!H76*Main!$B$8</f>
        <v>2.3858560746337288E-2</v>
      </c>
      <c r="I76" s="5">
        <f>'[3]Qc, Winter, S1'!I76*Main!$B$8</f>
        <v>2.636427059489484E-2</v>
      </c>
      <c r="J76" s="5">
        <f>'[3]Qc, Winter, S1'!J76*Main!$B$8</f>
        <v>4.0186520701879856E-2</v>
      </c>
      <c r="K76" s="5">
        <f>'[3]Qc, Winter, S1'!K76*Main!$B$8</f>
        <v>5.0320778119429553E-2</v>
      </c>
      <c r="L76" s="5">
        <f>'[3]Qc, Winter, S1'!L76*Main!$B$8</f>
        <v>5.4330118513433605E-2</v>
      </c>
      <c r="M76" s="5">
        <f>'[3]Qc, Winter, S1'!M76*Main!$B$8</f>
        <v>5.9264874349622867E-2</v>
      </c>
      <c r="N76" s="5">
        <f>'[3]Qc, Winter, S1'!N76*Main!$B$8</f>
        <v>6.1353952984447395E-2</v>
      </c>
      <c r="O76" s="5">
        <f>'[3]Qc, Winter, S1'!O76*Main!$B$8</f>
        <v>5.9088672955295102E-2</v>
      </c>
      <c r="P76" s="5">
        <f>'[3]Qc, Winter, S1'!P76*Main!$B$8</f>
        <v>5.9273024949611799E-2</v>
      </c>
      <c r="Q76" s="5">
        <f>'[3]Qc, Winter, S1'!Q76*Main!$B$8</f>
        <v>6.0569043251852549E-2</v>
      </c>
      <c r="R76" s="5">
        <f>'[3]Qc, Winter, S1'!R76*Main!$B$8</f>
        <v>5.751923518380235E-2</v>
      </c>
      <c r="S76" s="5">
        <f>'[3]Qc, Winter, S1'!S76*Main!$B$8</f>
        <v>5.385213462598773E-2</v>
      </c>
      <c r="T76" s="5">
        <f>'[3]Qc, Winter, S1'!T76*Main!$B$8</f>
        <v>5.2788889707698156E-2</v>
      </c>
      <c r="U76" s="5">
        <f>'[3]Qc, Winter, S1'!U76*Main!$B$8</f>
        <v>4.9574707025361549E-2</v>
      </c>
      <c r="V76" s="5">
        <f>'[3]Qc, Winter, S1'!V76*Main!$B$8</f>
        <v>4.4538267954635037E-2</v>
      </c>
      <c r="W76" s="5">
        <f>'[3]Qc, Winter, S1'!W76*Main!$B$8</f>
        <v>3.5713539314545822E-2</v>
      </c>
      <c r="X76" s="5">
        <f>'[3]Qc, Winter, S1'!X76*Main!$B$8</f>
        <v>3.0004114148206015E-2</v>
      </c>
      <c r="Y76" s="5">
        <f>'[3]Qc, Winter, S1'!Y76*Main!$B$8</f>
        <v>2.631712477272748E-2</v>
      </c>
    </row>
    <row r="77" spans="1:25" x14ac:dyDescent="0.25">
      <c r="A77">
        <v>33</v>
      </c>
      <c r="B77" s="5">
        <f>'[3]Qc, Winter, S1'!B77*Main!$B$8</f>
        <v>2.0389022286839253E-2</v>
      </c>
      <c r="C77" s="5">
        <f>'[3]Qc, Winter, S1'!C77*Main!$B$8</f>
        <v>1.5682212343785761E-2</v>
      </c>
      <c r="D77" s="5">
        <f>'[3]Qc, Winter, S1'!D77*Main!$B$8</f>
        <v>1.6311923095707715E-2</v>
      </c>
      <c r="E77" s="5">
        <f>'[3]Qc, Winter, S1'!E77*Main!$B$8</f>
        <v>1.6079800628312487E-2</v>
      </c>
      <c r="F77" s="5">
        <f>'[3]Qc, Winter, S1'!F77*Main!$B$8</f>
        <v>1.7322217147593976E-2</v>
      </c>
      <c r="G77" s="5">
        <f>'[3]Qc, Winter, S1'!G77*Main!$B$8</f>
        <v>1.5623049484021892E-2</v>
      </c>
      <c r="H77" s="5">
        <f>'[3]Qc, Winter, S1'!H77*Main!$B$8</f>
        <v>1.7632817152361167E-2</v>
      </c>
      <c r="I77" s="5">
        <f>'[3]Qc, Winter, S1'!I77*Main!$B$8</f>
        <v>3.0590245144348376E-2</v>
      </c>
      <c r="J77" s="5">
        <f>'[3]Qc, Winter, S1'!J77*Main!$B$8</f>
        <v>4.5266350954525976E-2</v>
      </c>
      <c r="K77" s="5">
        <f>'[3]Qc, Winter, S1'!K77*Main!$B$8</f>
        <v>5.180242903453966E-2</v>
      </c>
      <c r="L77" s="5">
        <f>'[3]Qc, Winter, S1'!L77*Main!$B$8</f>
        <v>6.1051402221219395E-2</v>
      </c>
      <c r="M77" s="5">
        <f>'[3]Qc, Winter, S1'!M77*Main!$B$8</f>
        <v>5.9051803398279347E-2</v>
      </c>
      <c r="N77" s="5">
        <f>'[3]Qc, Winter, S1'!N77*Main!$B$8</f>
        <v>5.7047006166476122E-2</v>
      </c>
      <c r="O77" s="5">
        <f>'[3]Qc, Winter, S1'!O77*Main!$B$8</f>
        <v>5.0165918403335098E-2</v>
      </c>
      <c r="P77" s="5">
        <f>'[3]Qc, Winter, S1'!P77*Main!$B$8</f>
        <v>5.0570618111186662E-2</v>
      </c>
      <c r="Q77" s="5">
        <f>'[3]Qc, Winter, S1'!Q77*Main!$B$8</f>
        <v>5.0109249937977961E-2</v>
      </c>
      <c r="R77" s="5">
        <f>'[3]Qc, Winter, S1'!R77*Main!$B$8</f>
        <v>4.6727448160746247E-2</v>
      </c>
      <c r="S77" s="5">
        <f>'[3]Qc, Winter, S1'!S77*Main!$B$8</f>
        <v>4.5554238753184664E-2</v>
      </c>
      <c r="T77" s="5">
        <f>'[3]Qc, Winter, S1'!T77*Main!$B$8</f>
        <v>4.4720383833385349E-2</v>
      </c>
      <c r="U77" s="5">
        <f>'[3]Qc, Winter, S1'!U77*Main!$B$8</f>
        <v>4.6478301851402608E-2</v>
      </c>
      <c r="V77" s="5">
        <f>'[3]Qc, Winter, S1'!V77*Main!$B$8</f>
        <v>4.0860792467131347E-2</v>
      </c>
      <c r="W77" s="5">
        <f>'[3]Qc, Winter, S1'!W77*Main!$B$8</f>
        <v>3.9650629654534128E-2</v>
      </c>
      <c r="X77" s="5">
        <f>'[3]Qc, Winter, S1'!X77*Main!$B$8</f>
        <v>3.6792966563933667E-2</v>
      </c>
      <c r="Y77" s="5">
        <f>'[3]Qc, Winter, S1'!Y77*Main!$B$8</f>
        <v>3.2960827847562837E-2</v>
      </c>
    </row>
    <row r="78" spans="1:25" x14ac:dyDescent="0.25">
      <c r="A78">
        <v>36</v>
      </c>
      <c r="B78" s="5">
        <f>'[3]Qc, Winter, S1'!B78*Main!$B$8</f>
        <v>2.5709220904016627E-2</v>
      </c>
      <c r="C78" s="5">
        <f>'[3]Qc, Winter, S1'!C78*Main!$B$8</f>
        <v>2.4971899468682016E-2</v>
      </c>
      <c r="D78" s="5">
        <f>'[3]Qc, Winter, S1'!D78*Main!$B$8</f>
        <v>1.9739442753226019E-2</v>
      </c>
      <c r="E78" s="5">
        <f>'[3]Qc, Winter, S1'!E78*Main!$B$8</f>
        <v>2.1239306872558532E-2</v>
      </c>
      <c r="F78" s="5">
        <f>'[3]Qc, Winter, S1'!F78*Main!$B$8</f>
        <v>1.8761854816918454E-2</v>
      </c>
      <c r="G78" s="5">
        <f>'[3]Qc, Winter, S1'!G78*Main!$B$8</f>
        <v>2.0135323770841883E-2</v>
      </c>
      <c r="H78" s="5">
        <f>'[3]Qc, Winter, S1'!H78*Main!$B$8</f>
        <v>2.0963823193017869E-2</v>
      </c>
      <c r="I78" s="5">
        <f>'[3]Qc, Winter, S1'!I78*Main!$B$8</f>
        <v>2.7253712879377258E-2</v>
      </c>
      <c r="J78" s="5">
        <f>'[3]Qc, Winter, S1'!J78*Main!$B$8</f>
        <v>4.5158453706193959E-2</v>
      </c>
      <c r="K78" s="5">
        <f>'[3]Qc, Winter, S1'!K78*Main!$B$8</f>
        <v>5.4299645987878523E-2</v>
      </c>
      <c r="L78" s="5">
        <f>'[3]Qc, Winter, S1'!L78*Main!$B$8</f>
        <v>5.5990979249416178E-2</v>
      </c>
      <c r="M78" s="5">
        <f>'[3]Qc, Winter, S1'!M78*Main!$B$8</f>
        <v>5.5983860081093517E-2</v>
      </c>
      <c r="N78" s="5">
        <f>'[3]Qc, Winter, S1'!N78*Main!$B$8</f>
        <v>4.8780720828799203E-2</v>
      </c>
      <c r="O78" s="5">
        <f>'[3]Qc, Winter, S1'!O78*Main!$B$8</f>
        <v>3.8079639684456441E-2</v>
      </c>
      <c r="P78" s="5">
        <f>'[3]Qc, Winter, S1'!P78*Main!$B$8</f>
        <v>4.1521958180744951E-2</v>
      </c>
      <c r="Q78" s="5">
        <f>'[3]Qc, Winter, S1'!Q78*Main!$B$8</f>
        <v>3.9382015114582135E-2</v>
      </c>
      <c r="R78" s="5">
        <f>'[3]Qc, Winter, S1'!R78*Main!$B$8</f>
        <v>4.1271400092994265E-2</v>
      </c>
      <c r="S78" s="5">
        <f>'[3]Qc, Winter, S1'!S78*Main!$B$8</f>
        <v>3.9898310980703067E-2</v>
      </c>
      <c r="T78" s="5">
        <f>'[3]Qc, Winter, S1'!T78*Main!$B$8</f>
        <v>3.6161374619388932E-2</v>
      </c>
      <c r="U78" s="5">
        <f>'[3]Qc, Winter, S1'!U78*Main!$B$8</f>
        <v>2.9334363946356017E-2</v>
      </c>
      <c r="V78" s="5">
        <f>'[3]Qc, Winter, S1'!V78*Main!$B$8</f>
        <v>2.5315422785705904E-2</v>
      </c>
      <c r="W78" s="5">
        <f>'[3]Qc, Winter, S1'!W78*Main!$B$8</f>
        <v>2.6394876300738532E-2</v>
      </c>
      <c r="X78" s="5">
        <f>'[3]Qc, Winter, S1'!X78*Main!$B$8</f>
        <v>2.4157952055563089E-2</v>
      </c>
      <c r="Y78" s="5">
        <f>'[3]Qc, Winter, S1'!Y78*Main!$B$8</f>
        <v>2.4331718489923906E-2</v>
      </c>
    </row>
    <row r="79" spans="1:25" x14ac:dyDescent="0.25">
      <c r="A79">
        <v>3</v>
      </c>
      <c r="B79" s="5">
        <f>'[3]Qc, Winter, S1'!B79*Main!$B$8</f>
        <v>1.5437657807932556E-2</v>
      </c>
      <c r="C79" s="5">
        <f>'[3]Qc, Winter, S1'!C79*Main!$B$8</f>
        <v>1.295835890705133E-2</v>
      </c>
      <c r="D79" s="5">
        <f>'[3]Qc, Winter, S1'!D79*Main!$B$8</f>
        <v>1.2837486935305344E-2</v>
      </c>
      <c r="E79" s="5">
        <f>'[3]Qc, Winter, S1'!E79*Main!$B$8</f>
        <v>1.3802100653307496E-2</v>
      </c>
      <c r="F79" s="5">
        <f>'[3]Qc, Winter, S1'!F79*Main!$B$8</f>
        <v>1.6036370047925699E-2</v>
      </c>
      <c r="G79" s="5">
        <f>'[3]Qc, Winter, S1'!G79*Main!$B$8</f>
        <v>1.9264303973892536E-2</v>
      </c>
      <c r="H79" s="5">
        <f>'[3]Qc, Winter, S1'!H79*Main!$B$8</f>
        <v>2.2346684640493789E-2</v>
      </c>
      <c r="I79" s="5">
        <f>'[3]Qc, Winter, S1'!I79*Main!$B$8</f>
        <v>2.841015975448212E-2</v>
      </c>
      <c r="J79" s="5">
        <f>'[3]Qc, Winter, S1'!J79*Main!$B$8</f>
        <v>3.3788157775067933E-2</v>
      </c>
      <c r="K79" s="5">
        <f>'[3]Qc, Winter, S1'!K79*Main!$B$8</f>
        <v>3.6770980703925107E-2</v>
      </c>
      <c r="L79" s="5">
        <f>'[3]Qc, Winter, S1'!L79*Main!$B$8</f>
        <v>3.8022284776575092E-2</v>
      </c>
      <c r="M79" s="5">
        <f>'[3]Qc, Winter, S1'!M79*Main!$B$8</f>
        <v>3.85212338680124E-2</v>
      </c>
      <c r="N79" s="5">
        <f>'[3]Qc, Winter, S1'!N79*Main!$B$8</f>
        <v>3.7054263933010007E-2</v>
      </c>
      <c r="O79" s="5">
        <f>'[3]Qc, Winter, S1'!O79*Main!$B$8</f>
        <v>3.4896021120692629E-2</v>
      </c>
      <c r="P79" s="5">
        <f>'[3]Qc, Winter, S1'!P79*Main!$B$8</f>
        <v>3.6264929786225475E-2</v>
      </c>
      <c r="Q79" s="5">
        <f>'[3]Qc, Winter, S1'!Q79*Main!$B$8</f>
        <v>3.7182046631615576E-2</v>
      </c>
      <c r="R79" s="5">
        <f>'[3]Qc, Winter, S1'!R79*Main!$B$8</f>
        <v>3.7839308529588639E-2</v>
      </c>
      <c r="S79" s="5">
        <f>'[3]Qc, Winter, S1'!S79*Main!$B$8</f>
        <v>3.4915006972632376E-2</v>
      </c>
      <c r="T79" s="5">
        <f>'[3]Qc, Winter, S1'!T79*Main!$B$8</f>
        <v>3.5205849319590053E-2</v>
      </c>
      <c r="U79" s="5">
        <f>'[3]Qc, Winter, S1'!U79*Main!$B$8</f>
        <v>3.2713787504148301E-2</v>
      </c>
      <c r="V79" s="5">
        <f>'[3]Qc, Winter, S1'!V79*Main!$B$8</f>
        <v>3.1039389858931697E-2</v>
      </c>
      <c r="W79" s="5">
        <f>'[3]Qc, Winter, S1'!W79*Main!$B$8</f>
        <v>3.0995057323037856E-2</v>
      </c>
      <c r="X79" s="5">
        <f>'[3]Qc, Winter, S1'!X79*Main!$B$8</f>
        <v>2.807284135929904E-2</v>
      </c>
      <c r="Y79" s="5">
        <f>'[3]Qc, Winter, S1'!Y79*Main!$B$8</f>
        <v>2.2311184096027566E-2</v>
      </c>
    </row>
    <row r="80" spans="1:25" x14ac:dyDescent="0.25">
      <c r="A80">
        <v>29</v>
      </c>
      <c r="B80" s="5">
        <f>'[3]Qc, Winter, S1'!B80*Main!$B$8</f>
        <v>2.0403373431061529E-2</v>
      </c>
      <c r="C80" s="5">
        <f>'[3]Qc, Winter, S1'!C80*Main!$B$8</f>
        <v>1.9089055551035721E-2</v>
      </c>
      <c r="D80" s="5">
        <f>'[3]Qc, Winter, S1'!D80*Main!$B$8</f>
        <v>1.3498071774082418E-2</v>
      </c>
      <c r="E80" s="5">
        <f>'[3]Qc, Winter, S1'!E80*Main!$B$8</f>
        <v>1.3177819144857692E-2</v>
      </c>
      <c r="F80" s="5">
        <f>'[3]Qc, Winter, S1'!F80*Main!$B$8</f>
        <v>1.4259837937864065E-2</v>
      </c>
      <c r="G80" s="5">
        <f>'[3]Qc, Winter, S1'!G80*Main!$B$8</f>
        <v>1.8665489870341098E-2</v>
      </c>
      <c r="H80" s="5">
        <f>'[3]Qc, Winter, S1'!H80*Main!$B$8</f>
        <v>1.8896129844131776E-2</v>
      </c>
      <c r="I80" s="5">
        <f>'[3]Qc, Winter, S1'!I80*Main!$B$8</f>
        <v>1.9393432786793202E-2</v>
      </c>
      <c r="J80" s="5">
        <f>'[3]Qc, Winter, S1'!J80*Main!$B$8</f>
        <v>2.8405029030165101E-2</v>
      </c>
      <c r="K80" s="5">
        <f>'[3]Qc, Winter, S1'!K80*Main!$B$8</f>
        <v>3.5576637049376185E-2</v>
      </c>
      <c r="L80" s="5">
        <f>'[3]Qc, Winter, S1'!L80*Main!$B$8</f>
        <v>4.0685733796721128E-2</v>
      </c>
      <c r="M80" s="5">
        <f>'[3]Qc, Winter, S1'!M80*Main!$B$8</f>
        <v>4.1286891940699885E-2</v>
      </c>
      <c r="N80" s="5">
        <f>'[3]Qc, Winter, S1'!N80*Main!$B$8</f>
        <v>3.8972228458488183E-2</v>
      </c>
      <c r="O80" s="5">
        <f>'[3]Qc, Winter, S1'!O80*Main!$B$8</f>
        <v>3.7745203101940641E-2</v>
      </c>
      <c r="P80" s="5">
        <f>'[3]Qc, Winter, S1'!P80*Main!$B$8</f>
        <v>3.8818453547197158E-2</v>
      </c>
      <c r="Q80" s="5">
        <f>'[3]Qc, Winter, S1'!Q80*Main!$B$8</f>
        <v>4.0220467700805007E-2</v>
      </c>
      <c r="R80" s="5">
        <f>'[3]Qc, Winter, S1'!R80*Main!$B$8</f>
        <v>3.7989150834051577E-2</v>
      </c>
      <c r="S80" s="5">
        <f>'[3]Qc, Winter, S1'!S80*Main!$B$8</f>
        <v>3.6326664490374284E-2</v>
      </c>
      <c r="T80" s="5">
        <f>'[3]Qc, Winter, S1'!T80*Main!$B$8</f>
        <v>3.493110309853751E-2</v>
      </c>
      <c r="U80" s="5">
        <f>'[3]Qc, Winter, S1'!U80*Main!$B$8</f>
        <v>3.342879526402312E-2</v>
      </c>
      <c r="V80" s="5">
        <f>'[3]Qc, Winter, S1'!V80*Main!$B$8</f>
        <v>2.8738144417074434E-2</v>
      </c>
      <c r="W80" s="5">
        <f>'[3]Qc, Winter, S1'!W80*Main!$B$8</f>
        <v>2.7779394335900449E-2</v>
      </c>
      <c r="X80" s="5">
        <f>'[3]Qc, Winter, S1'!X80*Main!$B$8</f>
        <v>2.2807147659174607E-2</v>
      </c>
      <c r="Y80" s="5">
        <f>'[3]Qc, Winter, S1'!Y80*Main!$B$8</f>
        <v>1.9827212099178797E-2</v>
      </c>
    </row>
    <row r="81" spans="1:25" x14ac:dyDescent="0.25">
      <c r="A81">
        <v>5</v>
      </c>
      <c r="B81" s="5">
        <f>'[3]Qc, Winter, S1'!B81*Main!$B$8</f>
        <v>1.5774467390432735E-2</v>
      </c>
      <c r="C81" s="5">
        <f>'[3]Qc, Winter, S1'!C81*Main!$B$8</f>
        <v>1.5575887498380821E-2</v>
      </c>
      <c r="D81" s="5">
        <f>'[3]Qc, Winter, S1'!D81*Main!$B$8</f>
        <v>1.6697084699601031E-2</v>
      </c>
      <c r="E81" s="5">
        <f>'[3]Qc, Winter, S1'!E81*Main!$B$8</f>
        <v>1.5937100222057125E-2</v>
      </c>
      <c r="F81" s="5">
        <f>'[3]Qc, Winter, S1'!F81*Main!$B$8</f>
        <v>1.7087395211719286E-2</v>
      </c>
      <c r="G81" s="5">
        <f>'[3]Qc, Winter, S1'!G81*Main!$B$8</f>
        <v>2.0315151002736249E-2</v>
      </c>
      <c r="H81" s="5">
        <f>'[3]Qc, Winter, S1'!H81*Main!$B$8</f>
        <v>1.997537862183071E-2</v>
      </c>
      <c r="I81" s="5">
        <f>'[3]Qc, Winter, S1'!I81*Main!$B$8</f>
        <v>2.6310376185713576E-2</v>
      </c>
      <c r="J81" s="5">
        <f>'[3]Qc, Winter, S1'!J81*Main!$B$8</f>
        <v>3.7387405080455571E-2</v>
      </c>
      <c r="K81" s="5">
        <f>'[3]Qc, Winter, S1'!K81*Main!$B$8</f>
        <v>4.4129683793637471E-2</v>
      </c>
      <c r="L81" s="5">
        <f>'[3]Qc, Winter, S1'!L81*Main!$B$8</f>
        <v>4.6690167782106974E-2</v>
      </c>
      <c r="M81" s="5">
        <f>'[3]Qc, Winter, S1'!M81*Main!$B$8</f>
        <v>5.0142810360490155E-2</v>
      </c>
      <c r="N81" s="5">
        <f>'[3]Qc, Winter, S1'!N81*Main!$B$8</f>
        <v>4.9853358409010777E-2</v>
      </c>
      <c r="O81" s="5">
        <f>'[3]Qc, Winter, S1'!O81*Main!$B$8</f>
        <v>4.7617621000566573E-2</v>
      </c>
      <c r="P81" s="5">
        <f>'[3]Qc, Winter, S1'!P81*Main!$B$8</f>
        <v>4.6831569385901758E-2</v>
      </c>
      <c r="Q81" s="5">
        <f>'[3]Qc, Winter, S1'!Q81*Main!$B$8</f>
        <v>4.7368916492837726E-2</v>
      </c>
      <c r="R81" s="5">
        <f>'[3]Qc, Winter, S1'!R81*Main!$B$8</f>
        <v>4.6226813690435395E-2</v>
      </c>
      <c r="S81" s="5">
        <f>'[3]Qc, Winter, S1'!S81*Main!$B$8</f>
        <v>4.0715635717980266E-2</v>
      </c>
      <c r="T81" s="5">
        <f>'[3]Qc, Winter, S1'!T81*Main!$B$8</f>
        <v>4.0968935198220362E-2</v>
      </c>
      <c r="U81" s="5">
        <f>'[3]Qc, Winter, S1'!U81*Main!$B$8</f>
        <v>4.1122904071195947E-2</v>
      </c>
      <c r="V81" s="5">
        <f>'[3]Qc, Winter, S1'!V81*Main!$B$8</f>
        <v>3.9200213076613075E-2</v>
      </c>
      <c r="W81" s="5">
        <f>'[3]Qc, Winter, S1'!W81*Main!$B$8</f>
        <v>3.2624512597967018E-2</v>
      </c>
      <c r="X81" s="5">
        <f>'[3]Qc, Winter, S1'!X81*Main!$B$8</f>
        <v>3.1668084837552547E-2</v>
      </c>
      <c r="Y81" s="5">
        <f>'[3]Qc, Winter, S1'!Y81*Main!$B$8</f>
        <v>2.7842882945316567E-2</v>
      </c>
    </row>
    <row r="82" spans="1:25" x14ac:dyDescent="0.25">
      <c r="A82">
        <v>4</v>
      </c>
      <c r="B82" s="5">
        <f>'[3]Qc, Winter, S1'!B82*Main!$B$8</f>
        <v>1.9007542479626691E-2</v>
      </c>
      <c r="C82" s="5">
        <f>'[3]Qc, Winter, S1'!C82*Main!$B$8</f>
        <v>1.9045940326755842E-2</v>
      </c>
      <c r="D82" s="5">
        <f>'[3]Qc, Winter, S1'!D82*Main!$B$8</f>
        <v>1.6936792887252843E-2</v>
      </c>
      <c r="E82" s="5">
        <f>'[3]Qc, Winter, S1'!E82*Main!$B$8</f>
        <v>1.626222782230128E-2</v>
      </c>
      <c r="F82" s="5">
        <f>'[3]Qc, Winter, S1'!F82*Main!$B$8</f>
        <v>1.8197226460268456E-2</v>
      </c>
      <c r="G82" s="5">
        <f>'[3]Qc, Winter, S1'!G82*Main!$B$8</f>
        <v>1.9825358519156937E-2</v>
      </c>
      <c r="H82" s="5">
        <f>'[3]Qc, Winter, S1'!H82*Main!$B$8</f>
        <v>2.2950308556061255E-2</v>
      </c>
      <c r="I82" s="5">
        <f>'[3]Qc, Winter, S1'!I82*Main!$B$8</f>
        <v>2.6541015486026182E-2</v>
      </c>
      <c r="J82" s="5">
        <f>'[3]Qc, Winter, S1'!J82*Main!$B$8</f>
        <v>3.5031145067014879E-2</v>
      </c>
      <c r="K82" s="5">
        <f>'[3]Qc, Winter, S1'!K82*Main!$B$8</f>
        <v>4.3698400727723311E-2</v>
      </c>
      <c r="L82" s="5">
        <f>'[3]Qc, Winter, S1'!L82*Main!$B$8</f>
        <v>4.6582515511423409E-2</v>
      </c>
      <c r="M82" s="5">
        <f>'[3]Qc, Winter, S1'!M82*Main!$B$8</f>
        <v>4.6864222633451844E-2</v>
      </c>
      <c r="N82" s="5">
        <f>'[3]Qc, Winter, S1'!N82*Main!$B$8</f>
        <v>4.3597715250948771E-2</v>
      </c>
      <c r="O82" s="5">
        <f>'[3]Qc, Winter, S1'!O82*Main!$B$8</f>
        <v>3.8354151535140157E-2</v>
      </c>
      <c r="P82" s="5">
        <f>'[3]Qc, Winter, S1'!P82*Main!$B$8</f>
        <v>4.1072923243087263E-2</v>
      </c>
      <c r="Q82" s="5">
        <f>'[3]Qc, Winter, S1'!Q82*Main!$B$8</f>
        <v>4.0564302501436902E-2</v>
      </c>
      <c r="R82" s="5">
        <f>'[3]Qc, Winter, S1'!R82*Main!$B$8</f>
        <v>3.9826250005655837E-2</v>
      </c>
      <c r="S82" s="5">
        <f>'[3]Qc, Winter, S1'!S82*Main!$B$8</f>
        <v>3.7744363106416171E-2</v>
      </c>
      <c r="T82" s="5">
        <f>'[3]Qc, Winter, S1'!T82*Main!$B$8</f>
        <v>3.7743662184113409E-2</v>
      </c>
      <c r="U82" s="5">
        <f>'[3]Qc, Winter, S1'!U82*Main!$B$8</f>
        <v>3.846405625323334E-2</v>
      </c>
      <c r="V82" s="5">
        <f>'[3]Qc, Winter, S1'!V82*Main!$B$8</f>
        <v>3.706810138183337E-2</v>
      </c>
      <c r="W82" s="5">
        <f>'[3]Qc, Winter, S1'!W82*Main!$B$8</f>
        <v>3.4679107135104498E-2</v>
      </c>
      <c r="X82" s="5">
        <f>'[3]Qc, Winter, S1'!X82*Main!$B$8</f>
        <v>3.1152488210039186E-2</v>
      </c>
      <c r="Y82" s="5">
        <f>'[3]Qc, Winter, S1'!Y82*Main!$B$8</f>
        <v>2.6012119855407505E-2</v>
      </c>
    </row>
    <row r="83" spans="1:25" x14ac:dyDescent="0.25">
      <c r="A83">
        <v>97</v>
      </c>
      <c r="B83" s="5">
        <f>'[3]Qc, Winter, S1'!B83*Main!$B$8</f>
        <v>6.1617092989526947E-3</v>
      </c>
      <c r="C83" s="5">
        <f>'[3]Qc, Winter, S1'!C83*Main!$B$8</f>
        <v>5.9886449654812501E-3</v>
      </c>
      <c r="D83" s="5">
        <f>'[3]Qc, Winter, S1'!D83*Main!$B$8</f>
        <v>5.2954058689369705E-3</v>
      </c>
      <c r="E83" s="5">
        <f>'[3]Qc, Winter, S1'!E83*Main!$B$8</f>
        <v>5.0119231219734328E-3</v>
      </c>
      <c r="F83" s="5">
        <f>'[3]Qc, Winter, S1'!F83*Main!$B$8</f>
        <v>5.0649261829272723E-3</v>
      </c>
      <c r="G83" s="5">
        <f>'[3]Qc, Winter, S1'!G83*Main!$B$8</f>
        <v>4.8800022373584892E-3</v>
      </c>
      <c r="H83" s="5">
        <f>'[3]Qc, Winter, S1'!H83*Main!$B$8</f>
        <v>5.3812445216287249E-3</v>
      </c>
      <c r="I83" s="5">
        <f>'[3]Qc, Winter, S1'!I83*Main!$B$8</f>
        <v>6.0708557601721908E-3</v>
      </c>
      <c r="J83" s="5">
        <f>'[3]Qc, Winter, S1'!J83*Main!$B$8</f>
        <v>7.759768878260475E-3</v>
      </c>
      <c r="K83" s="5">
        <f>'[3]Qc, Winter, S1'!K83*Main!$B$8</f>
        <v>8.7575838865932808E-3</v>
      </c>
      <c r="L83" s="5">
        <f>'[3]Qc, Winter, S1'!L83*Main!$B$8</f>
        <v>8.7853444843245809E-3</v>
      </c>
      <c r="M83" s="5">
        <f>'[3]Qc, Winter, S1'!M83*Main!$B$8</f>
        <v>8.8237074789635356E-3</v>
      </c>
      <c r="N83" s="5">
        <f>'[3]Qc, Winter, S1'!N83*Main!$B$8</f>
        <v>8.9851916937372517E-3</v>
      </c>
      <c r="O83" s="5">
        <f>'[3]Qc, Winter, S1'!O83*Main!$B$8</f>
        <v>8.4718638454767368E-3</v>
      </c>
      <c r="P83" s="5">
        <f>'[3]Qc, Winter, S1'!P83*Main!$B$8</f>
        <v>8.9110048851578239E-3</v>
      </c>
      <c r="Q83" s="5">
        <f>'[3]Qc, Winter, S1'!Q83*Main!$B$8</f>
        <v>8.9104649241141236E-3</v>
      </c>
      <c r="R83" s="5">
        <f>'[3]Qc, Winter, S1'!R83*Main!$B$8</f>
        <v>8.9692706721306668E-3</v>
      </c>
      <c r="S83" s="5">
        <f>'[3]Qc, Winter, S1'!S83*Main!$B$8</f>
        <v>8.7088973149682062E-3</v>
      </c>
      <c r="T83" s="5">
        <f>'[3]Qc, Winter, S1'!T83*Main!$B$8</f>
        <v>8.9942627698801868E-3</v>
      </c>
      <c r="U83" s="5">
        <f>'[3]Qc, Winter, S1'!U83*Main!$B$8</f>
        <v>8.96582667364333E-3</v>
      </c>
      <c r="V83" s="5">
        <f>'[3]Qc, Winter, S1'!V83*Main!$B$8</f>
        <v>8.8458529532750001E-3</v>
      </c>
      <c r="W83" s="5">
        <f>'[3]Qc, Winter, S1'!W83*Main!$B$8</f>
        <v>8.469185086447964E-3</v>
      </c>
      <c r="X83" s="5">
        <f>'[3]Qc, Winter, S1'!X83*Main!$B$8</f>
        <v>7.6532475456282147E-3</v>
      </c>
      <c r="Y83" s="5">
        <f>'[3]Qc, Winter, S1'!Y83*Main!$B$8</f>
        <v>7.3495786404322704E-3</v>
      </c>
    </row>
    <row r="84" spans="1:25" x14ac:dyDescent="0.25">
      <c r="A84">
        <v>96</v>
      </c>
      <c r="B84" s="5">
        <f>'[3]Qc, Winter, S1'!B84*Main!$B$8</f>
        <v>5.6093094520136191E-3</v>
      </c>
      <c r="C84" s="5">
        <f>'[3]Qc, Winter, S1'!C84*Main!$B$8</f>
        <v>4.8825484895767242E-3</v>
      </c>
      <c r="D84" s="5">
        <f>'[3]Qc, Winter, S1'!D84*Main!$B$8</f>
        <v>5.1678851533011562E-3</v>
      </c>
      <c r="E84" s="5">
        <f>'[3]Qc, Winter, S1'!E84*Main!$B$8</f>
        <v>5.1059150685664008E-3</v>
      </c>
      <c r="F84" s="5">
        <f>'[3]Qc, Winter, S1'!F84*Main!$B$8</f>
        <v>5.031166747644992E-3</v>
      </c>
      <c r="G84" s="5">
        <f>'[3]Qc, Winter, S1'!G84*Main!$B$8</f>
        <v>5.8325729888583791E-3</v>
      </c>
      <c r="H84" s="5">
        <f>'[3]Qc, Winter, S1'!H84*Main!$B$8</f>
        <v>6.3783486738572294E-3</v>
      </c>
      <c r="I84" s="5">
        <f>'[3]Qc, Winter, S1'!I84*Main!$B$8</f>
        <v>7.9743521246131953E-3</v>
      </c>
      <c r="J84" s="5">
        <f>'[3]Qc, Winter, S1'!J84*Main!$B$8</f>
        <v>8.8001840685181017E-3</v>
      </c>
      <c r="K84" s="5">
        <f>'[3]Qc, Winter, S1'!K84*Main!$B$8</f>
        <v>9.7295969397957777E-3</v>
      </c>
      <c r="L84" s="5">
        <f>'[3]Qc, Winter, S1'!L84*Main!$B$8</f>
        <v>1.0201592260231261E-2</v>
      </c>
      <c r="M84" s="5">
        <f>'[3]Qc, Winter, S1'!M84*Main!$B$8</f>
        <v>1.0999971049144438E-2</v>
      </c>
      <c r="N84" s="5">
        <f>'[3]Qc, Winter, S1'!N84*Main!$B$8</f>
        <v>1.0712252630220695E-2</v>
      </c>
      <c r="O84" s="5">
        <f>'[3]Qc, Winter, S1'!O84*Main!$B$8</f>
        <v>9.5253305356484651E-3</v>
      </c>
      <c r="P84" s="5">
        <f>'[3]Qc, Winter, S1'!P84*Main!$B$8</f>
        <v>9.8314871004704374E-3</v>
      </c>
      <c r="Q84" s="5">
        <f>'[3]Qc, Winter, S1'!Q84*Main!$B$8</f>
        <v>9.8909560560177384E-3</v>
      </c>
      <c r="R84" s="5">
        <f>'[3]Qc, Winter, S1'!R84*Main!$B$8</f>
        <v>9.9197932084460812E-3</v>
      </c>
      <c r="S84" s="5">
        <f>'[3]Qc, Winter, S1'!S84*Main!$B$8</f>
        <v>9.6561954066475414E-3</v>
      </c>
      <c r="T84" s="5">
        <f>'[3]Qc, Winter, S1'!T84*Main!$B$8</f>
        <v>9.38501272644E-3</v>
      </c>
      <c r="U84" s="5">
        <f>'[3]Qc, Winter, S1'!U84*Main!$B$8</f>
        <v>9.3557495991315326E-3</v>
      </c>
      <c r="V84" s="5">
        <f>'[3]Qc, Winter, S1'!V84*Main!$B$8</f>
        <v>9.2663869724314667E-3</v>
      </c>
      <c r="W84" s="5">
        <f>'[3]Qc, Winter, S1'!W84*Main!$B$8</f>
        <v>9.1813474014713608E-3</v>
      </c>
      <c r="X84" s="5">
        <f>'[3]Qc, Winter, S1'!X84*Main!$B$8</f>
        <v>8.50872161662624E-3</v>
      </c>
      <c r="Y84" s="5">
        <f>'[3]Qc, Winter, S1'!Y84*Main!$B$8</f>
        <v>7.6812625497009639E-3</v>
      </c>
    </row>
    <row r="85" spans="1:25" x14ac:dyDescent="0.25">
      <c r="A85">
        <v>21</v>
      </c>
      <c r="B85" s="5">
        <f>'[3]Qc, Winter, S1'!B85*Main!$B$8</f>
        <v>1.9718323322756248E-2</v>
      </c>
      <c r="C85" s="5">
        <f>'[3]Qc, Winter, S1'!C85*Main!$B$8</f>
        <v>1.6298144912954633E-2</v>
      </c>
      <c r="D85" s="5">
        <f>'[3]Qc, Winter, S1'!D85*Main!$B$8</f>
        <v>1.6254068803836463E-2</v>
      </c>
      <c r="E85" s="5">
        <f>'[3]Qc, Winter, S1'!E85*Main!$B$8</f>
        <v>1.4874119138801998E-2</v>
      </c>
      <c r="F85" s="5">
        <f>'[3]Qc, Winter, S1'!F85*Main!$B$8</f>
        <v>1.4335851892451044E-2</v>
      </c>
      <c r="G85" s="5">
        <f>'[3]Qc, Winter, S1'!G85*Main!$B$8</f>
        <v>1.4273738693626128E-2</v>
      </c>
      <c r="H85" s="5">
        <f>'[3]Qc, Winter, S1'!H85*Main!$B$8</f>
        <v>1.4822338608917164E-2</v>
      </c>
      <c r="I85" s="5">
        <f>'[3]Qc, Winter, S1'!I85*Main!$B$8</f>
        <v>1.6841635823596445E-2</v>
      </c>
      <c r="J85" s="5">
        <f>'[3]Qc, Winter, S1'!J85*Main!$B$8</f>
        <v>1.7209845984434022E-2</v>
      </c>
      <c r="K85" s="5">
        <f>'[3]Qc, Winter, S1'!K85*Main!$B$8</f>
        <v>1.8689364667970259E-2</v>
      </c>
      <c r="L85" s="5">
        <f>'[3]Qc, Winter, S1'!L85*Main!$B$8</f>
        <v>1.9368599461499002E-2</v>
      </c>
      <c r="M85" s="5">
        <f>'[3]Qc, Winter, S1'!M85*Main!$B$8</f>
        <v>2.0236713200570501E-2</v>
      </c>
      <c r="N85" s="5">
        <f>'[3]Qc, Winter, S1'!N85*Main!$B$8</f>
        <v>2.0256948859441151E-2</v>
      </c>
      <c r="O85" s="5">
        <f>'[3]Qc, Winter, S1'!O85*Main!$B$8</f>
        <v>1.8212643888647188E-2</v>
      </c>
      <c r="P85" s="5">
        <f>'[3]Qc, Winter, S1'!P85*Main!$B$8</f>
        <v>1.8076446081540173E-2</v>
      </c>
      <c r="Q85" s="5">
        <f>'[3]Qc, Winter, S1'!Q85*Main!$B$8</f>
        <v>1.7737434057377179E-2</v>
      </c>
      <c r="R85" s="5">
        <f>'[3]Qc, Winter, S1'!R85*Main!$B$8</f>
        <v>1.6303734612577274E-2</v>
      </c>
      <c r="S85" s="5">
        <f>'[3]Qc, Winter, S1'!S85*Main!$B$8</f>
        <v>2.093247379901389E-2</v>
      </c>
      <c r="T85" s="5">
        <f>'[3]Qc, Winter, S1'!T85*Main!$B$8</f>
        <v>2.6377709007960926E-2</v>
      </c>
      <c r="U85" s="5">
        <f>'[3]Qc, Winter, S1'!U85*Main!$B$8</f>
        <v>3.0507955047614534E-2</v>
      </c>
      <c r="V85" s="5">
        <f>'[3]Qc, Winter, S1'!V85*Main!$B$8</f>
        <v>3.1913806174164353E-2</v>
      </c>
      <c r="W85" s="5">
        <f>'[3]Qc, Winter, S1'!W85*Main!$B$8</f>
        <v>2.9318938436240428E-2</v>
      </c>
      <c r="X85" s="5">
        <f>'[3]Qc, Winter, S1'!X85*Main!$B$8</f>
        <v>2.5868683674359193E-2</v>
      </c>
      <c r="Y85" s="5">
        <f>'[3]Qc, Winter, S1'!Y85*Main!$B$8</f>
        <v>2.2127652229632255E-2</v>
      </c>
    </row>
    <row r="86" spans="1:25" x14ac:dyDescent="0.25">
      <c r="A86">
        <v>51</v>
      </c>
      <c r="B86" s="5">
        <f>'[3]Qc, Winter, S1'!B86*Main!$B$8</f>
        <v>6.0685999622091751E-2</v>
      </c>
      <c r="C86" s="5">
        <f>'[3]Qc, Winter, S1'!C86*Main!$B$8</f>
        <v>5.8184224905905059E-2</v>
      </c>
      <c r="D86" s="5">
        <f>'[3]Qc, Winter, S1'!D86*Main!$B$8</f>
        <v>5.5163038140561345E-2</v>
      </c>
      <c r="E86" s="5">
        <f>'[3]Qc, Winter, S1'!E86*Main!$B$8</f>
        <v>5.4711392970268641E-2</v>
      </c>
      <c r="F86" s="5">
        <f>'[3]Qc, Winter, S1'!F86*Main!$B$8</f>
        <v>5.458940504535844E-2</v>
      </c>
      <c r="G86" s="5">
        <f>'[3]Qc, Winter, S1'!G86*Main!$B$8</f>
        <v>5.28887870467597E-2</v>
      </c>
      <c r="H86" s="5">
        <f>'[3]Qc, Winter, S1'!H86*Main!$B$8</f>
        <v>5.4873595281035928E-2</v>
      </c>
      <c r="I86" s="5">
        <f>'[3]Qc, Winter, S1'!I86*Main!$B$8</f>
        <v>5.3686251925930073E-2</v>
      </c>
      <c r="J86" s="5">
        <f>'[3]Qc, Winter, S1'!J86*Main!$B$8</f>
        <v>5.5941960653101933E-2</v>
      </c>
      <c r="K86" s="5">
        <f>'[3]Qc, Winter, S1'!K86*Main!$B$8</f>
        <v>6.0948018286182501E-2</v>
      </c>
      <c r="L86" s="5">
        <f>'[3]Qc, Winter, S1'!L86*Main!$B$8</f>
        <v>7.4304636598658672E-2</v>
      </c>
      <c r="M86" s="5">
        <f>'[3]Qc, Winter, S1'!M86*Main!$B$8</f>
        <v>8.6578297963175052E-2</v>
      </c>
      <c r="N86" s="5">
        <f>'[3]Qc, Winter, S1'!N86*Main!$B$8</f>
        <v>9.4162708136544537E-2</v>
      </c>
      <c r="O86" s="5">
        <f>'[3]Qc, Winter, S1'!O86*Main!$B$8</f>
        <v>9.2608067183387766E-2</v>
      </c>
      <c r="P86" s="5">
        <f>'[3]Qc, Winter, S1'!P86*Main!$B$8</f>
        <v>8.7743047307573929E-2</v>
      </c>
      <c r="Q86" s="5">
        <f>'[3]Qc, Winter, S1'!Q86*Main!$B$8</f>
        <v>9.0028215986020593E-2</v>
      </c>
      <c r="R86" s="5">
        <f>'[3]Qc, Winter, S1'!R86*Main!$B$8</f>
        <v>8.7447175258009921E-2</v>
      </c>
      <c r="S86" s="5">
        <f>'[3]Qc, Winter, S1'!S86*Main!$B$8</f>
        <v>8.9238498461843951E-2</v>
      </c>
      <c r="T86" s="5">
        <f>'[3]Qc, Winter, S1'!T86*Main!$B$8</f>
        <v>0.10275177316153938</v>
      </c>
      <c r="U86" s="5">
        <f>'[3]Qc, Winter, S1'!U86*Main!$B$8</f>
        <v>0.10757611395162692</v>
      </c>
      <c r="V86" s="5">
        <f>'[3]Qc, Winter, S1'!V86*Main!$B$8</f>
        <v>0.1063573410586266</v>
      </c>
      <c r="W86" s="5">
        <f>'[3]Qc, Winter, S1'!W86*Main!$B$8</f>
        <v>9.8570613021539716E-2</v>
      </c>
      <c r="X86" s="5">
        <f>'[3]Qc, Winter, S1'!X86*Main!$B$8</f>
        <v>9.2480447803214488E-2</v>
      </c>
      <c r="Y86" s="5">
        <f>'[3]Qc, Winter, S1'!Y86*Main!$B$8</f>
        <v>8.0185445770681915E-2</v>
      </c>
    </row>
    <row r="87" spans="1:25" x14ac:dyDescent="0.25">
      <c r="A87">
        <v>74</v>
      </c>
      <c r="B87" s="5">
        <f>'[3]Qc, Winter, S1'!B87*Main!$B$8</f>
        <v>2.8163705000250609E-2</v>
      </c>
      <c r="C87" s="5">
        <f>'[3]Qc, Winter, S1'!C87*Main!$B$8</f>
        <v>2.4065193415688271E-2</v>
      </c>
      <c r="D87" s="5">
        <f>'[3]Qc, Winter, S1'!D87*Main!$B$8</f>
        <v>1.825685671381384E-2</v>
      </c>
      <c r="E87" s="5">
        <f>'[3]Qc, Winter, S1'!E87*Main!$B$8</f>
        <v>1.7210303276044461E-2</v>
      </c>
      <c r="F87" s="5">
        <f>'[3]Qc, Winter, S1'!F87*Main!$B$8</f>
        <v>1.7578036782777046E-2</v>
      </c>
      <c r="G87" s="5">
        <f>'[3]Qc, Winter, S1'!G87*Main!$B$8</f>
        <v>1.735536455967893E-2</v>
      </c>
      <c r="H87" s="5">
        <f>'[3]Qc, Winter, S1'!H87*Main!$B$8</f>
        <v>1.8103208921508778E-2</v>
      </c>
      <c r="I87" s="5">
        <f>'[3]Qc, Winter, S1'!I87*Main!$B$8</f>
        <v>1.7027732799595997E-2</v>
      </c>
      <c r="J87" s="5">
        <f>'[3]Qc, Winter, S1'!J87*Main!$B$8</f>
        <v>2.196857839287588E-2</v>
      </c>
      <c r="K87" s="5">
        <f>'[3]Qc, Winter, S1'!K87*Main!$B$8</f>
        <v>2.6474823367262163E-2</v>
      </c>
      <c r="L87" s="5">
        <f>'[3]Qc, Winter, S1'!L87*Main!$B$8</f>
        <v>2.9658655086835566E-2</v>
      </c>
      <c r="M87" s="5">
        <f>'[3]Qc, Winter, S1'!M87*Main!$B$8</f>
        <v>3.0839896898984559E-2</v>
      </c>
      <c r="N87" s="5">
        <f>'[3]Qc, Winter, S1'!N87*Main!$B$8</f>
        <v>3.030195376395544E-2</v>
      </c>
      <c r="O87" s="5">
        <f>'[3]Qc, Winter, S1'!O87*Main!$B$8</f>
        <v>2.6929210098413793E-2</v>
      </c>
      <c r="P87" s="5">
        <f>'[3]Qc, Winter, S1'!P87*Main!$B$8</f>
        <v>2.4002695829254128E-2</v>
      </c>
      <c r="Q87" s="5">
        <f>'[3]Qc, Winter, S1'!Q87*Main!$B$8</f>
        <v>2.4991456935134819E-2</v>
      </c>
      <c r="R87" s="5">
        <f>'[3]Qc, Winter, S1'!R87*Main!$B$8</f>
        <v>2.4337523365790346E-2</v>
      </c>
      <c r="S87" s="5">
        <f>'[3]Qc, Winter, S1'!S87*Main!$B$8</f>
        <v>2.6082435848771877E-2</v>
      </c>
      <c r="T87" s="5">
        <f>'[3]Qc, Winter, S1'!T87*Main!$B$8</f>
        <v>3.1751906928529174E-2</v>
      </c>
      <c r="U87" s="5">
        <f>'[3]Qc, Winter, S1'!U87*Main!$B$8</f>
        <v>3.4893352463834931E-2</v>
      </c>
      <c r="V87" s="5">
        <f>'[3]Qc, Winter, S1'!V87*Main!$B$8</f>
        <v>3.6868269830785859E-2</v>
      </c>
      <c r="W87" s="5">
        <f>'[3]Qc, Winter, S1'!W87*Main!$B$8</f>
        <v>3.4712823972898772E-2</v>
      </c>
      <c r="X87" s="5">
        <f>'[3]Qc, Winter, S1'!X87*Main!$B$8</f>
        <v>3.2122807971000811E-2</v>
      </c>
      <c r="Y87" s="5">
        <f>'[3]Qc, Winter, S1'!Y87*Main!$B$8</f>
        <v>2.9465050345666179E-2</v>
      </c>
    </row>
    <row r="88" spans="1:25" x14ac:dyDescent="0.25">
      <c r="A88">
        <v>75</v>
      </c>
      <c r="B88" s="5">
        <f>'[3]Qc, Winter, S1'!B88*Main!$B$8</f>
        <v>2.0381763876925335E-2</v>
      </c>
      <c r="C88" s="5">
        <f>'[3]Qc, Winter, S1'!C88*Main!$B$8</f>
        <v>1.8365132793560991E-2</v>
      </c>
      <c r="D88" s="5">
        <f>'[3]Qc, Winter, S1'!D88*Main!$B$8</f>
        <v>1.6844419981943384E-2</v>
      </c>
      <c r="E88" s="5">
        <f>'[3]Qc, Winter, S1'!E88*Main!$B$8</f>
        <v>1.5163798220760938E-2</v>
      </c>
      <c r="F88" s="5">
        <f>'[3]Qc, Winter, S1'!F88*Main!$B$8</f>
        <v>1.4880683866302426E-2</v>
      </c>
      <c r="G88" s="5">
        <f>'[3]Qc, Winter, S1'!G88*Main!$B$8</f>
        <v>1.4796900331945379E-2</v>
      </c>
      <c r="H88" s="5">
        <f>'[3]Qc, Winter, S1'!H88*Main!$B$8</f>
        <v>1.4095400858486543E-2</v>
      </c>
      <c r="I88" s="5">
        <f>'[3]Qc, Winter, S1'!I88*Main!$B$8</f>
        <v>1.4425622141753795E-2</v>
      </c>
      <c r="J88" s="5">
        <f>'[3]Qc, Winter, S1'!J88*Main!$B$8</f>
        <v>1.7378210956293147E-2</v>
      </c>
      <c r="K88" s="5">
        <f>'[3]Qc, Winter, S1'!K88*Main!$B$8</f>
        <v>2.1489239467550457E-2</v>
      </c>
      <c r="L88" s="5">
        <f>'[3]Qc, Winter, S1'!L88*Main!$B$8</f>
        <v>2.5471429940064412E-2</v>
      </c>
      <c r="M88" s="5">
        <f>'[3]Qc, Winter, S1'!M88*Main!$B$8</f>
        <v>2.895470078580668E-2</v>
      </c>
      <c r="N88" s="5">
        <f>'[3]Qc, Winter, S1'!N88*Main!$B$8</f>
        <v>2.8994103462218271E-2</v>
      </c>
      <c r="O88" s="5">
        <f>'[3]Qc, Winter, S1'!O88*Main!$B$8</f>
        <v>2.8366988799891836E-2</v>
      </c>
      <c r="P88" s="5">
        <f>'[3]Qc, Winter, S1'!P88*Main!$B$8</f>
        <v>2.9376261017174353E-2</v>
      </c>
      <c r="Q88" s="5">
        <f>'[3]Qc, Winter, S1'!Q88*Main!$B$8</f>
        <v>2.6599699671250841E-2</v>
      </c>
      <c r="R88" s="5">
        <f>'[3]Qc, Winter, S1'!R88*Main!$B$8</f>
        <v>2.6544468239728447E-2</v>
      </c>
      <c r="S88" s="5">
        <f>'[3]Qc, Winter, S1'!S88*Main!$B$8</f>
        <v>2.680093458222952E-2</v>
      </c>
      <c r="T88" s="5">
        <f>'[3]Qc, Winter, S1'!T88*Main!$B$8</f>
        <v>3.1227440089707657E-2</v>
      </c>
      <c r="U88" s="5">
        <f>'[3]Qc, Winter, S1'!U88*Main!$B$8</f>
        <v>3.7039268270273457E-2</v>
      </c>
      <c r="V88" s="5">
        <f>'[3]Qc, Winter, S1'!V88*Main!$B$8</f>
        <v>3.7783078835194987E-2</v>
      </c>
      <c r="W88" s="5">
        <f>'[3]Qc, Winter, S1'!W88*Main!$B$8</f>
        <v>3.7761119409200739E-2</v>
      </c>
      <c r="X88" s="5">
        <f>'[3]Qc, Winter, S1'!X88*Main!$B$8</f>
        <v>3.3499481165218184E-2</v>
      </c>
      <c r="Y88" s="5">
        <f>'[3]Qc, Winter, S1'!Y88*Main!$B$8</f>
        <v>2.6741569510674724E-2</v>
      </c>
    </row>
    <row r="89" spans="1:25" x14ac:dyDescent="0.25">
      <c r="A89">
        <v>76</v>
      </c>
      <c r="B89" s="5">
        <f>'[3]Qc, Winter, S1'!B89*Main!$B$8</f>
        <v>2.6271811316022731E-2</v>
      </c>
      <c r="C89" s="5">
        <f>'[3]Qc, Winter, S1'!C89*Main!$B$8</f>
        <v>2.3370330058405425E-2</v>
      </c>
      <c r="D89" s="5">
        <f>'[3]Qc, Winter, S1'!D89*Main!$B$8</f>
        <v>1.9307615180291181E-2</v>
      </c>
      <c r="E89" s="5">
        <f>'[3]Qc, Winter, S1'!E89*Main!$B$8</f>
        <v>1.7586204219717759E-2</v>
      </c>
      <c r="F89" s="5">
        <f>'[3]Qc, Winter, S1'!F89*Main!$B$8</f>
        <v>1.7682928130107137E-2</v>
      </c>
      <c r="G89" s="5">
        <f>'[3]Qc, Winter, S1'!G89*Main!$B$8</f>
        <v>1.7319525255742818E-2</v>
      </c>
      <c r="H89" s="5">
        <f>'[3]Qc, Winter, S1'!H89*Main!$B$8</f>
        <v>1.7773190186771481E-2</v>
      </c>
      <c r="I89" s="5">
        <f>'[3]Qc, Winter, S1'!I89*Main!$B$8</f>
        <v>1.7502760791786739E-2</v>
      </c>
      <c r="J89" s="5">
        <f>'[3]Qc, Winter, S1'!J89*Main!$B$8</f>
        <v>2.2002896141479308E-2</v>
      </c>
      <c r="K89" s="5">
        <f>'[3]Qc, Winter, S1'!K89*Main!$B$8</f>
        <v>2.5204921534411038E-2</v>
      </c>
      <c r="L89" s="5">
        <f>'[3]Qc, Winter, S1'!L89*Main!$B$8</f>
        <v>3.0491022630314314E-2</v>
      </c>
      <c r="M89" s="5">
        <f>'[3]Qc, Winter, S1'!M89*Main!$B$8</f>
        <v>3.1053975373522797E-2</v>
      </c>
      <c r="N89" s="5">
        <f>'[3]Qc, Winter, S1'!N89*Main!$B$8</f>
        <v>3.0606226778981383E-2</v>
      </c>
      <c r="O89" s="5">
        <f>'[3]Qc, Winter, S1'!O89*Main!$B$8</f>
        <v>2.9276363509743282E-2</v>
      </c>
      <c r="P89" s="5">
        <f>'[3]Qc, Winter, S1'!P89*Main!$B$8</f>
        <v>2.6165670835239817E-2</v>
      </c>
      <c r="Q89" s="5">
        <f>'[3]Qc, Winter, S1'!Q89*Main!$B$8</f>
        <v>2.653984851689806E-2</v>
      </c>
      <c r="R89" s="5">
        <f>'[3]Qc, Winter, S1'!R89*Main!$B$8</f>
        <v>2.6331292730914353E-2</v>
      </c>
      <c r="S89" s="5">
        <f>'[3]Qc, Winter, S1'!S89*Main!$B$8</f>
        <v>2.6465544523134217E-2</v>
      </c>
      <c r="T89" s="5">
        <f>'[3]Qc, Winter, S1'!T89*Main!$B$8</f>
        <v>2.8837169602033596E-2</v>
      </c>
      <c r="U89" s="5">
        <f>'[3]Qc, Winter, S1'!U89*Main!$B$8</f>
        <v>3.350175937316402E-2</v>
      </c>
      <c r="V89" s="5">
        <f>'[3]Qc, Winter, S1'!V89*Main!$B$8</f>
        <v>3.7301317240877416E-2</v>
      </c>
      <c r="W89" s="5">
        <f>'[3]Qc, Winter, S1'!W89*Main!$B$8</f>
        <v>3.5738984494667843E-2</v>
      </c>
      <c r="X89" s="5">
        <f>'[3]Qc, Winter, S1'!X89*Main!$B$8</f>
        <v>3.4025495488278129E-2</v>
      </c>
      <c r="Y89" s="5">
        <f>'[3]Qc, Winter, S1'!Y89*Main!$B$8</f>
        <v>2.8533905457158525E-2</v>
      </c>
    </row>
    <row r="90" spans="1:25" x14ac:dyDescent="0.25">
      <c r="A90">
        <v>66</v>
      </c>
      <c r="B90" s="5">
        <f>'[3]Qc, Winter, S1'!B90*Main!$B$8</f>
        <v>9.8920662846183505E-2</v>
      </c>
      <c r="C90" s="5">
        <f>'[3]Qc, Winter, S1'!C90*Main!$B$8</f>
        <v>6.3237909224495945E-2</v>
      </c>
      <c r="D90" s="5">
        <f>'[3]Qc, Winter, S1'!D90*Main!$B$8</f>
        <v>3.056118170328807E-2</v>
      </c>
      <c r="E90" s="5">
        <f>'[3]Qc, Winter, S1'!E90*Main!$B$8</f>
        <v>1.2832523738658574E-2</v>
      </c>
      <c r="F90" s="5">
        <f>'[3]Qc, Winter, S1'!F90*Main!$B$8</f>
        <v>1.0372781125643528E-2</v>
      </c>
      <c r="G90" s="5">
        <f>'[3]Qc, Winter, S1'!G90*Main!$B$8</f>
        <v>9.7047393692910079E-3</v>
      </c>
      <c r="H90" s="5">
        <f>'[3]Qc, Winter, S1'!H90*Main!$B$8</f>
        <v>1.3198961641951406E-2</v>
      </c>
      <c r="I90" s="5">
        <f>'[3]Qc, Winter, S1'!I90*Main!$B$8</f>
        <v>5.0404953786393633E-2</v>
      </c>
      <c r="J90" s="5">
        <f>'[3]Qc, Winter, S1'!J90*Main!$B$8</f>
        <v>8.9457365028730432E-2</v>
      </c>
      <c r="K90" s="5">
        <f>'[3]Qc, Winter, S1'!K90*Main!$B$8</f>
        <v>0.13132778463608788</v>
      </c>
      <c r="L90" s="5">
        <f>'[3]Qc, Winter, S1'!L90*Main!$B$8</f>
        <v>0.16588069814409617</v>
      </c>
      <c r="M90" s="5">
        <f>'[3]Qc, Winter, S1'!M90*Main!$B$8</f>
        <v>0.18947012139475905</v>
      </c>
      <c r="N90" s="5">
        <f>'[3]Qc, Winter, S1'!N90*Main!$B$8</f>
        <v>0.19023331297487872</v>
      </c>
      <c r="O90" s="5">
        <f>'[3]Qc, Winter, S1'!O90*Main!$B$8</f>
        <v>0.1945158684375401</v>
      </c>
      <c r="P90" s="5">
        <f>'[3]Qc, Winter, S1'!P90*Main!$B$8</f>
        <v>0.17129242798736333</v>
      </c>
      <c r="Q90" s="5">
        <f>'[3]Qc, Winter, S1'!Q90*Main!$B$8</f>
        <v>0.15754356038777104</v>
      </c>
      <c r="R90" s="5">
        <f>'[3]Qc, Winter, S1'!R90*Main!$B$8</f>
        <v>0.15247604535513751</v>
      </c>
      <c r="S90" s="5">
        <f>'[3]Qc, Winter, S1'!S90*Main!$B$8</f>
        <v>0.15647370898634061</v>
      </c>
      <c r="T90" s="5">
        <f>'[3]Qc, Winter, S1'!T90*Main!$B$8</f>
        <v>0.15634186959257229</v>
      </c>
      <c r="U90" s="5">
        <f>'[3]Qc, Winter, S1'!U90*Main!$B$8</f>
        <v>0.17290342777433387</v>
      </c>
      <c r="V90" s="5">
        <f>'[3]Qc, Winter, S1'!V90*Main!$B$8</f>
        <v>0.1714217549711865</v>
      </c>
      <c r="W90" s="5">
        <f>'[3]Qc, Winter, S1'!W90*Main!$B$8</f>
        <v>0.16578089290316086</v>
      </c>
      <c r="X90" s="5">
        <f>'[3]Qc, Winter, S1'!X90*Main!$B$8</f>
        <v>0.13133020730507999</v>
      </c>
      <c r="Y90" s="5">
        <f>'[3]Qc, Winter, S1'!Y90*Main!$B$8</f>
        <v>8.6302863279164074E-2</v>
      </c>
    </row>
    <row r="91" spans="1:25" x14ac:dyDescent="0.25">
      <c r="A91">
        <v>81</v>
      </c>
      <c r="B91" s="5">
        <f>'[3]Qc, Winter, S1'!B91*Main!$B$8</f>
        <v>7.3947659210203506E-2</v>
      </c>
      <c r="C91" s="5">
        <f>'[3]Qc, Winter, S1'!C91*Main!$B$8</f>
        <v>5.5641833905822231E-2</v>
      </c>
      <c r="D91" s="5">
        <f>'[3]Qc, Winter, S1'!D91*Main!$B$8</f>
        <v>3.4141959040938613E-2</v>
      </c>
      <c r="E91" s="5">
        <f>'[3]Qc, Winter, S1'!E91*Main!$B$8</f>
        <v>3.3006137936877226E-2</v>
      </c>
      <c r="F91" s="5">
        <f>'[3]Qc, Winter, S1'!F91*Main!$B$8</f>
        <v>3.7758431389848475E-2</v>
      </c>
      <c r="G91" s="5">
        <f>'[3]Qc, Winter, S1'!G91*Main!$B$8</f>
        <v>3.3756819325082614E-2</v>
      </c>
      <c r="H91" s="5">
        <f>'[3]Qc, Winter, S1'!H91*Main!$B$8</f>
        <v>2.8921474913526413E-2</v>
      </c>
      <c r="I91" s="5">
        <f>'[3]Qc, Winter, S1'!I91*Main!$B$8</f>
        <v>3.8620051116617045E-2</v>
      </c>
      <c r="J91" s="5">
        <f>'[3]Qc, Winter, S1'!J91*Main!$B$8</f>
        <v>7.1672071935908341E-2</v>
      </c>
      <c r="K91" s="5">
        <f>'[3]Qc, Winter, S1'!K91*Main!$B$8</f>
        <v>9.830550376657958E-2</v>
      </c>
      <c r="L91" s="5">
        <f>'[3]Qc, Winter, S1'!L91*Main!$B$8</f>
        <v>0.11458439495169158</v>
      </c>
      <c r="M91" s="5">
        <f>'[3]Qc, Winter, S1'!M91*Main!$B$8</f>
        <v>0.14510291165079042</v>
      </c>
      <c r="N91" s="5">
        <f>'[3]Qc, Winter, S1'!N91*Main!$B$8</f>
        <v>0.15809754105611307</v>
      </c>
      <c r="O91" s="5">
        <f>'[3]Qc, Winter, S1'!O91*Main!$B$8</f>
        <v>0.14915383022374604</v>
      </c>
      <c r="P91" s="5">
        <f>'[3]Qc, Winter, S1'!P91*Main!$B$8</f>
        <v>0.12364715077816651</v>
      </c>
      <c r="Q91" s="5">
        <f>'[3]Qc, Winter, S1'!Q91*Main!$B$8</f>
        <v>0.10946438516567857</v>
      </c>
      <c r="R91" s="5">
        <f>'[3]Qc, Winter, S1'!R91*Main!$B$8</f>
        <v>0.10081336049485905</v>
      </c>
      <c r="S91" s="5">
        <f>'[3]Qc, Winter, S1'!S91*Main!$B$8</f>
        <v>0.10161854949402965</v>
      </c>
      <c r="T91" s="5">
        <f>'[3]Qc, Winter, S1'!T91*Main!$B$8</f>
        <v>0.11120904273721009</v>
      </c>
      <c r="U91" s="5">
        <f>'[3]Qc, Winter, S1'!U91*Main!$B$8</f>
        <v>0.13681686040519761</v>
      </c>
      <c r="V91" s="5">
        <f>'[3]Qc, Winter, S1'!V91*Main!$B$8</f>
        <v>0.14727311476017685</v>
      </c>
      <c r="W91" s="5">
        <f>'[3]Qc, Winter, S1'!W91*Main!$B$8</f>
        <v>0.15353370596162899</v>
      </c>
      <c r="X91" s="5">
        <f>'[3]Qc, Winter, S1'!X91*Main!$B$8</f>
        <v>0.13074123776723645</v>
      </c>
      <c r="Y91" s="5">
        <f>'[3]Qc, Winter, S1'!Y91*Main!$B$8</f>
        <v>0.10016471305489655</v>
      </c>
    </row>
    <row r="92" spans="1:25" x14ac:dyDescent="0.25">
      <c r="A92">
        <v>68</v>
      </c>
      <c r="B92" s="5">
        <f>'[3]Qc, Winter, S1'!B92*Main!$B$8</f>
        <v>5.6775231162304825E-2</v>
      </c>
      <c r="C92" s="5">
        <f>'[3]Qc, Winter, S1'!C92*Main!$B$8</f>
        <v>5.1235011805196226E-2</v>
      </c>
      <c r="D92" s="5">
        <f>'[3]Qc, Winter, S1'!D92*Main!$B$8</f>
        <v>3.326615300370573E-2</v>
      </c>
      <c r="E92" s="5">
        <f>'[3]Qc, Winter, S1'!E92*Main!$B$8</f>
        <v>1.4021340663784533E-2</v>
      </c>
      <c r="F92" s="5">
        <f>'[3]Qc, Winter, S1'!F92*Main!$B$8</f>
        <v>1.2987608228059336E-2</v>
      </c>
      <c r="G92" s="5">
        <f>'[3]Qc, Winter, S1'!G92*Main!$B$8</f>
        <v>1.233736649713245E-2</v>
      </c>
      <c r="H92" s="5">
        <f>'[3]Qc, Winter, S1'!H92*Main!$B$8</f>
        <v>1.2120709443428542E-2</v>
      </c>
      <c r="I92" s="5">
        <f>'[3]Qc, Winter, S1'!I92*Main!$B$8</f>
        <v>2.4270957129957697E-2</v>
      </c>
      <c r="J92" s="5">
        <f>'[3]Qc, Winter, S1'!J92*Main!$B$8</f>
        <v>6.1901659699446311E-2</v>
      </c>
      <c r="K92" s="5">
        <f>'[3]Qc, Winter, S1'!K92*Main!$B$8</f>
        <v>8.5737881514896155E-2</v>
      </c>
      <c r="L92" s="5">
        <f>'[3]Qc, Winter, S1'!L92*Main!$B$8</f>
        <v>0.13771588645100483</v>
      </c>
      <c r="M92" s="5">
        <f>'[3]Qc, Winter, S1'!M92*Main!$B$8</f>
        <v>0.13416217114595608</v>
      </c>
      <c r="N92" s="5">
        <f>'[3]Qc, Winter, S1'!N92*Main!$B$8</f>
        <v>0.15567654077426066</v>
      </c>
      <c r="O92" s="5">
        <f>'[3]Qc, Winter, S1'!O92*Main!$B$8</f>
        <v>0.14392193300019784</v>
      </c>
      <c r="P92" s="5">
        <f>'[3]Qc, Winter, S1'!P92*Main!$B$8</f>
        <v>0.13609662729733676</v>
      </c>
      <c r="Q92" s="5">
        <f>'[3]Qc, Winter, S1'!Q92*Main!$B$8</f>
        <v>0.12897538988166815</v>
      </c>
      <c r="R92" s="5">
        <f>'[3]Qc, Winter, S1'!R92*Main!$B$8</f>
        <v>0.11813361428550555</v>
      </c>
      <c r="S92" s="5">
        <f>'[3]Qc, Winter, S1'!S92*Main!$B$8</f>
        <v>0.10238744947428202</v>
      </c>
      <c r="T92" s="5">
        <f>'[3]Qc, Winter, S1'!T92*Main!$B$8</f>
        <v>0.13225571046778403</v>
      </c>
      <c r="U92" s="5">
        <f>'[3]Qc, Winter, S1'!U92*Main!$B$8</f>
        <v>0.15536976797700339</v>
      </c>
      <c r="V92" s="5">
        <f>'[3]Qc, Winter, S1'!V92*Main!$B$8</f>
        <v>0.16900639372122542</v>
      </c>
      <c r="W92" s="5">
        <f>'[3]Qc, Winter, S1'!W92*Main!$B$8</f>
        <v>0.16655610539337593</v>
      </c>
      <c r="X92" s="5">
        <f>'[3]Qc, Winter, S1'!X92*Main!$B$8</f>
        <v>0.13049040203815088</v>
      </c>
      <c r="Y92" s="5">
        <f>'[3]Qc, Winter, S1'!Y92*Main!$B$8</f>
        <v>0.10512897531234755</v>
      </c>
    </row>
    <row r="93" spans="1:25" x14ac:dyDescent="0.25">
      <c r="A93">
        <v>67</v>
      </c>
      <c r="B93" s="5">
        <f>'[3]Qc, Winter, S1'!B93*Main!$B$8</f>
        <v>8.4559709752535378E-2</v>
      </c>
      <c r="C93" s="5">
        <f>'[3]Qc, Winter, S1'!C93*Main!$B$8</f>
        <v>6.6486020721849767E-2</v>
      </c>
      <c r="D93" s="5">
        <f>'[3]Qc, Winter, S1'!D93*Main!$B$8</f>
        <v>5.7021078776055022E-2</v>
      </c>
      <c r="E93" s="5">
        <f>'[3]Qc, Winter, S1'!E93*Main!$B$8</f>
        <v>3.8157683501950465E-2</v>
      </c>
      <c r="F93" s="5">
        <f>'[3]Qc, Winter, S1'!F93*Main!$B$8</f>
        <v>3.0249140960556756E-2</v>
      </c>
      <c r="G93" s="5">
        <f>'[3]Qc, Winter, S1'!G93*Main!$B$8</f>
        <v>2.9614258907263987E-2</v>
      </c>
      <c r="H93" s="5">
        <f>'[3]Qc, Winter, S1'!H93*Main!$B$8</f>
        <v>3.2489641711030068E-2</v>
      </c>
      <c r="I93" s="5">
        <f>'[3]Qc, Winter, S1'!I93*Main!$B$8</f>
        <v>7.0323491195741925E-2</v>
      </c>
      <c r="J93" s="5">
        <f>'[3]Qc, Winter, S1'!J93*Main!$B$8</f>
        <v>0.10666444554383397</v>
      </c>
      <c r="K93" s="5">
        <f>'[3]Qc, Winter, S1'!K93*Main!$B$8</f>
        <v>0.13682887895811982</v>
      </c>
      <c r="L93" s="5">
        <f>'[3]Qc, Winter, S1'!L93*Main!$B$8</f>
        <v>0.17436008002528333</v>
      </c>
      <c r="M93" s="5">
        <f>'[3]Qc, Winter, S1'!M93*Main!$B$8</f>
        <v>0.20528672359376934</v>
      </c>
      <c r="N93" s="5">
        <f>'[3]Qc, Winter, S1'!N93*Main!$B$8</f>
        <v>0.20590023820829251</v>
      </c>
      <c r="O93" s="5">
        <f>'[3]Qc, Winter, S1'!O93*Main!$B$8</f>
        <v>0.21022016917837077</v>
      </c>
      <c r="P93" s="5">
        <f>'[3]Qc, Winter, S1'!P93*Main!$B$8</f>
        <v>0.17484747442182008</v>
      </c>
      <c r="Q93" s="5">
        <f>'[3]Qc, Winter, S1'!Q93*Main!$B$8</f>
        <v>0.1387691771950304</v>
      </c>
      <c r="R93" s="5">
        <f>'[3]Qc, Winter, S1'!R93*Main!$B$8</f>
        <v>0.11551701172652415</v>
      </c>
      <c r="S93" s="5">
        <f>'[3]Qc, Winter, S1'!S93*Main!$B$8</f>
        <v>0.12269861028781508</v>
      </c>
      <c r="T93" s="5">
        <f>'[3]Qc, Winter, S1'!T93*Main!$B$8</f>
        <v>0.11896203827813755</v>
      </c>
      <c r="U93" s="5">
        <f>'[3]Qc, Winter, S1'!U93*Main!$B$8</f>
        <v>0.13386594417344849</v>
      </c>
      <c r="V93" s="5">
        <f>'[3]Qc, Winter, S1'!V93*Main!$B$8</f>
        <v>0.13559372270081693</v>
      </c>
      <c r="W93" s="5">
        <f>'[3]Qc, Winter, S1'!W93*Main!$B$8</f>
        <v>0.13954912204728329</v>
      </c>
      <c r="X93" s="5">
        <f>'[3]Qc, Winter, S1'!X93*Main!$B$8</f>
        <v>0.10420915512597909</v>
      </c>
      <c r="Y93" s="5">
        <f>'[3]Qc, Winter, S1'!Y93*Main!$B$8</f>
        <v>7.6477872548169831E-2</v>
      </c>
    </row>
    <row r="94" spans="1:25" x14ac:dyDescent="0.25">
      <c r="A94">
        <v>59</v>
      </c>
      <c r="B94" s="5">
        <f>'[3]Qc, Winter, S1'!B94*Main!$B$8</f>
        <v>2.5547998503843147E-2</v>
      </c>
      <c r="C94" s="5">
        <f>'[3]Qc, Winter, S1'!C94*Main!$B$8</f>
        <v>2.1886163197590288E-2</v>
      </c>
      <c r="D94" s="5">
        <f>'[3]Qc, Winter, S1'!D94*Main!$B$8</f>
        <v>2.1828589240966232E-2</v>
      </c>
      <c r="E94" s="5">
        <f>'[3]Qc, Winter, S1'!E94*Main!$B$8</f>
        <v>2.149496756691676E-2</v>
      </c>
      <c r="F94" s="5">
        <f>'[3]Qc, Winter, S1'!F94*Main!$B$8</f>
        <v>2.152545676105411E-2</v>
      </c>
      <c r="G94" s="5">
        <f>'[3]Qc, Winter, S1'!G94*Main!$B$8</f>
        <v>2.1463399629278637E-2</v>
      </c>
      <c r="H94" s="5">
        <f>'[3]Qc, Winter, S1'!H94*Main!$B$8</f>
        <v>2.1589705895582297E-2</v>
      </c>
      <c r="I94" s="5">
        <f>'[3]Qc, Winter, S1'!I94*Main!$B$8</f>
        <v>2.1248895516599298E-2</v>
      </c>
      <c r="J94" s="5">
        <f>'[3]Qc, Winter, S1'!J94*Main!$B$8</f>
        <v>2.0821117567307451E-2</v>
      </c>
      <c r="K94" s="5">
        <f>'[3]Qc, Winter, S1'!K94*Main!$B$8</f>
        <v>2.1730837771409502E-2</v>
      </c>
      <c r="L94" s="5">
        <f>'[3]Qc, Winter, S1'!L94*Main!$B$8</f>
        <v>2.1687628091830113E-2</v>
      </c>
      <c r="M94" s="5">
        <f>'[3]Qc, Winter, S1'!M94*Main!$B$8</f>
        <v>2.30625653963186E-2</v>
      </c>
      <c r="N94" s="5">
        <f>'[3]Qc, Winter, S1'!N94*Main!$B$8</f>
        <v>2.4936548436347628E-2</v>
      </c>
      <c r="O94" s="5">
        <f>'[3]Qc, Winter, S1'!O94*Main!$B$8</f>
        <v>2.3502239157154117E-2</v>
      </c>
      <c r="P94" s="5">
        <f>'[3]Qc, Winter, S1'!P94*Main!$B$8</f>
        <v>2.3441928017278603E-2</v>
      </c>
      <c r="Q94" s="5">
        <f>'[3]Qc, Winter, S1'!Q94*Main!$B$8</f>
        <v>2.371489558274472E-2</v>
      </c>
      <c r="R94" s="5">
        <f>'[3]Qc, Winter, S1'!R94*Main!$B$8</f>
        <v>2.3765637104334988E-2</v>
      </c>
      <c r="S94" s="5">
        <f>'[3]Qc, Winter, S1'!S94*Main!$B$8</f>
        <v>2.5087651155021085E-2</v>
      </c>
      <c r="T94" s="5">
        <f>'[3]Qc, Winter, S1'!T94*Main!$B$8</f>
        <v>3.1134583290403941E-2</v>
      </c>
      <c r="U94" s="5">
        <f>'[3]Qc, Winter, S1'!U94*Main!$B$8</f>
        <v>3.9042188687061372E-2</v>
      </c>
      <c r="V94" s="5">
        <f>'[3]Qc, Winter, S1'!V94*Main!$B$8</f>
        <v>4.3390905288495499E-2</v>
      </c>
      <c r="W94" s="5">
        <f>'[3]Qc, Winter, S1'!W94*Main!$B$8</f>
        <v>4.2196263619900011E-2</v>
      </c>
      <c r="X94" s="5">
        <f>'[3]Qc, Winter, S1'!X94*Main!$B$8</f>
        <v>3.9037187270534054E-2</v>
      </c>
      <c r="Y94" s="5">
        <f>'[3]Qc, Winter, S1'!Y94*Main!$B$8</f>
        <v>3.0660861003824015E-2</v>
      </c>
    </row>
    <row r="95" spans="1:25" x14ac:dyDescent="0.25">
      <c r="A95">
        <v>63</v>
      </c>
      <c r="B95" s="5">
        <f>'[3]Qc, Winter, S1'!B95*Main!$B$8</f>
        <v>3.481809381490495E-2</v>
      </c>
      <c r="C95" s="5">
        <f>'[3]Qc, Winter, S1'!C95*Main!$B$8</f>
        <v>2.6189272705880562E-2</v>
      </c>
      <c r="D95" s="5">
        <f>'[3]Qc, Winter, S1'!D95*Main!$B$8</f>
        <v>2.3441740453635732E-2</v>
      </c>
      <c r="E95" s="5">
        <f>'[3]Qc, Winter, S1'!E95*Main!$B$8</f>
        <v>2.3874430751979963E-2</v>
      </c>
      <c r="F95" s="5">
        <f>'[3]Qc, Winter, S1'!F95*Main!$B$8</f>
        <v>2.3555480797714731E-2</v>
      </c>
      <c r="G95" s="5">
        <f>'[3]Qc, Winter, S1'!G95*Main!$B$8</f>
        <v>2.3638868663704866E-2</v>
      </c>
      <c r="H95" s="5">
        <f>'[3]Qc, Winter, S1'!H95*Main!$B$8</f>
        <v>2.3421659526351973E-2</v>
      </c>
      <c r="I95" s="5">
        <f>'[3]Qc, Winter, S1'!I95*Main!$B$8</f>
        <v>2.3718662345597753E-2</v>
      </c>
      <c r="J95" s="5">
        <f>'[3]Qc, Winter, S1'!J95*Main!$B$8</f>
        <v>2.4160966206671391E-2</v>
      </c>
      <c r="K95" s="5">
        <f>'[3]Qc, Winter, S1'!K95*Main!$B$8</f>
        <v>2.581695735945911E-2</v>
      </c>
      <c r="L95" s="5">
        <f>'[3]Qc, Winter, S1'!L95*Main!$B$8</f>
        <v>2.681809379327027E-2</v>
      </c>
      <c r="M95" s="5">
        <f>'[3]Qc, Winter, S1'!M95*Main!$B$8</f>
        <v>2.534816173334058E-2</v>
      </c>
      <c r="N95" s="5">
        <f>'[3]Qc, Winter, S1'!N95*Main!$B$8</f>
        <v>2.6295818283723391E-2</v>
      </c>
      <c r="O95" s="5">
        <f>'[3]Qc, Winter, S1'!O95*Main!$B$8</f>
        <v>2.5380969375738537E-2</v>
      </c>
      <c r="P95" s="5">
        <f>'[3]Qc, Winter, S1'!P95*Main!$B$8</f>
        <v>2.4152362187570928E-2</v>
      </c>
      <c r="Q95" s="5">
        <f>'[3]Qc, Winter, S1'!Q95*Main!$B$8</f>
        <v>2.3579140082361061E-2</v>
      </c>
      <c r="R95" s="5">
        <f>'[3]Qc, Winter, S1'!R95*Main!$B$8</f>
        <v>2.5024399946625114E-2</v>
      </c>
      <c r="S95" s="5">
        <f>'[3]Qc, Winter, S1'!S95*Main!$B$8</f>
        <v>2.8830499475215005E-2</v>
      </c>
      <c r="T95" s="5">
        <f>'[3]Qc, Winter, S1'!T95*Main!$B$8</f>
        <v>3.7185577340404591E-2</v>
      </c>
      <c r="U95" s="5">
        <f>'[3]Qc, Winter, S1'!U95*Main!$B$8</f>
        <v>4.2674736115686646E-2</v>
      </c>
      <c r="V95" s="5">
        <f>'[3]Qc, Winter, S1'!V95*Main!$B$8</f>
        <v>4.3923662474005754E-2</v>
      </c>
      <c r="W95" s="5">
        <f>'[3]Qc, Winter, S1'!W95*Main!$B$8</f>
        <v>4.4587395991135884E-2</v>
      </c>
      <c r="X95" s="5">
        <f>'[3]Qc, Winter, S1'!X95*Main!$B$8</f>
        <v>4.1950045424841063E-2</v>
      </c>
      <c r="Y95" s="5">
        <f>'[3]Qc, Winter, S1'!Y95*Main!$B$8</f>
        <v>3.528029726929164E-2</v>
      </c>
    </row>
    <row r="96" spans="1:25" x14ac:dyDescent="0.25">
      <c r="A96">
        <v>22</v>
      </c>
      <c r="B96" s="5">
        <f>'[3]Qc, Winter, S1'!B96*Main!$B$8</f>
        <v>3.338191529732442E-2</v>
      </c>
      <c r="C96" s="5">
        <f>'[3]Qc, Winter, S1'!C96*Main!$B$8</f>
        <v>3.0479625866021511E-2</v>
      </c>
      <c r="D96" s="5">
        <f>'[3]Qc, Winter, S1'!D96*Main!$B$8</f>
        <v>3.1005918672263953E-2</v>
      </c>
      <c r="E96" s="5">
        <f>'[3]Qc, Winter, S1'!E96*Main!$B$8</f>
        <v>2.6745350584936767E-2</v>
      </c>
      <c r="F96" s="5">
        <f>'[3]Qc, Winter, S1'!F96*Main!$B$8</f>
        <v>2.6275571849203604E-2</v>
      </c>
      <c r="G96" s="5">
        <f>'[3]Qc, Winter, S1'!G96*Main!$B$8</f>
        <v>2.6231701487636223E-2</v>
      </c>
      <c r="H96" s="5">
        <f>'[3]Qc, Winter, S1'!H96*Main!$B$8</f>
        <v>2.6405456136130798E-2</v>
      </c>
      <c r="I96" s="5">
        <f>'[3]Qc, Winter, S1'!I96*Main!$B$8</f>
        <v>2.6926969605239947E-2</v>
      </c>
      <c r="J96" s="5">
        <f>'[3]Qc, Winter, S1'!J96*Main!$B$8</f>
        <v>3.3776321903072594E-2</v>
      </c>
      <c r="K96" s="5">
        <f>'[3]Qc, Winter, S1'!K96*Main!$B$8</f>
        <v>3.9231242231794118E-2</v>
      </c>
      <c r="L96" s="5">
        <f>'[3]Qc, Winter, S1'!L96*Main!$B$8</f>
        <v>4.8882364159760709E-2</v>
      </c>
      <c r="M96" s="5">
        <f>'[3]Qc, Winter, S1'!M96*Main!$B$8</f>
        <v>5.6209165098342041E-2</v>
      </c>
      <c r="N96" s="5">
        <f>'[3]Qc, Winter, S1'!N96*Main!$B$8</f>
        <v>6.1332443105065762E-2</v>
      </c>
      <c r="O96" s="5">
        <f>'[3]Qc, Winter, S1'!O96*Main!$B$8</f>
        <v>5.3866147515848672E-2</v>
      </c>
      <c r="P96" s="5">
        <f>'[3]Qc, Winter, S1'!P96*Main!$B$8</f>
        <v>4.9451926585130895E-2</v>
      </c>
      <c r="Q96" s="5">
        <f>'[3]Qc, Winter, S1'!Q96*Main!$B$8</f>
        <v>4.2662044084693124E-2</v>
      </c>
      <c r="R96" s="5">
        <f>'[3]Qc, Winter, S1'!R96*Main!$B$8</f>
        <v>3.7841398500413535E-2</v>
      </c>
      <c r="S96" s="5">
        <f>'[3]Qc, Winter, S1'!S96*Main!$B$8</f>
        <v>3.4464486342349304E-2</v>
      </c>
      <c r="T96" s="5">
        <f>'[3]Qc, Winter, S1'!T96*Main!$B$8</f>
        <v>3.5837833228372307E-2</v>
      </c>
      <c r="U96" s="5">
        <f>'[3]Qc, Winter, S1'!U96*Main!$B$8</f>
        <v>4.067225127084137E-2</v>
      </c>
      <c r="V96" s="5">
        <f>'[3]Qc, Winter, S1'!V96*Main!$B$8</f>
        <v>4.6216563017450508E-2</v>
      </c>
      <c r="W96" s="5">
        <f>'[3]Qc, Winter, S1'!W96*Main!$B$8</f>
        <v>4.8644532113646145E-2</v>
      </c>
      <c r="X96" s="5">
        <f>'[3]Qc, Winter, S1'!X96*Main!$B$8</f>
        <v>4.8581409034453238E-2</v>
      </c>
      <c r="Y96" s="5">
        <f>'[3]Qc, Winter, S1'!Y96*Main!$B$8</f>
        <v>4.3269990382522473E-2</v>
      </c>
    </row>
    <row r="97" spans="1:25" x14ac:dyDescent="0.25">
      <c r="A97">
        <v>35</v>
      </c>
      <c r="B97" s="5">
        <f>'[3]Qc, Winter, S1'!B97*Main!$B$8</f>
        <v>4.2230513852326783E-2</v>
      </c>
      <c r="C97" s="5">
        <f>'[3]Qc, Winter, S1'!C97*Main!$B$8</f>
        <v>3.809525157962828E-2</v>
      </c>
      <c r="D97" s="5">
        <f>'[3]Qc, Winter, S1'!D97*Main!$B$8</f>
        <v>3.3722968970260704E-2</v>
      </c>
      <c r="E97" s="5">
        <f>'[3]Qc, Winter, S1'!E97*Main!$B$8</f>
        <v>2.7239524211739693E-2</v>
      </c>
      <c r="F97" s="5">
        <f>'[3]Qc, Winter, S1'!F97*Main!$B$8</f>
        <v>2.884414801343935E-2</v>
      </c>
      <c r="G97" s="5">
        <f>'[3]Qc, Winter, S1'!G97*Main!$B$8</f>
        <v>2.2788633410254309E-2</v>
      </c>
      <c r="H97" s="5">
        <f>'[3]Qc, Winter, S1'!H97*Main!$B$8</f>
        <v>2.0869608661922317E-2</v>
      </c>
      <c r="I97" s="5">
        <f>'[3]Qc, Winter, S1'!I97*Main!$B$8</f>
        <v>3.0107456159232982E-2</v>
      </c>
      <c r="J97" s="5">
        <f>'[3]Qc, Winter, S1'!J97*Main!$B$8</f>
        <v>4.1744498907249641E-2</v>
      </c>
      <c r="K97" s="5">
        <f>'[3]Qc, Winter, S1'!K97*Main!$B$8</f>
        <v>6.5641047689309659E-2</v>
      </c>
      <c r="L97" s="5">
        <f>'[3]Qc, Winter, S1'!L97*Main!$B$8</f>
        <v>7.2040542227650967E-2</v>
      </c>
      <c r="M97" s="5">
        <f>'[3]Qc, Winter, S1'!M97*Main!$B$8</f>
        <v>8.3013431208220981E-2</v>
      </c>
      <c r="N97" s="5">
        <f>'[3]Qc, Winter, S1'!N97*Main!$B$8</f>
        <v>8.0802628315151184E-2</v>
      </c>
      <c r="O97" s="5">
        <f>'[3]Qc, Winter, S1'!O97*Main!$B$8</f>
        <v>7.0469182854851153E-2</v>
      </c>
      <c r="P97" s="5">
        <f>'[3]Qc, Winter, S1'!P97*Main!$B$8</f>
        <v>6.9349202796875384E-2</v>
      </c>
      <c r="Q97" s="5">
        <f>'[3]Qc, Winter, S1'!Q97*Main!$B$8</f>
        <v>6.9366412182032433E-2</v>
      </c>
      <c r="R97" s="5">
        <f>'[3]Qc, Winter, S1'!R97*Main!$B$8</f>
        <v>6.8755600066639999E-2</v>
      </c>
      <c r="S97" s="5">
        <f>'[3]Qc, Winter, S1'!S97*Main!$B$8</f>
        <v>7.0257391511843195E-2</v>
      </c>
      <c r="T97" s="5">
        <f>'[3]Qc, Winter, S1'!T97*Main!$B$8</f>
        <v>7.8310981193831855E-2</v>
      </c>
      <c r="U97" s="5">
        <f>'[3]Qc, Winter, S1'!U97*Main!$B$8</f>
        <v>8.0571100865631989E-2</v>
      </c>
      <c r="V97" s="5">
        <f>'[3]Qc, Winter, S1'!V97*Main!$B$8</f>
        <v>8.3048528002583444E-2</v>
      </c>
      <c r="W97" s="5">
        <f>'[3]Qc, Winter, S1'!W97*Main!$B$8</f>
        <v>8.2211902225629102E-2</v>
      </c>
      <c r="X97" s="5">
        <f>'[3]Qc, Winter, S1'!X97*Main!$B$8</f>
        <v>8.1707371516305985E-2</v>
      </c>
      <c r="Y97" s="5">
        <f>'[3]Qc, Winter, S1'!Y97*Main!$B$8</f>
        <v>6.363858321717604E-2</v>
      </c>
    </row>
    <row r="98" spans="1:25" x14ac:dyDescent="0.25">
      <c r="A98">
        <v>64</v>
      </c>
      <c r="B98" s="5">
        <f>'[3]Qc, Winter, S1'!B98*Main!$B$8</f>
        <v>2.6146088450098373E-2</v>
      </c>
      <c r="C98" s="5">
        <f>'[3]Qc, Winter, S1'!C98*Main!$B$8</f>
        <v>2.5940023522761532E-2</v>
      </c>
      <c r="D98" s="5">
        <f>'[3]Qc, Winter, S1'!D98*Main!$B$8</f>
        <v>2.5258663569178663E-2</v>
      </c>
      <c r="E98" s="5">
        <f>'[3]Qc, Winter, S1'!E98*Main!$B$8</f>
        <v>2.3750406061012499E-2</v>
      </c>
      <c r="F98" s="5">
        <f>'[3]Qc, Winter, S1'!F98*Main!$B$8</f>
        <v>2.4198420005914031E-2</v>
      </c>
      <c r="G98" s="5">
        <f>'[3]Qc, Winter, S1'!G98*Main!$B$8</f>
        <v>2.3573686256939314E-2</v>
      </c>
      <c r="H98" s="5">
        <f>'[3]Qc, Winter, S1'!H98*Main!$B$8</f>
        <v>2.8107758671755478E-2</v>
      </c>
      <c r="I98" s="5">
        <f>'[3]Qc, Winter, S1'!I98*Main!$B$8</f>
        <v>3.2071669939196037E-2</v>
      </c>
      <c r="J98" s="5">
        <f>'[3]Qc, Winter, S1'!J98*Main!$B$8</f>
        <v>3.6588535662767423E-2</v>
      </c>
      <c r="K98" s="5">
        <f>'[3]Qc, Winter, S1'!K98*Main!$B$8</f>
        <v>4.3282139758560004E-2</v>
      </c>
      <c r="L98" s="5">
        <f>'[3]Qc, Winter, S1'!L98*Main!$B$8</f>
        <v>4.5433206493657709E-2</v>
      </c>
      <c r="M98" s="5">
        <f>'[3]Qc, Winter, S1'!M98*Main!$B$8</f>
        <v>4.5789496597741036E-2</v>
      </c>
      <c r="N98" s="5">
        <f>'[3]Qc, Winter, S1'!N98*Main!$B$8</f>
        <v>4.4430058380847438E-2</v>
      </c>
      <c r="O98" s="5">
        <f>'[3]Qc, Winter, S1'!O98*Main!$B$8</f>
        <v>3.9325185687965954E-2</v>
      </c>
      <c r="P98" s="5">
        <f>'[3]Qc, Winter, S1'!P98*Main!$B$8</f>
        <v>3.8901219287818888E-2</v>
      </c>
      <c r="Q98" s="5">
        <f>'[3]Qc, Winter, S1'!Q98*Main!$B$8</f>
        <v>3.7784084169585987E-2</v>
      </c>
      <c r="R98" s="5">
        <f>'[3]Qc, Winter, S1'!R98*Main!$B$8</f>
        <v>3.8334233757919181E-2</v>
      </c>
      <c r="S98" s="5">
        <f>'[3]Qc, Winter, S1'!S98*Main!$B$8</f>
        <v>3.8672591329766345E-2</v>
      </c>
      <c r="T98" s="5">
        <f>'[3]Qc, Winter, S1'!T98*Main!$B$8</f>
        <v>3.6906729469528055E-2</v>
      </c>
      <c r="U98" s="5">
        <f>'[3]Qc, Winter, S1'!U98*Main!$B$8</f>
        <v>3.1304745438496449E-2</v>
      </c>
      <c r="V98" s="5">
        <f>'[3]Qc, Winter, S1'!V98*Main!$B$8</f>
        <v>3.1471182916115371E-2</v>
      </c>
      <c r="W98" s="5">
        <f>'[3]Qc, Winter, S1'!W98*Main!$B$8</f>
        <v>2.9703362750015137E-2</v>
      </c>
      <c r="X98" s="5">
        <f>'[3]Qc, Winter, S1'!X98*Main!$B$8</f>
        <v>2.7819848985059473E-2</v>
      </c>
      <c r="Y98" s="5">
        <f>'[3]Qc, Winter, S1'!Y98*Main!$B$8</f>
        <v>2.5932200738223832E-2</v>
      </c>
    </row>
    <row r="99" spans="1:25" x14ac:dyDescent="0.25">
      <c r="A99">
        <v>70</v>
      </c>
      <c r="B99" s="5">
        <f>'[3]Qc, Winter, S1'!B99*Main!$B$8</f>
        <v>3.6117984952794974E-2</v>
      </c>
      <c r="C99" s="5">
        <f>'[3]Qc, Winter, S1'!C99*Main!$B$8</f>
        <v>2.1441690905496438E-2</v>
      </c>
      <c r="D99" s="5">
        <f>'[3]Qc, Winter, S1'!D99*Main!$B$8</f>
        <v>1.877160964167332E-2</v>
      </c>
      <c r="E99" s="5">
        <f>'[3]Qc, Winter, S1'!E99*Main!$B$8</f>
        <v>1.8877228513689979E-2</v>
      </c>
      <c r="F99" s="5">
        <f>'[3]Qc, Winter, S1'!F99*Main!$B$8</f>
        <v>1.7010808969141179E-2</v>
      </c>
      <c r="G99" s="5">
        <f>'[3]Qc, Winter, S1'!G99*Main!$B$8</f>
        <v>1.9340497915494081E-2</v>
      </c>
      <c r="H99" s="5">
        <f>'[3]Qc, Winter, S1'!H99*Main!$B$8</f>
        <v>1.7415594713816367E-2</v>
      </c>
      <c r="I99" s="5">
        <f>'[3]Qc, Winter, S1'!I99*Main!$B$8</f>
        <v>3.1943818545827195E-2</v>
      </c>
      <c r="J99" s="5">
        <f>'[3]Qc, Winter, S1'!J99*Main!$B$8</f>
        <v>4.9570478424921086E-2</v>
      </c>
      <c r="K99" s="5">
        <f>'[3]Qc, Winter, S1'!K99*Main!$B$8</f>
        <v>7.0176694190748068E-2</v>
      </c>
      <c r="L99" s="5">
        <f>'[3]Qc, Winter, S1'!L99*Main!$B$8</f>
        <v>8.7237971081013027E-2</v>
      </c>
      <c r="M99" s="5">
        <f>'[3]Qc, Winter, S1'!M99*Main!$B$8</f>
        <v>8.8914924743879895E-2</v>
      </c>
      <c r="N99" s="5">
        <f>'[3]Qc, Winter, S1'!N99*Main!$B$8</f>
        <v>8.8141059883285591E-2</v>
      </c>
      <c r="O99" s="5">
        <f>'[3]Qc, Winter, S1'!O99*Main!$B$8</f>
        <v>8.7761640185059053E-2</v>
      </c>
      <c r="P99" s="5">
        <f>'[3]Qc, Winter, S1'!P99*Main!$B$8</f>
        <v>9.065131133121726E-2</v>
      </c>
      <c r="Q99" s="5">
        <f>'[3]Qc, Winter, S1'!Q99*Main!$B$8</f>
        <v>8.760753274397029E-2</v>
      </c>
      <c r="R99" s="5">
        <f>'[3]Qc, Winter, S1'!R99*Main!$B$8</f>
        <v>8.6916501476913391E-2</v>
      </c>
      <c r="S99" s="5">
        <f>'[3]Qc, Winter, S1'!S99*Main!$B$8</f>
        <v>7.9271429281593225E-2</v>
      </c>
      <c r="T99" s="5">
        <f>'[3]Qc, Winter, S1'!T99*Main!$B$8</f>
        <v>8.0184032982057729E-2</v>
      </c>
      <c r="U99" s="5">
        <f>'[3]Qc, Winter, S1'!U99*Main!$B$8</f>
        <v>7.3486870396505685E-2</v>
      </c>
      <c r="V99" s="5">
        <f>'[3]Qc, Winter, S1'!V99*Main!$B$8</f>
        <v>5.2021082445616547E-2</v>
      </c>
      <c r="W99" s="5">
        <f>'[3]Qc, Winter, S1'!W99*Main!$B$8</f>
        <v>5.357507601797723E-2</v>
      </c>
      <c r="X99" s="5">
        <f>'[3]Qc, Winter, S1'!X99*Main!$B$8</f>
        <v>5.0890024683584272E-2</v>
      </c>
      <c r="Y99" s="5">
        <f>'[3]Qc, Winter, S1'!Y99*Main!$B$8</f>
        <v>4.3369896308429433E-2</v>
      </c>
    </row>
    <row r="100" spans="1:25" x14ac:dyDescent="0.25">
      <c r="A100">
        <v>73</v>
      </c>
      <c r="B100" s="5">
        <f>'[3]Qc, Winter, S1'!B100*Main!$B$8</f>
        <v>2.6327713531704194E-2</v>
      </c>
      <c r="C100" s="5">
        <f>'[3]Qc, Winter, S1'!C100*Main!$B$8</f>
        <v>2.2474599509170856E-2</v>
      </c>
      <c r="D100" s="5">
        <f>'[3]Qc, Winter, S1'!D100*Main!$B$8</f>
        <v>2.0356952608037975E-2</v>
      </c>
      <c r="E100" s="5">
        <f>'[3]Qc, Winter, S1'!E100*Main!$B$8</f>
        <v>1.9607274365419855E-2</v>
      </c>
      <c r="F100" s="5">
        <f>'[3]Qc, Winter, S1'!F100*Main!$B$8</f>
        <v>1.8721287528551987E-2</v>
      </c>
      <c r="G100" s="5">
        <f>'[3]Qc, Winter, S1'!G100*Main!$B$8</f>
        <v>1.8027357106767471E-2</v>
      </c>
      <c r="H100" s="5">
        <f>'[3]Qc, Winter, S1'!H100*Main!$B$8</f>
        <v>1.3200083151309711E-2</v>
      </c>
      <c r="I100" s="5">
        <f>'[3]Qc, Winter, S1'!I100*Main!$B$8</f>
        <v>1.6583084392986489E-2</v>
      </c>
      <c r="J100" s="5">
        <f>'[3]Qc, Winter, S1'!J100*Main!$B$8</f>
        <v>2.2470025582849325E-2</v>
      </c>
      <c r="K100" s="5">
        <f>'[3]Qc, Winter, S1'!K100*Main!$B$8</f>
        <v>3.1001069630150268E-2</v>
      </c>
      <c r="L100" s="5">
        <f>'[3]Qc, Winter, S1'!L100*Main!$B$8</f>
        <v>3.4460539592481708E-2</v>
      </c>
      <c r="M100" s="5">
        <f>'[3]Qc, Winter, S1'!M100*Main!$B$8</f>
        <v>3.7203564424364538E-2</v>
      </c>
      <c r="N100" s="5">
        <f>'[3]Qc, Winter, S1'!N100*Main!$B$8</f>
        <v>3.9821111031232446E-2</v>
      </c>
      <c r="O100" s="5">
        <f>'[3]Qc, Winter, S1'!O100*Main!$B$8</f>
        <v>3.7761605660368243E-2</v>
      </c>
      <c r="P100" s="5">
        <f>'[3]Qc, Winter, S1'!P100*Main!$B$8</f>
        <v>3.7217668065395608E-2</v>
      </c>
      <c r="Q100" s="5">
        <f>'[3]Qc, Winter, S1'!Q100*Main!$B$8</f>
        <v>3.711982012010516E-2</v>
      </c>
      <c r="R100" s="5">
        <f>'[3]Qc, Winter, S1'!R100*Main!$B$8</f>
        <v>3.3528823089461007E-2</v>
      </c>
      <c r="S100" s="5">
        <f>'[3]Qc, Winter, S1'!S100*Main!$B$8</f>
        <v>3.4813038856870961E-2</v>
      </c>
      <c r="T100" s="5">
        <f>'[3]Qc, Winter, S1'!T100*Main!$B$8</f>
        <v>3.7819087687235554E-2</v>
      </c>
      <c r="U100" s="5">
        <f>'[3]Qc, Winter, S1'!U100*Main!$B$8</f>
        <v>4.3748227834462215E-2</v>
      </c>
      <c r="V100" s="5">
        <f>'[3]Qc, Winter, S1'!V100*Main!$B$8</f>
        <v>4.6219399370347969E-2</v>
      </c>
      <c r="W100" s="5">
        <f>'[3]Qc, Winter, S1'!W100*Main!$B$8</f>
        <v>4.5221866549327056E-2</v>
      </c>
      <c r="X100" s="5">
        <f>'[3]Qc, Winter, S1'!X100*Main!$B$8</f>
        <v>3.6465830988819795E-2</v>
      </c>
      <c r="Y100" s="5">
        <f>'[3]Qc, Winter, S1'!Y100*Main!$B$8</f>
        <v>2.9491024037704691E-2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6D53-9EBC-4E9E-A9C9-231C802544FB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S2'!B2*Main!$B$8</f>
        <v>5.3878248994125775</v>
      </c>
      <c r="C2" s="5">
        <f>'[3]Qc, Winter, S2'!C2*Main!$B$8</f>
        <v>5.3878248994125775</v>
      </c>
      <c r="D2" s="5">
        <f>'[3]Qc, Winter, S2'!D2*Main!$B$8</f>
        <v>5.3878248994125775</v>
      </c>
      <c r="E2" s="5">
        <f>'[3]Qc, Winter, S2'!E2*Main!$B$8</f>
        <v>5.3878248994125775</v>
      </c>
      <c r="F2" s="5">
        <f>'[3]Qc, Winter, S2'!F2*Main!$B$8</f>
        <v>5.3878248994125775</v>
      </c>
      <c r="G2" s="5">
        <f>'[3]Qc, Winter, S2'!G2*Main!$B$8</f>
        <v>5.3878248994125775</v>
      </c>
      <c r="H2" s="5">
        <f>'[3]Qc, Winter, S2'!H2*Main!$B$8</f>
        <v>5.3878248994125775</v>
      </c>
      <c r="I2" s="5">
        <f>'[3]Qc, Winter, S2'!I2*Main!$B$8</f>
        <v>5.3878248994125775</v>
      </c>
      <c r="J2" s="5">
        <f>'[3]Qc, Winter, S2'!J2*Main!$B$8</f>
        <v>5.3878248994125775</v>
      </c>
      <c r="K2" s="5">
        <f>'[3]Qc, Winter, S2'!K2*Main!$B$8</f>
        <v>5.3878248994125775</v>
      </c>
      <c r="L2" s="5">
        <f>'[3]Qc, Winter, S2'!L2*Main!$B$8</f>
        <v>5.3878248994125775</v>
      </c>
      <c r="M2" s="5">
        <f>'[3]Qc, Winter, S2'!M2*Main!$B$8</f>
        <v>5.3878248994125775</v>
      </c>
      <c r="N2" s="5">
        <f>'[3]Qc, Winter, S2'!N2*Main!$B$8</f>
        <v>5.3878248994125775</v>
      </c>
      <c r="O2" s="5">
        <f>'[3]Qc, Winter, S2'!O2*Main!$B$8</f>
        <v>5.3878248994125775</v>
      </c>
      <c r="P2" s="5">
        <f>'[3]Qc, Winter, S2'!P2*Main!$B$8</f>
        <v>5.3878248994125775</v>
      </c>
      <c r="Q2" s="5">
        <f>'[3]Qc, Winter, S2'!Q2*Main!$B$8</f>
        <v>5.3878248994125775</v>
      </c>
      <c r="R2" s="5">
        <f>'[3]Qc, Winter, S2'!R2*Main!$B$8</f>
        <v>5.3878248994125775</v>
      </c>
      <c r="S2" s="5">
        <f>'[3]Qc, Winter, S2'!S2*Main!$B$8</f>
        <v>5.3878248994125775</v>
      </c>
      <c r="T2" s="5">
        <f>'[3]Qc, Winter, S2'!T2*Main!$B$8</f>
        <v>5.3878248994125775</v>
      </c>
      <c r="U2" s="5">
        <f>'[3]Qc, Winter, S2'!U2*Main!$B$8</f>
        <v>5.3878248994125775</v>
      </c>
      <c r="V2" s="5">
        <f>'[3]Qc, Winter, S2'!V2*Main!$B$8</f>
        <v>5.3878248994125775</v>
      </c>
      <c r="W2" s="5">
        <f>'[3]Qc, Winter, S2'!W2*Main!$B$8</f>
        <v>5.3878248994125775</v>
      </c>
      <c r="X2" s="5">
        <f>'[3]Qc, Winter, S2'!X2*Main!$B$8</f>
        <v>5.3878248994125775</v>
      </c>
      <c r="Y2" s="5">
        <f>'[3]Qc, Winter, S2'!Y2*Main!$B$8</f>
        <v>5.3878248994125775</v>
      </c>
    </row>
    <row r="3" spans="1:25" x14ac:dyDescent="0.25">
      <c r="A3">
        <v>11</v>
      </c>
      <c r="B3" s="5">
        <f>'[3]Qc, Winter, S2'!B3*Main!$B$8</f>
        <v>3.7120322008108719E-2</v>
      </c>
      <c r="C3" s="5">
        <f>'[3]Qc, Winter, S2'!C3*Main!$B$8</f>
        <v>3.592756944538316E-2</v>
      </c>
      <c r="D3" s="5">
        <f>'[3]Qc, Winter, S2'!D3*Main!$B$8</f>
        <v>3.6093942300562835E-2</v>
      </c>
      <c r="E3" s="5">
        <f>'[3]Qc, Winter, S2'!E3*Main!$B$8</f>
        <v>3.6010654058942923E-2</v>
      </c>
      <c r="F3" s="5">
        <f>'[3]Qc, Winter, S2'!F3*Main!$B$8</f>
        <v>3.8096935279654284E-2</v>
      </c>
      <c r="G3" s="5">
        <f>'[3]Qc, Winter, S2'!G3*Main!$B$8</f>
        <v>3.7766379498507752E-2</v>
      </c>
      <c r="H3" s="5">
        <f>'[3]Qc, Winter, S2'!H3*Main!$B$8</f>
        <v>4.0198265115987931E-2</v>
      </c>
      <c r="I3" s="5">
        <f>'[3]Qc, Winter, S2'!I3*Main!$B$8</f>
        <v>4.3508709782645927E-2</v>
      </c>
      <c r="J3" s="5">
        <f>'[3]Qc, Winter, S2'!J3*Main!$B$8</f>
        <v>5.039410672807975E-2</v>
      </c>
      <c r="K3" s="5">
        <f>'[3]Qc, Winter, S2'!K3*Main!$B$8</f>
        <v>5.500917367804728E-2</v>
      </c>
      <c r="L3" s="5">
        <f>'[3]Qc, Winter, S2'!L3*Main!$B$8</f>
        <v>5.4600103893025581E-2</v>
      </c>
      <c r="M3" s="5">
        <f>'[3]Qc, Winter, S2'!M3*Main!$B$8</f>
        <v>5.4511236504458528E-2</v>
      </c>
      <c r="N3" s="5">
        <f>'[3]Qc, Winter, S2'!N3*Main!$B$8</f>
        <v>5.3621000597323241E-2</v>
      </c>
      <c r="O3" s="5">
        <f>'[3]Qc, Winter, S2'!O3*Main!$B$8</f>
        <v>5.2754361974071927E-2</v>
      </c>
      <c r="P3" s="5">
        <f>'[3]Qc, Winter, S2'!P3*Main!$B$8</f>
        <v>5.2610693756724732E-2</v>
      </c>
      <c r="Q3" s="5">
        <f>'[3]Qc, Winter, S2'!Q3*Main!$B$8</f>
        <v>5.2057872382524142E-2</v>
      </c>
      <c r="R3" s="5">
        <f>'[3]Qc, Winter, S2'!R3*Main!$B$8</f>
        <v>5.3127808197612002E-2</v>
      </c>
      <c r="S3" s="5">
        <f>'[3]Qc, Winter, S2'!S3*Main!$B$8</f>
        <v>4.9764166846056106E-2</v>
      </c>
      <c r="T3" s="5">
        <f>'[3]Qc, Winter, S2'!T3*Main!$B$8</f>
        <v>4.8166199463396175E-2</v>
      </c>
      <c r="U3" s="5">
        <f>'[3]Qc, Winter, S2'!U3*Main!$B$8</f>
        <v>4.8842677632826681E-2</v>
      </c>
      <c r="V3" s="5">
        <f>'[3]Qc, Winter, S2'!V3*Main!$B$8</f>
        <v>4.6854714936284604E-2</v>
      </c>
      <c r="W3" s="5">
        <f>'[3]Qc, Winter, S2'!W3*Main!$B$8</f>
        <v>4.4665962095630493E-2</v>
      </c>
      <c r="X3" s="5">
        <f>'[3]Qc, Winter, S2'!X3*Main!$B$8</f>
        <v>4.0338379336195218E-2</v>
      </c>
      <c r="Y3" s="5">
        <f>'[3]Qc, Winter, S2'!Y3*Main!$B$8</f>
        <v>3.8441140251855355E-2</v>
      </c>
    </row>
    <row r="4" spans="1:25" x14ac:dyDescent="0.25">
      <c r="A4">
        <v>12</v>
      </c>
      <c r="B4" s="5">
        <f>'[3]Qc, Winter, S2'!B4*Main!$B$8</f>
        <v>3.9320235325165806E-2</v>
      </c>
      <c r="C4" s="5">
        <f>'[3]Qc, Winter, S2'!C4*Main!$B$8</f>
        <v>4.317688683695789E-2</v>
      </c>
      <c r="D4" s="5">
        <f>'[3]Qc, Winter, S2'!D4*Main!$B$8</f>
        <v>4.239667315680614E-2</v>
      </c>
      <c r="E4" s="5">
        <f>'[3]Qc, Winter, S2'!E4*Main!$B$8</f>
        <v>4.0707564211531135E-2</v>
      </c>
      <c r="F4" s="5">
        <f>'[3]Qc, Winter, S2'!F4*Main!$B$8</f>
        <v>4.2870331449049136E-2</v>
      </c>
      <c r="G4" s="5">
        <f>'[3]Qc, Winter, S2'!G4*Main!$B$8</f>
        <v>4.3819642191719063E-2</v>
      </c>
      <c r="H4" s="5">
        <f>'[3]Qc, Winter, S2'!H4*Main!$B$8</f>
        <v>4.1455687811759553E-2</v>
      </c>
      <c r="I4" s="5">
        <f>'[3]Qc, Winter, S2'!I4*Main!$B$8</f>
        <v>4.0338164359089913E-2</v>
      </c>
      <c r="J4" s="5">
        <f>'[3]Qc, Winter, S2'!J4*Main!$B$8</f>
        <v>5.331713755212622E-2</v>
      </c>
      <c r="K4" s="5">
        <f>'[3]Qc, Winter, S2'!K4*Main!$B$8</f>
        <v>7.4261647825033042E-2</v>
      </c>
      <c r="L4" s="5">
        <f>'[3]Qc, Winter, S2'!L4*Main!$B$8</f>
        <v>8.928436841830599E-2</v>
      </c>
      <c r="M4" s="5">
        <f>'[3]Qc, Winter, S2'!M4*Main!$B$8</f>
        <v>8.4752650820201517E-2</v>
      </c>
      <c r="N4" s="5">
        <f>'[3]Qc, Winter, S2'!N4*Main!$B$8</f>
        <v>9.9845722834874057E-2</v>
      </c>
      <c r="O4" s="5">
        <f>'[3]Qc, Winter, S2'!O4*Main!$B$8</f>
        <v>9.9003660568902016E-2</v>
      </c>
      <c r="P4" s="5">
        <f>'[3]Qc, Winter, S2'!P4*Main!$B$8</f>
        <v>9.621079609048433E-2</v>
      </c>
      <c r="Q4" s="5">
        <f>'[3]Qc, Winter, S2'!Q4*Main!$B$8</f>
        <v>9.7581910901590463E-2</v>
      </c>
      <c r="R4" s="5">
        <f>'[3]Qc, Winter, S2'!R4*Main!$B$8</f>
        <v>9.922927631278497E-2</v>
      </c>
      <c r="S4" s="5">
        <f>'[3]Qc, Winter, S2'!S4*Main!$B$8</f>
        <v>0.1026751094135983</v>
      </c>
      <c r="T4" s="5">
        <f>'[3]Qc, Winter, S2'!T4*Main!$B$8</f>
        <v>8.0906565487697951E-2</v>
      </c>
      <c r="U4" s="5">
        <f>'[3]Qc, Winter, S2'!U4*Main!$B$8</f>
        <v>7.3855657996265228E-2</v>
      </c>
      <c r="V4" s="5">
        <f>'[3]Qc, Winter, S2'!V4*Main!$B$8</f>
        <v>6.5939857888527839E-2</v>
      </c>
      <c r="W4" s="5">
        <f>'[3]Qc, Winter, S2'!W4*Main!$B$8</f>
        <v>5.9062931477544815E-2</v>
      </c>
      <c r="X4" s="5">
        <f>'[3]Qc, Winter, S2'!X4*Main!$B$8</f>
        <v>4.5202927544246825E-2</v>
      </c>
      <c r="Y4" s="5">
        <f>'[3]Qc, Winter, S2'!Y4*Main!$B$8</f>
        <v>4.3620453790729735E-2</v>
      </c>
    </row>
    <row r="5" spans="1:25" x14ac:dyDescent="0.25">
      <c r="A5">
        <v>20</v>
      </c>
      <c r="B5" s="5">
        <f>'[3]Qc, Winter, S2'!B5*Main!$B$8</f>
        <v>6.5336137792822019E-2</v>
      </c>
      <c r="C5" s="5">
        <f>'[3]Qc, Winter, S2'!C5*Main!$B$8</f>
        <v>6.5149271399356917E-2</v>
      </c>
      <c r="D5" s="5">
        <f>'[3]Qc, Winter, S2'!D5*Main!$B$8</f>
        <v>6.4256904054241504E-2</v>
      </c>
      <c r="E5" s="5">
        <f>'[3]Qc, Winter, S2'!E5*Main!$B$8</f>
        <v>6.3207732408515793E-2</v>
      </c>
      <c r="F5" s="5">
        <f>'[3]Qc, Winter, S2'!F5*Main!$B$8</f>
        <v>6.4541388386588544E-2</v>
      </c>
      <c r="G5" s="5">
        <f>'[3]Qc, Winter, S2'!G5*Main!$B$8</f>
        <v>6.6723052875540978E-2</v>
      </c>
      <c r="H5" s="5">
        <f>'[3]Qc, Winter, S2'!H5*Main!$B$8</f>
        <v>7.1281835545576336E-2</v>
      </c>
      <c r="I5" s="5">
        <f>'[3]Qc, Winter, S2'!I5*Main!$B$8</f>
        <v>7.2526991887795156E-2</v>
      </c>
      <c r="J5" s="5">
        <f>'[3]Qc, Winter, S2'!J5*Main!$B$8</f>
        <v>7.7892999183697756E-2</v>
      </c>
      <c r="K5" s="5">
        <f>'[3]Qc, Winter, S2'!K5*Main!$B$8</f>
        <v>8.7034673824189515E-2</v>
      </c>
      <c r="L5" s="5">
        <f>'[3]Qc, Winter, S2'!L5*Main!$B$8</f>
        <v>8.7318450368970554E-2</v>
      </c>
      <c r="M5" s="5">
        <f>'[3]Qc, Winter, S2'!M5*Main!$B$8</f>
        <v>8.8258270472631128E-2</v>
      </c>
      <c r="N5" s="5">
        <f>'[3]Qc, Winter, S2'!N5*Main!$B$8</f>
        <v>8.7286831710922844E-2</v>
      </c>
      <c r="O5" s="5">
        <f>'[3]Qc, Winter, S2'!O5*Main!$B$8</f>
        <v>8.7482759662190157E-2</v>
      </c>
      <c r="P5" s="5">
        <f>'[3]Qc, Winter, S2'!P5*Main!$B$8</f>
        <v>8.636284548950883E-2</v>
      </c>
      <c r="Q5" s="5">
        <f>'[3]Qc, Winter, S2'!Q5*Main!$B$8</f>
        <v>8.7211343100584454E-2</v>
      </c>
      <c r="R5" s="5">
        <f>'[3]Qc, Winter, S2'!R5*Main!$B$8</f>
        <v>8.7087972650493811E-2</v>
      </c>
      <c r="S5" s="5">
        <f>'[3]Qc, Winter, S2'!S5*Main!$B$8</f>
        <v>8.522988166090821E-2</v>
      </c>
      <c r="T5" s="5">
        <f>'[3]Qc, Winter, S2'!T5*Main!$B$8</f>
        <v>8.0044273548740316E-2</v>
      </c>
      <c r="U5" s="5">
        <f>'[3]Qc, Winter, S2'!U5*Main!$B$8</f>
        <v>8.2256667978204662E-2</v>
      </c>
      <c r="V5" s="5">
        <f>'[3]Qc, Winter, S2'!V5*Main!$B$8</f>
        <v>8.1311456423343711E-2</v>
      </c>
      <c r="W5" s="5">
        <f>'[3]Qc, Winter, S2'!W5*Main!$B$8</f>
        <v>8.164020312304264E-2</v>
      </c>
      <c r="X5" s="5">
        <f>'[3]Qc, Winter, S2'!X5*Main!$B$8</f>
        <v>8.0935317202339291E-2</v>
      </c>
      <c r="Y5" s="5">
        <f>'[3]Qc, Winter, S2'!Y5*Main!$B$8</f>
        <v>7.3964610139241327E-2</v>
      </c>
    </row>
    <row r="6" spans="1:25" x14ac:dyDescent="0.25">
      <c r="A6">
        <v>23</v>
      </c>
      <c r="B6" s="5">
        <f>'[3]Qc, Winter, S2'!B6*Main!$B$8</f>
        <v>0.13416135902453277</v>
      </c>
      <c r="C6" s="5">
        <f>'[3]Qc, Winter, S2'!C6*Main!$B$8</f>
        <v>0.13471453243738396</v>
      </c>
      <c r="D6" s="5">
        <f>'[3]Qc, Winter, S2'!D6*Main!$B$8</f>
        <v>0.12623930450166163</v>
      </c>
      <c r="E6" s="5">
        <f>'[3]Qc, Winter, S2'!E6*Main!$B$8</f>
        <v>0.12145185253984452</v>
      </c>
      <c r="F6" s="5">
        <f>'[3]Qc, Winter, S2'!F6*Main!$B$8</f>
        <v>0.12207215402702093</v>
      </c>
      <c r="G6" s="5">
        <f>'[3]Qc, Winter, S2'!G6*Main!$B$8</f>
        <v>0.12053496318191605</v>
      </c>
      <c r="H6" s="5">
        <f>'[3]Qc, Winter, S2'!H6*Main!$B$8</f>
        <v>0.12282943150516888</v>
      </c>
      <c r="I6" s="5">
        <f>'[3]Qc, Winter, S2'!I6*Main!$B$8</f>
        <v>0.13731794075753298</v>
      </c>
      <c r="J6" s="5">
        <f>'[3]Qc, Winter, S2'!J6*Main!$B$8</f>
        <v>0.15475338650630444</v>
      </c>
      <c r="K6" s="5">
        <f>'[3]Qc, Winter, S2'!K6*Main!$B$8</f>
        <v>0.16171681337518748</v>
      </c>
      <c r="L6" s="5">
        <f>'[3]Qc, Winter, S2'!L6*Main!$B$8</f>
        <v>0.16046984336825282</v>
      </c>
      <c r="M6" s="5">
        <f>'[3]Qc, Winter, S2'!M6*Main!$B$8</f>
        <v>0.16257326557566121</v>
      </c>
      <c r="N6" s="5">
        <f>'[3]Qc, Winter, S2'!N6*Main!$B$8</f>
        <v>0.16087319934554162</v>
      </c>
      <c r="O6" s="5">
        <f>'[3]Qc, Winter, S2'!O6*Main!$B$8</f>
        <v>0.16295687268662729</v>
      </c>
      <c r="P6" s="5">
        <f>'[3]Qc, Winter, S2'!P6*Main!$B$8</f>
        <v>0.16257660568695012</v>
      </c>
      <c r="Q6" s="5">
        <f>'[3]Qc, Winter, S2'!Q6*Main!$B$8</f>
        <v>0.16208334344696101</v>
      </c>
      <c r="R6" s="5">
        <f>'[3]Qc, Winter, S2'!R6*Main!$B$8</f>
        <v>0.16375576864110819</v>
      </c>
      <c r="S6" s="5">
        <f>'[3]Qc, Winter, S2'!S6*Main!$B$8</f>
        <v>0.162375532253211</v>
      </c>
      <c r="T6" s="5">
        <f>'[3]Qc, Winter, S2'!T6*Main!$B$8</f>
        <v>0.16143897434527943</v>
      </c>
      <c r="U6" s="5">
        <f>'[3]Qc, Winter, S2'!U6*Main!$B$8</f>
        <v>0.15817814246601045</v>
      </c>
      <c r="V6" s="5">
        <f>'[3]Qc, Winter, S2'!V6*Main!$B$8</f>
        <v>0.13955386634086817</v>
      </c>
      <c r="W6" s="5">
        <f>'[3]Qc, Winter, S2'!W6*Main!$B$8</f>
        <v>0.13247048421148214</v>
      </c>
      <c r="X6" s="5">
        <f>'[3]Qc, Winter, S2'!X6*Main!$B$8</f>
        <v>0.13367524013546417</v>
      </c>
      <c r="Y6" s="5">
        <f>'[3]Qc, Winter, S2'!Y6*Main!$B$8</f>
        <v>0.13186347725769923</v>
      </c>
    </row>
    <row r="7" spans="1:25" x14ac:dyDescent="0.25">
      <c r="A7">
        <v>28</v>
      </c>
      <c r="B7" s="5">
        <f>'[3]Qc, Winter, S2'!B7*Main!$B$8</f>
        <v>0.61506203810278093</v>
      </c>
      <c r="C7" s="5">
        <f>'[3]Qc, Winter, S2'!C7*Main!$B$8</f>
        <v>0.65807953196557911</v>
      </c>
      <c r="D7" s="5">
        <f>'[3]Qc, Winter, S2'!D7*Main!$B$8</f>
        <v>0.61392785010505968</v>
      </c>
      <c r="E7" s="5">
        <f>'[3]Qc, Winter, S2'!E7*Main!$B$8</f>
        <v>0.57868331901370729</v>
      </c>
      <c r="F7" s="5">
        <f>'[3]Qc, Winter, S2'!F7*Main!$B$8</f>
        <v>0.48705808366529746</v>
      </c>
      <c r="G7" s="5">
        <f>'[3]Qc, Winter, S2'!G7*Main!$B$8</f>
        <v>0.46572135061014613</v>
      </c>
      <c r="H7" s="5">
        <f>'[3]Qc, Winter, S2'!H7*Main!$B$8</f>
        <v>0.43072368329421407</v>
      </c>
      <c r="I7" s="5">
        <f>'[3]Qc, Winter, S2'!I7*Main!$B$8</f>
        <v>0.29015680991300441</v>
      </c>
      <c r="J7" s="5">
        <f>'[3]Qc, Winter, S2'!J7*Main!$B$8</f>
        <v>0.34954451788870228</v>
      </c>
      <c r="K7" s="5">
        <f>'[3]Qc, Winter, S2'!K7*Main!$B$8</f>
        <v>0.2902387268844186</v>
      </c>
      <c r="L7" s="5">
        <f>'[3]Qc, Winter, S2'!L7*Main!$B$8</f>
        <v>0.27995410125559139</v>
      </c>
      <c r="M7" s="5">
        <f>'[3]Qc, Winter, S2'!M7*Main!$B$8</f>
        <v>0.34952498247172886</v>
      </c>
      <c r="N7" s="5">
        <f>'[3]Qc, Winter, S2'!N7*Main!$B$8</f>
        <v>0.46225953499824501</v>
      </c>
      <c r="O7" s="5">
        <f>'[3]Qc, Winter, S2'!O7*Main!$B$8</f>
        <v>0.54153086414850504</v>
      </c>
      <c r="P7" s="5">
        <f>'[3]Qc, Winter, S2'!P7*Main!$B$8</f>
        <v>0.63357715561962547</v>
      </c>
      <c r="Q7" s="5">
        <f>'[3]Qc, Winter, S2'!Q7*Main!$B$8</f>
        <v>0.64542569734888644</v>
      </c>
      <c r="R7" s="5">
        <f>'[3]Qc, Winter, S2'!R7*Main!$B$8</f>
        <v>0.65652566697238446</v>
      </c>
      <c r="S7" s="5">
        <f>'[3]Qc, Winter, S2'!S7*Main!$B$8</f>
        <v>0.66753618604099552</v>
      </c>
      <c r="T7" s="5">
        <f>'[3]Qc, Winter, S2'!T7*Main!$B$8</f>
        <v>0.58462547302711265</v>
      </c>
      <c r="U7" s="5">
        <f>'[3]Qc, Winter, S2'!U7*Main!$B$8</f>
        <v>0.45048784878451087</v>
      </c>
      <c r="V7" s="5">
        <f>'[3]Qc, Winter, S2'!V7*Main!$B$8</f>
        <v>0.50040881207414589</v>
      </c>
      <c r="W7" s="5">
        <f>'[3]Qc, Winter, S2'!W7*Main!$B$8</f>
        <v>0.46743145048743562</v>
      </c>
      <c r="X7" s="5">
        <f>'[3]Qc, Winter, S2'!X7*Main!$B$8</f>
        <v>0.65065818989433832</v>
      </c>
      <c r="Y7" s="5">
        <f>'[3]Qc, Winter, S2'!Y7*Main!$B$8</f>
        <v>0.68728126920312138</v>
      </c>
    </row>
    <row r="8" spans="1:25" x14ac:dyDescent="0.25">
      <c r="A8">
        <v>31</v>
      </c>
      <c r="B8" s="5">
        <f>'[3]Qc, Winter, S2'!B8*Main!$B$8</f>
        <v>7.588485068259461E-2</v>
      </c>
      <c r="C8" s="5">
        <f>'[3]Qc, Winter, S2'!C8*Main!$B$8</f>
        <v>7.6937942113915539E-2</v>
      </c>
      <c r="D8" s="5">
        <f>'[3]Qc, Winter, S2'!D8*Main!$B$8</f>
        <v>7.6945276870847554E-2</v>
      </c>
      <c r="E8" s="5">
        <f>'[3]Qc, Winter, S2'!E8*Main!$B$8</f>
        <v>7.7067325157177874E-2</v>
      </c>
      <c r="F8" s="5">
        <f>'[3]Qc, Winter, S2'!F8*Main!$B$8</f>
        <v>7.6248303417124672E-2</v>
      </c>
      <c r="G8" s="5">
        <f>'[3]Qc, Winter, S2'!G8*Main!$B$8</f>
        <v>7.8071633590911155E-2</v>
      </c>
      <c r="H8" s="5">
        <f>'[3]Qc, Winter, S2'!H8*Main!$B$8</f>
        <v>7.6661401676674026E-2</v>
      </c>
      <c r="I8" s="5">
        <f>'[3]Qc, Winter, S2'!I8*Main!$B$8</f>
        <v>7.7222231548237166E-2</v>
      </c>
      <c r="J8" s="5">
        <f>'[3]Qc, Winter, S2'!J8*Main!$B$8</f>
        <v>7.6809028091769274E-2</v>
      </c>
      <c r="K8" s="5">
        <f>'[3]Qc, Winter, S2'!K8*Main!$B$8</f>
        <v>7.9576016310735895E-2</v>
      </c>
      <c r="L8" s="5">
        <f>'[3]Qc, Winter, S2'!L8*Main!$B$8</f>
        <v>8.0053033702093393E-2</v>
      </c>
      <c r="M8" s="5">
        <f>'[3]Qc, Winter, S2'!M8*Main!$B$8</f>
        <v>8.1238274069931005E-2</v>
      </c>
      <c r="N8" s="5">
        <f>'[3]Qc, Winter, S2'!N8*Main!$B$8</f>
        <v>7.5062103618469891E-2</v>
      </c>
      <c r="O8" s="5">
        <f>'[3]Qc, Winter, S2'!O8*Main!$B$8</f>
        <v>7.3330248712876162E-2</v>
      </c>
      <c r="P8" s="5">
        <f>'[3]Qc, Winter, S2'!P8*Main!$B$8</f>
        <v>7.3951555681802963E-2</v>
      </c>
      <c r="Q8" s="5">
        <f>'[3]Qc, Winter, S2'!Q8*Main!$B$8</f>
        <v>7.3942262341578552E-2</v>
      </c>
      <c r="R8" s="5">
        <f>'[3]Qc, Winter, S2'!R8*Main!$B$8</f>
        <v>7.3207157842147833E-2</v>
      </c>
      <c r="S8" s="5">
        <f>'[3]Qc, Winter, S2'!S8*Main!$B$8</f>
        <v>7.0179547967774022E-2</v>
      </c>
      <c r="T8" s="5">
        <f>'[3]Qc, Winter, S2'!T8*Main!$B$8</f>
        <v>6.9669701280802174E-2</v>
      </c>
      <c r="U8" s="5">
        <f>'[3]Qc, Winter, S2'!U8*Main!$B$8</f>
        <v>7.0629352531362766E-2</v>
      </c>
      <c r="V8" s="5">
        <f>'[3]Qc, Winter, S2'!V8*Main!$B$8</f>
        <v>7.0289023476332382E-2</v>
      </c>
      <c r="W8" s="5">
        <f>'[3]Qc, Winter, S2'!W8*Main!$B$8</f>
        <v>6.9592729219311755E-2</v>
      </c>
      <c r="X8" s="5">
        <f>'[3]Qc, Winter, S2'!X8*Main!$B$8</f>
        <v>6.964717691818692E-2</v>
      </c>
      <c r="Y8" s="5">
        <f>'[3]Qc, Winter, S2'!Y8*Main!$B$8</f>
        <v>6.916887730297798E-2</v>
      </c>
    </row>
    <row r="9" spans="1:25" x14ac:dyDescent="0.25">
      <c r="A9">
        <v>43</v>
      </c>
      <c r="B9" s="5">
        <f>'[3]Qc, Winter, S2'!B9*Main!$B$8</f>
        <v>4.1586798528895581E-2</v>
      </c>
      <c r="C9" s="5">
        <f>'[3]Qc, Winter, S2'!C9*Main!$B$8</f>
        <v>4.2566383940766069E-2</v>
      </c>
      <c r="D9" s="5">
        <f>'[3]Qc, Winter, S2'!D9*Main!$B$8</f>
        <v>4.3874258162013714E-2</v>
      </c>
      <c r="E9" s="5">
        <f>'[3]Qc, Winter, S2'!E9*Main!$B$8</f>
        <v>4.1380772328201428E-2</v>
      </c>
      <c r="F9" s="5">
        <f>'[3]Qc, Winter, S2'!F9*Main!$B$8</f>
        <v>4.2824073395757223E-2</v>
      </c>
      <c r="G9" s="5">
        <f>'[3]Qc, Winter, S2'!G9*Main!$B$8</f>
        <v>4.4197090263180874E-2</v>
      </c>
      <c r="H9" s="5">
        <f>'[3]Qc, Winter, S2'!H9*Main!$B$8</f>
        <v>4.2327224202747094E-2</v>
      </c>
      <c r="I9" s="5">
        <f>'[3]Qc, Winter, S2'!I9*Main!$B$8</f>
        <v>4.2286019093558794E-2</v>
      </c>
      <c r="J9" s="5">
        <f>'[3]Qc, Winter, S2'!J9*Main!$B$8</f>
        <v>4.8957183169147468E-2</v>
      </c>
      <c r="K9" s="5">
        <f>'[3]Qc, Winter, S2'!K9*Main!$B$8</f>
        <v>6.7380854445164923E-2</v>
      </c>
      <c r="L9" s="5">
        <f>'[3]Qc, Winter, S2'!L9*Main!$B$8</f>
        <v>7.2878802466255818E-2</v>
      </c>
      <c r="M9" s="5">
        <f>'[3]Qc, Winter, S2'!M9*Main!$B$8</f>
        <v>7.200957866146912E-2</v>
      </c>
      <c r="N9" s="5">
        <f>'[3]Qc, Winter, S2'!N9*Main!$B$8</f>
        <v>7.2112818087966657E-2</v>
      </c>
      <c r="O9" s="5">
        <f>'[3]Qc, Winter, S2'!O9*Main!$B$8</f>
        <v>7.2072242196031741E-2</v>
      </c>
      <c r="P9" s="5">
        <f>'[3]Qc, Winter, S2'!P9*Main!$B$8</f>
        <v>7.1791156247955498E-2</v>
      </c>
      <c r="Q9" s="5">
        <f>'[3]Qc, Winter, S2'!Q9*Main!$B$8</f>
        <v>7.2215108123186961E-2</v>
      </c>
      <c r="R9" s="5">
        <f>'[3]Qc, Winter, S2'!R9*Main!$B$8</f>
        <v>7.3138926073181482E-2</v>
      </c>
      <c r="S9" s="5">
        <f>'[3]Qc, Winter, S2'!S9*Main!$B$8</f>
        <v>7.3230444773297015E-2</v>
      </c>
      <c r="T9" s="5">
        <f>'[3]Qc, Winter, S2'!T9*Main!$B$8</f>
        <v>6.8552893690980651E-2</v>
      </c>
      <c r="U9" s="5">
        <f>'[3]Qc, Winter, S2'!U9*Main!$B$8</f>
        <v>6.2344175051023583E-2</v>
      </c>
      <c r="V9" s="5">
        <f>'[3]Qc, Winter, S2'!V9*Main!$B$8</f>
        <v>6.0918277962461118E-2</v>
      </c>
      <c r="W9" s="5">
        <f>'[3]Qc, Winter, S2'!W9*Main!$B$8</f>
        <v>6.1023635077134077E-2</v>
      </c>
      <c r="X9" s="5">
        <f>'[3]Qc, Winter, S2'!X9*Main!$B$8</f>
        <v>6.1167175181221563E-2</v>
      </c>
      <c r="Y9" s="5">
        <f>'[3]Qc, Winter, S2'!Y9*Main!$B$8</f>
        <v>5.5373539792461318E-2</v>
      </c>
    </row>
    <row r="10" spans="1:25" x14ac:dyDescent="0.25">
      <c r="A10">
        <v>44</v>
      </c>
      <c r="B10" s="5">
        <f>'[3]Qc, Winter, S2'!B10*Main!$B$8</f>
        <v>2.3572199002157641E-2</v>
      </c>
      <c r="C10" s="5">
        <f>'[3]Qc, Winter, S2'!C10*Main!$B$8</f>
        <v>2.5373483437483121E-2</v>
      </c>
      <c r="D10" s="5">
        <f>'[3]Qc, Winter, S2'!D10*Main!$B$8</f>
        <v>2.4179153793982996E-2</v>
      </c>
      <c r="E10" s="5">
        <f>'[3]Qc, Winter, S2'!E10*Main!$B$8</f>
        <v>2.4278672479677223E-2</v>
      </c>
      <c r="F10" s="5">
        <f>'[3]Qc, Winter, S2'!F10*Main!$B$8</f>
        <v>2.4322813936048061E-2</v>
      </c>
      <c r="G10" s="5">
        <f>'[3]Qc, Winter, S2'!G10*Main!$B$8</f>
        <v>2.2610293438378053E-2</v>
      </c>
      <c r="H10" s="5">
        <f>'[3]Qc, Winter, S2'!H10*Main!$B$8</f>
        <v>2.500505109114121E-2</v>
      </c>
      <c r="I10" s="5">
        <f>'[3]Qc, Winter, S2'!I10*Main!$B$8</f>
        <v>2.4489090542594801E-2</v>
      </c>
      <c r="J10" s="5">
        <f>'[3]Qc, Winter, S2'!J10*Main!$B$8</f>
        <v>3.3392995703098859E-2</v>
      </c>
      <c r="K10" s="5">
        <f>'[3]Qc, Winter, S2'!K10*Main!$B$8</f>
        <v>3.754411128644327E-2</v>
      </c>
      <c r="L10" s="5">
        <f>'[3]Qc, Winter, S2'!L10*Main!$B$8</f>
        <v>3.8470757549440494E-2</v>
      </c>
      <c r="M10" s="5">
        <f>'[3]Qc, Winter, S2'!M10*Main!$B$8</f>
        <v>3.911120664727602E-2</v>
      </c>
      <c r="N10" s="5">
        <f>'[3]Qc, Winter, S2'!N10*Main!$B$8</f>
        <v>3.6070883659821917E-2</v>
      </c>
      <c r="O10" s="5">
        <f>'[3]Qc, Winter, S2'!O10*Main!$B$8</f>
        <v>2.6457429430561761E-2</v>
      </c>
      <c r="P10" s="5">
        <f>'[3]Qc, Winter, S2'!P10*Main!$B$8</f>
        <v>2.3118105372504447E-2</v>
      </c>
      <c r="Q10" s="5">
        <f>'[3]Qc, Winter, S2'!Q10*Main!$B$8</f>
        <v>2.2517837569033888E-2</v>
      </c>
      <c r="R10" s="5">
        <f>'[3]Qc, Winter, S2'!R10*Main!$B$8</f>
        <v>2.0728260110285685E-2</v>
      </c>
      <c r="S10" s="5">
        <f>'[3]Qc, Winter, S2'!S10*Main!$B$8</f>
        <v>1.778412879228897E-2</v>
      </c>
      <c r="T10" s="5">
        <f>'[3]Qc, Winter, S2'!T10*Main!$B$8</f>
        <v>1.9230945444831834E-2</v>
      </c>
      <c r="U10" s="5">
        <f>'[3]Qc, Winter, S2'!U10*Main!$B$8</f>
        <v>1.7332122732191365E-2</v>
      </c>
      <c r="V10" s="5">
        <f>'[3]Qc, Winter, S2'!V10*Main!$B$8</f>
        <v>1.7162406491959721E-2</v>
      </c>
      <c r="W10" s="5">
        <f>'[3]Qc, Winter, S2'!W10*Main!$B$8</f>
        <v>1.6869896420431549E-2</v>
      </c>
      <c r="X10" s="5">
        <f>'[3]Qc, Winter, S2'!X10*Main!$B$8</f>
        <v>1.559311705514764E-2</v>
      </c>
      <c r="Y10" s="5">
        <f>'[3]Qc, Winter, S2'!Y10*Main!$B$8</f>
        <v>1.6994990179378555E-2</v>
      </c>
    </row>
    <row r="11" spans="1:25" x14ac:dyDescent="0.25">
      <c r="A11">
        <v>45</v>
      </c>
      <c r="B11" s="5">
        <f>'[3]Qc, Winter, S2'!B11*Main!$B$8</f>
        <v>9.3629415175723388E-3</v>
      </c>
      <c r="C11" s="5">
        <f>'[3]Qc, Winter, S2'!C11*Main!$B$8</f>
        <v>7.3956781698845172E-3</v>
      </c>
      <c r="D11" s="5">
        <f>'[3]Qc, Winter, S2'!D11*Main!$B$8</f>
        <v>5.8760231272974271E-3</v>
      </c>
      <c r="E11" s="5">
        <f>'[3]Qc, Winter, S2'!E11*Main!$B$8</f>
        <v>6.1166311780786438E-3</v>
      </c>
      <c r="F11" s="5">
        <f>'[3]Qc, Winter, S2'!F11*Main!$B$8</f>
        <v>5.9143379402364265E-3</v>
      </c>
      <c r="G11" s="5">
        <f>'[3]Qc, Winter, S2'!G11*Main!$B$8</f>
        <v>5.7446422155864076E-3</v>
      </c>
      <c r="H11" s="5">
        <f>'[3]Qc, Winter, S2'!H11*Main!$B$8</f>
        <v>5.5786763982761684E-3</v>
      </c>
      <c r="I11" s="5">
        <f>'[3]Qc, Winter, S2'!I11*Main!$B$8</f>
        <v>3.353801074655452E-3</v>
      </c>
      <c r="J11" s="5">
        <f>'[3]Qc, Winter, S2'!J11*Main!$B$8</f>
        <v>1.1670194758441161E-3</v>
      </c>
      <c r="K11" s="5">
        <f>'[3]Qc, Winter, S2'!K11*Main!$B$8</f>
        <v>8.8699400873708928E-4</v>
      </c>
      <c r="L11" s="5">
        <f>'[3]Qc, Winter, S2'!L11*Main!$B$8</f>
        <v>8.0677612033285614E-4</v>
      </c>
      <c r="M11" s="5">
        <f>'[3]Qc, Winter, S2'!M11*Main!$B$8</f>
        <v>4.9404226859251822E-4</v>
      </c>
      <c r="N11" s="5">
        <f>'[3]Qc, Winter, S2'!N11*Main!$B$8</f>
        <v>5.8881836291790998E-4</v>
      </c>
      <c r="O11" s="5">
        <f>'[3]Qc, Winter, S2'!O11*Main!$B$8</f>
        <v>5.5522889952914632E-4</v>
      </c>
      <c r="P11" s="5">
        <f>'[3]Qc, Winter, S2'!P11*Main!$B$8</f>
        <v>8.1170007817327433E-4</v>
      </c>
      <c r="Q11" s="5">
        <f>'[3]Qc, Winter, S2'!Q11*Main!$B$8</f>
        <v>7.3369612657739238E-4</v>
      </c>
      <c r="R11" s="5">
        <f>'[3]Qc, Winter, S2'!R11*Main!$B$8</f>
        <v>7.8387418371539896E-4</v>
      </c>
      <c r="S11" s="5">
        <f>'[3]Qc, Winter, S2'!S11*Main!$B$8</f>
        <v>1.260945483037358E-3</v>
      </c>
      <c r="T11" s="5">
        <f>'[3]Qc, Winter, S2'!T11*Main!$B$8</f>
        <v>1.6996238356094542E-3</v>
      </c>
      <c r="U11" s="5">
        <f>'[3]Qc, Winter, S2'!U11*Main!$B$8</f>
        <v>1.8324624448700553E-3</v>
      </c>
      <c r="V11" s="5">
        <f>'[3]Qc, Winter, S2'!V11*Main!$B$8</f>
        <v>1.7613827203228462E-3</v>
      </c>
      <c r="W11" s="5">
        <f>'[3]Qc, Winter, S2'!W11*Main!$B$8</f>
        <v>3.7044075630755517E-3</v>
      </c>
      <c r="X11" s="5">
        <f>'[3]Qc, Winter, S2'!X11*Main!$B$8</f>
        <v>4.8094717284247772E-3</v>
      </c>
      <c r="Y11" s="5">
        <f>'[3]Qc, Winter, S2'!Y11*Main!$B$8</f>
        <v>4.7931349961775884E-3</v>
      </c>
    </row>
    <row r="12" spans="1:25" x14ac:dyDescent="0.25">
      <c r="A12">
        <v>46</v>
      </c>
      <c r="B12" s="5">
        <f>'[3]Qc, Winter, S2'!B12*Main!$B$8</f>
        <v>9.8736965646581808E-3</v>
      </c>
      <c r="C12" s="5">
        <f>'[3]Qc, Winter, S2'!C12*Main!$B$8</f>
        <v>9.2574111117099296E-3</v>
      </c>
      <c r="D12" s="5">
        <f>'[3]Qc, Winter, S2'!D12*Main!$B$8</f>
        <v>9.504708769856365E-3</v>
      </c>
      <c r="E12" s="5">
        <f>'[3]Qc, Winter, S2'!E12*Main!$B$8</f>
        <v>9.3799164153585274E-3</v>
      </c>
      <c r="F12" s="5">
        <f>'[3]Qc, Winter, S2'!F12*Main!$B$8</f>
        <v>9.506833005557833E-3</v>
      </c>
      <c r="G12" s="5">
        <f>'[3]Qc, Winter, S2'!G12*Main!$B$8</f>
        <v>1.002915709467217E-2</v>
      </c>
      <c r="H12" s="5">
        <f>'[3]Qc, Winter, S2'!H12*Main!$B$8</f>
        <v>1.1351107842174572E-2</v>
      </c>
      <c r="I12" s="5">
        <f>'[3]Qc, Winter, S2'!I12*Main!$B$8</f>
        <v>1.3034669286878331E-2</v>
      </c>
      <c r="J12" s="5">
        <f>'[3]Qc, Winter, S2'!J12*Main!$B$8</f>
        <v>1.4778500490620856E-2</v>
      </c>
      <c r="K12" s="5">
        <f>'[3]Qc, Winter, S2'!K12*Main!$B$8</f>
        <v>1.4791880141853028E-2</v>
      </c>
      <c r="L12" s="5">
        <f>'[3]Qc, Winter, S2'!L12*Main!$B$8</f>
        <v>1.4893570205436281E-2</v>
      </c>
      <c r="M12" s="5">
        <f>'[3]Qc, Winter, S2'!M12*Main!$B$8</f>
        <v>1.3850278456354281E-2</v>
      </c>
      <c r="N12" s="5">
        <f>'[3]Qc, Winter, S2'!N12*Main!$B$8</f>
        <v>1.3761704178703388E-2</v>
      </c>
      <c r="O12" s="5">
        <f>'[3]Qc, Winter, S2'!O12*Main!$B$8</f>
        <v>1.2716416743681373E-2</v>
      </c>
      <c r="P12" s="5">
        <f>'[3]Qc, Winter, S2'!P12*Main!$B$8</f>
        <v>1.2644808197280196E-2</v>
      </c>
      <c r="Q12" s="5">
        <f>'[3]Qc, Winter, S2'!Q12*Main!$B$8</f>
        <v>1.2724014274658845E-2</v>
      </c>
      <c r="R12" s="5">
        <f>'[3]Qc, Winter, S2'!R12*Main!$B$8</f>
        <v>1.2349320529155381E-2</v>
      </c>
      <c r="S12" s="5">
        <f>'[3]Qc, Winter, S2'!S12*Main!$B$8</f>
        <v>1.4918999268858141E-2</v>
      </c>
      <c r="T12" s="5">
        <f>'[3]Qc, Winter, S2'!T12*Main!$B$8</f>
        <v>1.692159001159925E-2</v>
      </c>
      <c r="U12" s="5">
        <f>'[3]Qc, Winter, S2'!U12*Main!$B$8</f>
        <v>1.9986682290100255E-2</v>
      </c>
      <c r="V12" s="5">
        <f>'[3]Qc, Winter, S2'!V12*Main!$B$8</f>
        <v>2.0353338292624819E-2</v>
      </c>
      <c r="W12" s="5">
        <f>'[3]Qc, Winter, S2'!W12*Main!$B$8</f>
        <v>1.9997113153850402E-2</v>
      </c>
      <c r="X12" s="5">
        <f>'[3]Qc, Winter, S2'!X12*Main!$B$8</f>
        <v>1.71020337185111E-2</v>
      </c>
      <c r="Y12" s="5">
        <f>'[3]Qc, Winter, S2'!Y12*Main!$B$8</f>
        <v>1.5740263536583424E-2</v>
      </c>
    </row>
    <row r="13" spans="1:25" x14ac:dyDescent="0.25">
      <c r="A13">
        <v>48</v>
      </c>
      <c r="B13" s="5">
        <f>'[3]Qc, Winter, S2'!B13*Main!$B$8</f>
        <v>7.6562404610555114E-4</v>
      </c>
      <c r="C13" s="5">
        <f>'[3]Qc, Winter, S2'!C13*Main!$B$8</f>
        <v>7.6562404610555114E-4</v>
      </c>
      <c r="D13" s="5">
        <f>'[3]Qc, Winter, S2'!D13*Main!$B$8</f>
        <v>7.6562404610555114E-4</v>
      </c>
      <c r="E13" s="5">
        <f>'[3]Qc, Winter, S2'!E13*Main!$B$8</f>
        <v>7.6562404610555114E-4</v>
      </c>
      <c r="F13" s="5">
        <f>'[3]Qc, Winter, S2'!F13*Main!$B$8</f>
        <v>7.6562404610555114E-4</v>
      </c>
      <c r="G13" s="5">
        <f>'[3]Qc, Winter, S2'!G13*Main!$B$8</f>
        <v>7.6562404610555114E-4</v>
      </c>
      <c r="H13" s="5">
        <f>'[3]Qc, Winter, S2'!H13*Main!$B$8</f>
        <v>7.6562404610555114E-4</v>
      </c>
      <c r="I13" s="5">
        <f>'[3]Qc, Winter, S2'!I13*Main!$B$8</f>
        <v>7.6562404610555114E-4</v>
      </c>
      <c r="J13" s="5">
        <f>'[3]Qc, Winter, S2'!J13*Main!$B$8</f>
        <v>7.6562404610555114E-4</v>
      </c>
      <c r="K13" s="5">
        <f>'[3]Qc, Winter, S2'!K13*Main!$B$8</f>
        <v>7.6562404610555114E-4</v>
      </c>
      <c r="L13" s="5">
        <f>'[3]Qc, Winter, S2'!L13*Main!$B$8</f>
        <v>7.6562404610555114E-4</v>
      </c>
      <c r="M13" s="5">
        <f>'[3]Qc, Winter, S2'!M13*Main!$B$8</f>
        <v>7.6562404610555114E-4</v>
      </c>
      <c r="N13" s="5">
        <f>'[3]Qc, Winter, S2'!N13*Main!$B$8</f>
        <v>7.6562404610555114E-4</v>
      </c>
      <c r="O13" s="5">
        <f>'[3]Qc, Winter, S2'!O13*Main!$B$8</f>
        <v>7.6562404610555114E-4</v>
      </c>
      <c r="P13" s="5">
        <f>'[3]Qc, Winter, S2'!P13*Main!$B$8</f>
        <v>7.6562404610555114E-4</v>
      </c>
      <c r="Q13" s="5">
        <f>'[3]Qc, Winter, S2'!Q13*Main!$B$8</f>
        <v>7.6562404610555114E-4</v>
      </c>
      <c r="R13" s="5">
        <f>'[3]Qc, Winter, S2'!R13*Main!$B$8</f>
        <v>7.6562404610555114E-4</v>
      </c>
      <c r="S13" s="5">
        <f>'[3]Qc, Winter, S2'!S13*Main!$B$8</f>
        <v>7.6562404610555114E-4</v>
      </c>
      <c r="T13" s="5">
        <f>'[3]Qc, Winter, S2'!T13*Main!$B$8</f>
        <v>7.6562404610555114E-4</v>
      </c>
      <c r="U13" s="5">
        <f>'[3]Qc, Winter, S2'!U13*Main!$B$8</f>
        <v>7.6562404610555114E-4</v>
      </c>
      <c r="V13" s="5">
        <f>'[3]Qc, Winter, S2'!V13*Main!$B$8</f>
        <v>7.6562404610555114E-4</v>
      </c>
      <c r="W13" s="5">
        <f>'[3]Qc, Winter, S2'!W13*Main!$B$8</f>
        <v>7.6562404610555114E-4</v>
      </c>
      <c r="X13" s="5">
        <f>'[3]Qc, Winter, S2'!X13*Main!$B$8</f>
        <v>7.6562404610555114E-4</v>
      </c>
      <c r="Y13" s="5">
        <f>'[3]Qc, Winter, S2'!Y13*Main!$B$8</f>
        <v>7.6562404610555114E-4</v>
      </c>
    </row>
    <row r="14" spans="1:25" x14ac:dyDescent="0.25">
      <c r="A14">
        <v>60</v>
      </c>
      <c r="B14" s="5">
        <f>'[3]Qc, Winter, S2'!B14*Main!$B$8</f>
        <v>9.6903385539015032E-4</v>
      </c>
      <c r="C14" s="5">
        <f>'[3]Qc, Winter, S2'!C14*Main!$B$8</f>
        <v>9.6903385539015032E-4</v>
      </c>
      <c r="D14" s="5">
        <f>'[3]Qc, Winter, S2'!D14*Main!$B$8</f>
        <v>9.6903385539015032E-4</v>
      </c>
      <c r="E14" s="5">
        <f>'[3]Qc, Winter, S2'!E14*Main!$B$8</f>
        <v>9.6903385539015032E-4</v>
      </c>
      <c r="F14" s="5">
        <f>'[3]Qc, Winter, S2'!F14*Main!$B$8</f>
        <v>9.6903385539015032E-4</v>
      </c>
      <c r="G14" s="5">
        <f>'[3]Qc, Winter, S2'!G14*Main!$B$8</f>
        <v>9.6903385539015032E-4</v>
      </c>
      <c r="H14" s="5">
        <f>'[3]Qc, Winter, S2'!H14*Main!$B$8</f>
        <v>9.6903385539015032E-4</v>
      </c>
      <c r="I14" s="5">
        <f>'[3]Qc, Winter, S2'!I14*Main!$B$8</f>
        <v>9.6903385539015032E-4</v>
      </c>
      <c r="J14" s="5">
        <f>'[3]Qc, Winter, S2'!J14*Main!$B$8</f>
        <v>9.6903385539015032E-4</v>
      </c>
      <c r="K14" s="5">
        <f>'[3]Qc, Winter, S2'!K14*Main!$B$8</f>
        <v>9.6903385539015032E-4</v>
      </c>
      <c r="L14" s="5">
        <f>'[3]Qc, Winter, S2'!L14*Main!$B$8</f>
        <v>9.6903385539015032E-4</v>
      </c>
      <c r="M14" s="5">
        <f>'[3]Qc, Winter, S2'!M14*Main!$B$8</f>
        <v>9.6903385539015032E-4</v>
      </c>
      <c r="N14" s="5">
        <f>'[3]Qc, Winter, S2'!N14*Main!$B$8</f>
        <v>9.6903385539015032E-4</v>
      </c>
      <c r="O14" s="5">
        <f>'[3]Qc, Winter, S2'!O14*Main!$B$8</f>
        <v>9.6903385539015032E-4</v>
      </c>
      <c r="P14" s="5">
        <f>'[3]Qc, Winter, S2'!P14*Main!$B$8</f>
        <v>9.6903385539015032E-4</v>
      </c>
      <c r="Q14" s="5">
        <f>'[3]Qc, Winter, S2'!Q14*Main!$B$8</f>
        <v>9.6903385539015032E-4</v>
      </c>
      <c r="R14" s="5">
        <f>'[3]Qc, Winter, S2'!R14*Main!$B$8</f>
        <v>9.6903385539015032E-4</v>
      </c>
      <c r="S14" s="5">
        <f>'[3]Qc, Winter, S2'!S14*Main!$B$8</f>
        <v>9.6903385539015032E-4</v>
      </c>
      <c r="T14" s="5">
        <f>'[3]Qc, Winter, S2'!T14*Main!$B$8</f>
        <v>9.6903385539015032E-4</v>
      </c>
      <c r="U14" s="5">
        <f>'[3]Qc, Winter, S2'!U14*Main!$B$8</f>
        <v>9.6903385539015032E-4</v>
      </c>
      <c r="V14" s="5">
        <f>'[3]Qc, Winter, S2'!V14*Main!$B$8</f>
        <v>9.6903385539015032E-4</v>
      </c>
      <c r="W14" s="5">
        <f>'[3]Qc, Winter, S2'!W14*Main!$B$8</f>
        <v>9.6903385539015032E-4</v>
      </c>
      <c r="X14" s="5">
        <f>'[3]Qc, Winter, S2'!X14*Main!$B$8</f>
        <v>9.6903385539015032E-4</v>
      </c>
      <c r="Y14" s="5">
        <f>'[3]Qc, Winter, S2'!Y14*Main!$B$8</f>
        <v>9.6903385539015032E-4</v>
      </c>
    </row>
    <row r="15" spans="1:25" x14ac:dyDescent="0.25">
      <c r="A15">
        <v>61</v>
      </c>
      <c r="B15" s="5">
        <f>'[3]Qc, Winter, S2'!B15*Main!$B$8</f>
        <v>0.29070818515695152</v>
      </c>
      <c r="C15" s="5">
        <f>'[3]Qc, Winter, S2'!C15*Main!$B$8</f>
        <v>0.29351348251433446</v>
      </c>
      <c r="D15" s="5">
        <f>'[3]Qc, Winter, S2'!D15*Main!$B$8</f>
        <v>0.28998598190284952</v>
      </c>
      <c r="E15" s="5">
        <f>'[3]Qc, Winter, S2'!E15*Main!$B$8</f>
        <v>0.28770722916987257</v>
      </c>
      <c r="F15" s="5">
        <f>'[3]Qc, Winter, S2'!F15*Main!$B$8</f>
        <v>0.28774350879346433</v>
      </c>
      <c r="G15" s="5">
        <f>'[3]Qc, Winter, S2'!G15*Main!$B$8</f>
        <v>0.29473274513703274</v>
      </c>
      <c r="H15" s="5">
        <f>'[3]Qc, Winter, S2'!H15*Main!$B$8</f>
        <v>0.32830868417423847</v>
      </c>
      <c r="I15" s="5">
        <f>'[3]Qc, Winter, S2'!I15*Main!$B$8</f>
        <v>0.3316048796782049</v>
      </c>
      <c r="J15" s="5">
        <f>'[3]Qc, Winter, S2'!J15*Main!$B$8</f>
        <v>0.33400264875644925</v>
      </c>
      <c r="K15" s="5">
        <f>'[3]Qc, Winter, S2'!K15*Main!$B$8</f>
        <v>0.31299001496700679</v>
      </c>
      <c r="L15" s="5">
        <f>'[3]Qc, Winter, S2'!L15*Main!$B$8</f>
        <v>0.27601365668792094</v>
      </c>
      <c r="M15" s="5">
        <f>'[3]Qc, Winter, S2'!M15*Main!$B$8</f>
        <v>0.2645506906924584</v>
      </c>
      <c r="N15" s="5">
        <f>'[3]Qc, Winter, S2'!N15*Main!$B$8</f>
        <v>0.2690076693719573</v>
      </c>
      <c r="O15" s="5">
        <f>'[3]Qc, Winter, S2'!O15*Main!$B$8</f>
        <v>0.25801789744914083</v>
      </c>
      <c r="P15" s="5">
        <f>'[3]Qc, Winter, S2'!P15*Main!$B$8</f>
        <v>0.24364527744360279</v>
      </c>
      <c r="Q15" s="5">
        <f>'[3]Qc, Winter, S2'!Q15*Main!$B$8</f>
        <v>0.24728393518658662</v>
      </c>
      <c r="R15" s="5">
        <f>'[3]Qc, Winter, S2'!R15*Main!$B$8</f>
        <v>0.26474324535830485</v>
      </c>
      <c r="S15" s="5">
        <f>'[3]Qc, Winter, S2'!S15*Main!$B$8</f>
        <v>0.27180936362575508</v>
      </c>
      <c r="T15" s="5">
        <f>'[3]Qc, Winter, S2'!T15*Main!$B$8</f>
        <v>0.26120218372911613</v>
      </c>
      <c r="U15" s="5">
        <f>'[3]Qc, Winter, S2'!U15*Main!$B$8</f>
        <v>0.2671299043760969</v>
      </c>
      <c r="V15" s="5">
        <f>'[3]Qc, Winter, S2'!V15*Main!$B$8</f>
        <v>0.26743362293921907</v>
      </c>
      <c r="W15" s="5">
        <f>'[3]Qc, Winter, S2'!W15*Main!$B$8</f>
        <v>0.26700141026862129</v>
      </c>
      <c r="X15" s="5">
        <f>'[3]Qc, Winter, S2'!X15*Main!$B$8</f>
        <v>0.26839025534376887</v>
      </c>
      <c r="Y15" s="5">
        <f>'[3]Qc, Winter, S2'!Y15*Main!$B$8</f>
        <v>0.26655432532910278</v>
      </c>
    </row>
    <row r="16" spans="1:25" x14ac:dyDescent="0.25">
      <c r="A16">
        <v>62</v>
      </c>
      <c r="B16" s="5">
        <f>'[3]Qc, Winter, S2'!B16*Main!$B$8</f>
        <v>1.208624180547253E-2</v>
      </c>
      <c r="C16" s="5">
        <f>'[3]Qc, Winter, S2'!C16*Main!$B$8</f>
        <v>1.1023095774898453E-2</v>
      </c>
      <c r="D16" s="5">
        <f>'[3]Qc, Winter, S2'!D16*Main!$B$8</f>
        <v>1.0223543321805618E-2</v>
      </c>
      <c r="E16" s="5">
        <f>'[3]Qc, Winter, S2'!E16*Main!$B$8</f>
        <v>8.4733697478293901E-3</v>
      </c>
      <c r="F16" s="5">
        <f>'[3]Qc, Winter, S2'!F16*Main!$B$8</f>
        <v>8.8977253871672553E-3</v>
      </c>
      <c r="G16" s="5">
        <f>'[3]Qc, Winter, S2'!G16*Main!$B$8</f>
        <v>9.1439040731117575E-3</v>
      </c>
      <c r="H16" s="5">
        <f>'[3]Qc, Winter, S2'!H16*Main!$B$8</f>
        <v>9.5408711927318837E-3</v>
      </c>
      <c r="I16" s="5">
        <f>'[3]Qc, Winter, S2'!I16*Main!$B$8</f>
        <v>1.0577743529023659E-2</v>
      </c>
      <c r="J16" s="5">
        <f>'[3]Qc, Winter, S2'!J16*Main!$B$8</f>
        <v>1.1432855669165807E-2</v>
      </c>
      <c r="K16" s="5">
        <f>'[3]Qc, Winter, S2'!K16*Main!$B$8</f>
        <v>1.4274876790657733E-2</v>
      </c>
      <c r="L16" s="5">
        <f>'[3]Qc, Winter, S2'!L16*Main!$B$8</f>
        <v>1.5899493913846097E-2</v>
      </c>
      <c r="M16" s="5">
        <f>'[3]Qc, Winter, S2'!M16*Main!$B$8</f>
        <v>1.6097132733670284E-2</v>
      </c>
      <c r="N16" s="5">
        <f>'[3]Qc, Winter, S2'!N16*Main!$B$8</f>
        <v>1.5312794330357945E-2</v>
      </c>
      <c r="O16" s="5">
        <f>'[3]Qc, Winter, S2'!O16*Main!$B$8</f>
        <v>1.2708310469929819E-2</v>
      </c>
      <c r="P16" s="5">
        <f>'[3]Qc, Winter, S2'!P16*Main!$B$8</f>
        <v>1.2156003513025889E-2</v>
      </c>
      <c r="Q16" s="5">
        <f>'[3]Qc, Winter, S2'!Q16*Main!$B$8</f>
        <v>1.2298801127659307E-2</v>
      </c>
      <c r="R16" s="5">
        <f>'[3]Qc, Winter, S2'!R16*Main!$B$8</f>
        <v>1.2428955469490303E-2</v>
      </c>
      <c r="S16" s="5">
        <f>'[3]Qc, Winter, S2'!S16*Main!$B$8</f>
        <v>1.3636305523293325E-2</v>
      </c>
      <c r="T16" s="5">
        <f>'[3]Qc, Winter, S2'!T16*Main!$B$8</f>
        <v>1.4196371080315557E-2</v>
      </c>
      <c r="U16" s="5">
        <f>'[3]Qc, Winter, S2'!U16*Main!$B$8</f>
        <v>1.4880940682438563E-2</v>
      </c>
      <c r="V16" s="5">
        <f>'[3]Qc, Winter, S2'!V16*Main!$B$8</f>
        <v>1.613199329011621E-2</v>
      </c>
      <c r="W16" s="5">
        <f>'[3]Qc, Winter, S2'!W16*Main!$B$8</f>
        <v>1.5998183027989801E-2</v>
      </c>
      <c r="X16" s="5">
        <f>'[3]Qc, Winter, S2'!X16*Main!$B$8</f>
        <v>1.5002303661042314E-2</v>
      </c>
      <c r="Y16" s="5">
        <f>'[3]Qc, Winter, S2'!Y16*Main!$B$8</f>
        <v>1.3592006489795553E-2</v>
      </c>
    </row>
    <row r="17" spans="1:25" x14ac:dyDescent="0.25">
      <c r="A17">
        <v>71</v>
      </c>
      <c r="B17" s="5">
        <f>'[3]Qc, Winter, S2'!B17*Main!$B$8</f>
        <v>4.3653563975211633E-2</v>
      </c>
      <c r="C17" s="5">
        <f>'[3]Qc, Winter, S2'!C17*Main!$B$8</f>
        <v>4.4389118944434612E-2</v>
      </c>
      <c r="D17" s="5">
        <f>'[3]Qc, Winter, S2'!D17*Main!$B$8</f>
        <v>4.3653435425450186E-2</v>
      </c>
      <c r="E17" s="5">
        <f>'[3]Qc, Winter, S2'!E17*Main!$B$8</f>
        <v>4.3835728808471155E-2</v>
      </c>
      <c r="F17" s="5">
        <f>'[3]Qc, Winter, S2'!F17*Main!$B$8</f>
        <v>4.2477933629608382E-2</v>
      </c>
      <c r="G17" s="5">
        <f>'[3]Qc, Winter, S2'!G17*Main!$B$8</f>
        <v>4.3904548545276791E-2</v>
      </c>
      <c r="H17" s="5">
        <f>'[3]Qc, Winter, S2'!H17*Main!$B$8</f>
        <v>4.2874837019974958E-2</v>
      </c>
      <c r="I17" s="5">
        <f>'[3]Qc, Winter, S2'!I17*Main!$B$8</f>
        <v>4.6529584871724795E-2</v>
      </c>
      <c r="J17" s="5">
        <f>'[3]Qc, Winter, S2'!J17*Main!$B$8</f>
        <v>4.8385931382119794E-2</v>
      </c>
      <c r="K17" s="5">
        <f>'[3]Qc, Winter, S2'!K17*Main!$B$8</f>
        <v>5.5337851410471796E-2</v>
      </c>
      <c r="L17" s="5">
        <f>'[3]Qc, Winter, S2'!L17*Main!$B$8</f>
        <v>6.2896917200158969E-2</v>
      </c>
      <c r="M17" s="5">
        <f>'[3]Qc, Winter, S2'!M17*Main!$B$8</f>
        <v>6.5307897439965179E-2</v>
      </c>
      <c r="N17" s="5">
        <f>'[3]Qc, Winter, S2'!N17*Main!$B$8</f>
        <v>6.3647084719769306E-2</v>
      </c>
      <c r="O17" s="5">
        <f>'[3]Qc, Winter, S2'!O17*Main!$B$8</f>
        <v>6.5660924767016793E-2</v>
      </c>
      <c r="P17" s="5">
        <f>'[3]Qc, Winter, S2'!P17*Main!$B$8</f>
        <v>6.8546656517665491E-2</v>
      </c>
      <c r="Q17" s="5">
        <f>'[3]Qc, Winter, S2'!Q17*Main!$B$8</f>
        <v>6.8051323949939388E-2</v>
      </c>
      <c r="R17" s="5">
        <f>'[3]Qc, Winter, S2'!R17*Main!$B$8</f>
        <v>6.6252622731891489E-2</v>
      </c>
      <c r="S17" s="5">
        <f>'[3]Qc, Winter, S2'!S17*Main!$B$8</f>
        <v>6.538251653884411E-2</v>
      </c>
      <c r="T17" s="5">
        <f>'[3]Qc, Winter, S2'!T17*Main!$B$8</f>
        <v>6.4202116320513494E-2</v>
      </c>
      <c r="U17" s="5">
        <f>'[3]Qc, Winter, S2'!U17*Main!$B$8</f>
        <v>6.437906233900946E-2</v>
      </c>
      <c r="V17" s="5">
        <f>'[3]Qc, Winter, S2'!V17*Main!$B$8</f>
        <v>5.8151474820230843E-2</v>
      </c>
      <c r="W17" s="5">
        <f>'[3]Qc, Winter, S2'!W17*Main!$B$8</f>
        <v>5.6155220554949987E-2</v>
      </c>
      <c r="X17" s="5">
        <f>'[3]Qc, Winter, S2'!X17*Main!$B$8</f>
        <v>5.7477799428451444E-2</v>
      </c>
      <c r="Y17" s="5">
        <f>'[3]Qc, Winter, S2'!Y17*Main!$B$8</f>
        <v>5.5883907444255865E-2</v>
      </c>
    </row>
    <row r="18" spans="1:25" x14ac:dyDescent="0.25">
      <c r="A18">
        <v>79</v>
      </c>
      <c r="B18" s="5">
        <f>'[3]Qc, Winter, S2'!B18*Main!$B$8</f>
        <v>7.2905108025164908E-2</v>
      </c>
      <c r="C18" s="5">
        <f>'[3]Qc, Winter, S2'!C18*Main!$B$8</f>
        <v>6.7085776433919955E-2</v>
      </c>
      <c r="D18" s="5">
        <f>'[3]Qc, Winter, S2'!D18*Main!$B$8</f>
        <v>6.5259645664991053E-2</v>
      </c>
      <c r="E18" s="5">
        <f>'[3]Qc, Winter, S2'!E18*Main!$B$8</f>
        <v>6.7225798115759086E-2</v>
      </c>
      <c r="F18" s="5">
        <f>'[3]Qc, Winter, S2'!F18*Main!$B$8</f>
        <v>6.5610087155754712E-2</v>
      </c>
      <c r="G18" s="5">
        <f>'[3]Qc, Winter, S2'!G18*Main!$B$8</f>
        <v>6.7166674828531656E-2</v>
      </c>
      <c r="H18" s="5">
        <f>'[3]Qc, Winter, S2'!H18*Main!$B$8</f>
        <v>6.6137409408004694E-2</v>
      </c>
      <c r="I18" s="5">
        <f>'[3]Qc, Winter, S2'!I18*Main!$B$8</f>
        <v>7.6950690147134765E-2</v>
      </c>
      <c r="J18" s="5">
        <f>'[3]Qc, Winter, S2'!J18*Main!$B$8</f>
        <v>8.3186205628705517E-2</v>
      </c>
      <c r="K18" s="5">
        <f>'[3]Qc, Winter, S2'!K18*Main!$B$8</f>
        <v>9.1652193477415364E-2</v>
      </c>
      <c r="L18" s="5">
        <f>'[3]Qc, Winter, S2'!L18*Main!$B$8</f>
        <v>9.4904213477875449E-2</v>
      </c>
      <c r="M18" s="5">
        <f>'[3]Qc, Winter, S2'!M18*Main!$B$8</f>
        <v>9.3432002682049653E-2</v>
      </c>
      <c r="N18" s="5">
        <f>'[3]Qc, Winter, S2'!N18*Main!$B$8</f>
        <v>9.2516338584495983E-2</v>
      </c>
      <c r="O18" s="5">
        <f>'[3]Qc, Winter, S2'!O18*Main!$B$8</f>
        <v>9.3730642329214908E-2</v>
      </c>
      <c r="P18" s="5">
        <f>'[3]Qc, Winter, S2'!P18*Main!$B$8</f>
        <v>9.4289995078901165E-2</v>
      </c>
      <c r="Q18" s="5">
        <f>'[3]Qc, Winter, S2'!Q18*Main!$B$8</f>
        <v>9.2184862657688563E-2</v>
      </c>
      <c r="R18" s="5">
        <f>'[3]Qc, Winter, S2'!R18*Main!$B$8</f>
        <v>9.0464355487742856E-2</v>
      </c>
      <c r="S18" s="5">
        <f>'[3]Qc, Winter, S2'!S18*Main!$B$8</f>
        <v>9.3857413127834161E-2</v>
      </c>
      <c r="T18" s="5">
        <f>'[3]Qc, Winter, S2'!T18*Main!$B$8</f>
        <v>8.6841842634492933E-2</v>
      </c>
      <c r="U18" s="5">
        <f>'[3]Qc, Winter, S2'!U18*Main!$B$8</f>
        <v>8.8129839657907327E-2</v>
      </c>
      <c r="V18" s="5">
        <f>'[3]Qc, Winter, S2'!V18*Main!$B$8</f>
        <v>8.6891791309968325E-2</v>
      </c>
      <c r="W18" s="5">
        <f>'[3]Qc, Winter, S2'!W18*Main!$B$8</f>
        <v>8.3682739885712634E-2</v>
      </c>
      <c r="X18" s="5">
        <f>'[3]Qc, Winter, S2'!X18*Main!$B$8</f>
        <v>7.2525758115636468E-2</v>
      </c>
      <c r="Y18" s="5">
        <f>'[3]Qc, Winter, S2'!Y18*Main!$B$8</f>
        <v>7.167120426121551E-2</v>
      </c>
    </row>
    <row r="19" spans="1:25" x14ac:dyDescent="0.25">
      <c r="A19">
        <v>80</v>
      </c>
      <c r="B19" s="5">
        <f>'[3]Qc, Winter, S2'!B19*Main!$B$8</f>
        <v>9.3803104891263839E-2</v>
      </c>
      <c r="C19" s="5">
        <f>'[3]Qc, Winter, S2'!C19*Main!$B$8</f>
        <v>8.7026621240151564E-2</v>
      </c>
      <c r="D19" s="5">
        <f>'[3]Qc, Winter, S2'!D19*Main!$B$8</f>
        <v>8.5250830470504996E-2</v>
      </c>
      <c r="E19" s="5">
        <f>'[3]Qc, Winter, S2'!E19*Main!$B$8</f>
        <v>8.6108436563319554E-2</v>
      </c>
      <c r="F19" s="5">
        <f>'[3]Qc, Winter, S2'!F19*Main!$B$8</f>
        <v>8.5895368934860439E-2</v>
      </c>
      <c r="G19" s="5">
        <f>'[3]Qc, Winter, S2'!G19*Main!$B$8</f>
        <v>8.6077360040428749E-2</v>
      </c>
      <c r="H19" s="5">
        <f>'[3]Qc, Winter, S2'!H19*Main!$B$8</f>
        <v>8.721037581273601E-2</v>
      </c>
      <c r="I19" s="5">
        <f>'[3]Qc, Winter, S2'!I19*Main!$B$8</f>
        <v>9.2369201924349276E-2</v>
      </c>
      <c r="J19" s="5">
        <f>'[3]Qc, Winter, S2'!J19*Main!$B$8</f>
        <v>9.8303684637983529E-2</v>
      </c>
      <c r="K19" s="5">
        <f>'[3]Qc, Winter, S2'!K19*Main!$B$8</f>
        <v>0.10522233668647582</v>
      </c>
      <c r="L19" s="5">
        <f>'[3]Qc, Winter, S2'!L19*Main!$B$8</f>
        <v>0.10448365549181488</v>
      </c>
      <c r="M19" s="5">
        <f>'[3]Qc, Winter, S2'!M19*Main!$B$8</f>
        <v>0.10251954390491665</v>
      </c>
      <c r="N19" s="5">
        <f>'[3]Qc, Winter, S2'!N19*Main!$B$8</f>
        <v>0.10179468802976099</v>
      </c>
      <c r="O19" s="5">
        <f>'[3]Qc, Winter, S2'!O19*Main!$B$8</f>
        <v>9.8205411073493135E-2</v>
      </c>
      <c r="P19" s="5">
        <f>'[3]Qc, Winter, S2'!P19*Main!$B$8</f>
        <v>9.7688940036165711E-2</v>
      </c>
      <c r="Q19" s="5">
        <f>'[3]Qc, Winter, S2'!Q19*Main!$B$8</f>
        <v>9.5431627613741007E-2</v>
      </c>
      <c r="R19" s="5">
        <f>'[3]Qc, Winter, S2'!R19*Main!$B$8</f>
        <v>9.565084751592752E-2</v>
      </c>
      <c r="S19" s="5">
        <f>'[3]Qc, Winter, S2'!S19*Main!$B$8</f>
        <v>9.9056040340799761E-2</v>
      </c>
      <c r="T19" s="5">
        <f>'[3]Qc, Winter, S2'!T19*Main!$B$8</f>
        <v>0.1023552961584419</v>
      </c>
      <c r="U19" s="5">
        <f>'[3]Qc, Winter, S2'!U19*Main!$B$8</f>
        <v>0.10075131421835251</v>
      </c>
      <c r="V19" s="5">
        <f>'[3]Qc, Winter, S2'!V19*Main!$B$8</f>
        <v>0.10123057631989077</v>
      </c>
      <c r="W19" s="5">
        <f>'[3]Qc, Winter, S2'!W19*Main!$B$8</f>
        <v>0.10046269032178583</v>
      </c>
      <c r="X19" s="5">
        <f>'[3]Qc, Winter, S2'!X19*Main!$B$8</f>
        <v>9.3864309637022553E-2</v>
      </c>
      <c r="Y19" s="5">
        <f>'[3]Qc, Winter, S2'!Y19*Main!$B$8</f>
        <v>8.5320054407918774E-2</v>
      </c>
    </row>
    <row r="20" spans="1:25" x14ac:dyDescent="0.25">
      <c r="A20">
        <v>91</v>
      </c>
      <c r="B20" s="5">
        <f>'[3]Qc, Winter, S2'!B20*Main!$B$8</f>
        <v>0.13346678654861244</v>
      </c>
      <c r="C20" s="5">
        <f>'[3]Qc, Winter, S2'!C20*Main!$B$8</f>
        <v>7.9155676050873605E-2</v>
      </c>
      <c r="D20" s="5">
        <f>'[3]Qc, Winter, S2'!D20*Main!$B$8</f>
        <v>7.4783455532592885E-2</v>
      </c>
      <c r="E20" s="5">
        <f>'[3]Qc, Winter, S2'!E20*Main!$B$8</f>
        <v>8.4834293450274226E-2</v>
      </c>
      <c r="F20" s="5">
        <f>'[3]Qc, Winter, S2'!F20*Main!$B$8</f>
        <v>7.7631252008562607E-2</v>
      </c>
      <c r="G20" s="5">
        <f>'[3]Qc, Winter, S2'!G20*Main!$B$8</f>
        <v>9.2849068362541934E-2</v>
      </c>
      <c r="H20" s="5">
        <f>'[3]Qc, Winter, S2'!H20*Main!$B$8</f>
        <v>0.21230856437936313</v>
      </c>
      <c r="I20" s="5">
        <f>'[3]Qc, Winter, S2'!I20*Main!$B$8</f>
        <v>0.29483237272991025</v>
      </c>
      <c r="J20" s="5">
        <f>'[3]Qc, Winter, S2'!J20*Main!$B$8</f>
        <v>0.31305357573088916</v>
      </c>
      <c r="K20" s="5">
        <f>'[3]Qc, Winter, S2'!K20*Main!$B$8</f>
        <v>0.32453857502451311</v>
      </c>
      <c r="L20" s="5">
        <f>'[3]Qc, Winter, S2'!L20*Main!$B$8</f>
        <v>0.33842720430519968</v>
      </c>
      <c r="M20" s="5">
        <f>'[3]Qc, Winter, S2'!M20*Main!$B$8</f>
        <v>0.30355958329691868</v>
      </c>
      <c r="N20" s="5">
        <f>'[3]Qc, Winter, S2'!N20*Main!$B$8</f>
        <v>0.31922178722793476</v>
      </c>
      <c r="O20" s="5">
        <f>'[3]Qc, Winter, S2'!O20*Main!$B$8</f>
        <v>0.31813903834086898</v>
      </c>
      <c r="P20" s="5">
        <f>'[3]Qc, Winter, S2'!P20*Main!$B$8</f>
        <v>0.29820130710152498</v>
      </c>
      <c r="Q20" s="5">
        <f>'[3]Qc, Winter, S2'!Q20*Main!$B$8</f>
        <v>0.31903631916778308</v>
      </c>
      <c r="R20" s="5">
        <f>'[3]Qc, Winter, S2'!R20*Main!$B$8</f>
        <v>0.34007676073686133</v>
      </c>
      <c r="S20" s="5">
        <f>'[3]Qc, Winter, S2'!S20*Main!$B$8</f>
        <v>0.40387314520113343</v>
      </c>
      <c r="T20" s="5">
        <f>'[3]Qc, Winter, S2'!T20*Main!$B$8</f>
        <v>0.58244044682003515</v>
      </c>
      <c r="U20" s="5">
        <f>'[3]Qc, Winter, S2'!U20*Main!$B$8</f>
        <v>0.71525173500043726</v>
      </c>
      <c r="V20" s="5">
        <f>'[3]Qc, Winter, S2'!V20*Main!$B$8</f>
        <v>0.71954035648786163</v>
      </c>
      <c r="W20" s="5">
        <f>'[3]Qc, Winter, S2'!W20*Main!$B$8</f>
        <v>0.71755671690451939</v>
      </c>
      <c r="X20" s="5">
        <f>'[3]Qc, Winter, S2'!X20*Main!$B$8</f>
        <v>0.65134728383696194</v>
      </c>
      <c r="Y20" s="5">
        <f>'[3]Qc, Winter, S2'!Y20*Main!$B$8</f>
        <v>0.37070001935130692</v>
      </c>
    </row>
    <row r="21" spans="1:25" x14ac:dyDescent="0.25">
      <c r="A21">
        <v>103</v>
      </c>
      <c r="B21" s="5">
        <f>'[3]Qc, Winter, S2'!B21*Main!$B$8</f>
        <v>2.6345380962516647E-3</v>
      </c>
      <c r="C21" s="5">
        <f>'[3]Qc, Winter, S2'!C21*Main!$B$8</f>
        <v>3.6479275121144832E-3</v>
      </c>
      <c r="D21" s="5">
        <f>'[3]Qc, Winter, S2'!D21*Main!$B$8</f>
        <v>1.2315656423969649E-4</v>
      </c>
      <c r="E21" s="5">
        <f>'[3]Qc, Winter, S2'!E21*Main!$B$8</f>
        <v>0</v>
      </c>
      <c r="F21" s="5">
        <f>'[3]Qc, Winter, S2'!F21*Main!$B$8</f>
        <v>0</v>
      </c>
      <c r="G21" s="5">
        <f>'[3]Qc, Winter, S2'!G21*Main!$B$8</f>
        <v>3.6682623820186305E-3</v>
      </c>
      <c r="H21" s="5">
        <f>'[3]Qc, Winter, S2'!H21*Main!$B$8</f>
        <v>1.0089456535829031E-2</v>
      </c>
      <c r="I21" s="5">
        <f>'[3]Qc, Winter, S2'!I21*Main!$B$8</f>
        <v>2.5965862781568719E-2</v>
      </c>
      <c r="J21" s="5">
        <f>'[3]Qc, Winter, S2'!J21*Main!$B$8</f>
        <v>3.9683782562321863E-2</v>
      </c>
      <c r="K21" s="5">
        <f>'[3]Qc, Winter, S2'!K21*Main!$B$8</f>
        <v>4.2096394882121455E-2</v>
      </c>
      <c r="L21" s="5">
        <f>'[3]Qc, Winter, S2'!L21*Main!$B$8</f>
        <v>5.3560432707598339E-2</v>
      </c>
      <c r="M21" s="5">
        <f>'[3]Qc, Winter, S2'!M21*Main!$B$8</f>
        <v>4.9354278620278177E-2</v>
      </c>
      <c r="N21" s="5">
        <f>'[3]Qc, Winter, S2'!N21*Main!$B$8</f>
        <v>5.3641435862626825E-2</v>
      </c>
      <c r="O21" s="5">
        <f>'[3]Qc, Winter, S2'!O21*Main!$B$8</f>
        <v>5.4744931240734485E-2</v>
      </c>
      <c r="P21" s="5">
        <f>'[3]Qc, Winter, S2'!P21*Main!$B$8</f>
        <v>5.2182081570701797E-2</v>
      </c>
      <c r="Q21" s="5">
        <f>'[3]Qc, Winter, S2'!Q21*Main!$B$8</f>
        <v>5.1075199812121115E-2</v>
      </c>
      <c r="R21" s="5">
        <f>'[3]Qc, Winter, S2'!R21*Main!$B$8</f>
        <v>4.0322643012086809E-2</v>
      </c>
      <c r="S21" s="5">
        <f>'[3]Qc, Winter, S2'!S21*Main!$B$8</f>
        <v>3.9434014304345913E-2</v>
      </c>
      <c r="T21" s="5">
        <f>'[3]Qc, Winter, S2'!T21*Main!$B$8</f>
        <v>4.1172483084253558E-2</v>
      </c>
      <c r="U21" s="5">
        <f>'[3]Qc, Winter, S2'!U21*Main!$B$8</f>
        <v>2.7536423966190569E-2</v>
      </c>
      <c r="V21" s="5">
        <f>'[3]Qc, Winter, S2'!V21*Main!$B$8</f>
        <v>2.6391464415113888E-2</v>
      </c>
      <c r="W21" s="5">
        <f>'[3]Qc, Winter, S2'!W21*Main!$B$8</f>
        <v>1.6194617321271663E-2</v>
      </c>
      <c r="X21" s="5">
        <f>'[3]Qc, Winter, S2'!X21*Main!$B$8</f>
        <v>1.2514541892753745E-2</v>
      </c>
      <c r="Y21" s="5">
        <f>'[3]Qc, Winter, S2'!Y21*Main!$B$8</f>
        <v>4.7155365546950653E-3</v>
      </c>
    </row>
    <row r="22" spans="1:25" x14ac:dyDescent="0.25">
      <c r="A22">
        <v>65</v>
      </c>
      <c r="B22" s="5">
        <f>'[3]Qc, Winter, S2'!B22*Main!$B$8</f>
        <v>2.1874586951391464E-2</v>
      </c>
      <c r="C22" s="5">
        <f>'[3]Qc, Winter, S2'!C22*Main!$B$8</f>
        <v>1.9857195511284571E-2</v>
      </c>
      <c r="D22" s="5">
        <f>'[3]Qc, Winter, S2'!D22*Main!$B$8</f>
        <v>1.7299135033654794E-2</v>
      </c>
      <c r="E22" s="5">
        <f>'[3]Qc, Winter, S2'!E22*Main!$B$8</f>
        <v>1.7277368895867014E-2</v>
      </c>
      <c r="F22" s="5">
        <f>'[3]Qc, Winter, S2'!F22*Main!$B$8</f>
        <v>1.6929590881127402E-2</v>
      </c>
      <c r="G22" s="5">
        <f>'[3]Qc, Winter, S2'!G22*Main!$B$8</f>
        <v>1.7169121270568379E-2</v>
      </c>
      <c r="H22" s="5">
        <f>'[3]Qc, Winter, S2'!H22*Main!$B$8</f>
        <v>1.7092145420925998E-2</v>
      </c>
      <c r="I22" s="5">
        <f>'[3]Qc, Winter, S2'!I22*Main!$B$8</f>
        <v>1.8062287888785337E-2</v>
      </c>
      <c r="J22" s="5">
        <f>'[3]Qc, Winter, S2'!J22*Main!$B$8</f>
        <v>2.014990187717421E-2</v>
      </c>
      <c r="K22" s="5">
        <f>'[3]Qc, Winter, S2'!K22*Main!$B$8</f>
        <v>2.3750542945430501E-2</v>
      </c>
      <c r="L22" s="5">
        <f>'[3]Qc, Winter, S2'!L22*Main!$B$8</f>
        <v>2.6820497941615454E-2</v>
      </c>
      <c r="M22" s="5">
        <f>'[3]Qc, Winter, S2'!M22*Main!$B$8</f>
        <v>2.8359156755030646E-2</v>
      </c>
      <c r="N22" s="5">
        <f>'[3]Qc, Winter, S2'!N22*Main!$B$8</f>
        <v>3.1187605377113299E-2</v>
      </c>
      <c r="O22" s="5">
        <f>'[3]Qc, Winter, S2'!O22*Main!$B$8</f>
        <v>2.7193388775048868E-2</v>
      </c>
      <c r="P22" s="5">
        <f>'[3]Qc, Winter, S2'!P22*Main!$B$8</f>
        <v>2.6694726248530917E-2</v>
      </c>
      <c r="Q22" s="5">
        <f>'[3]Qc, Winter, S2'!Q22*Main!$B$8</f>
        <v>2.6527197231327852E-2</v>
      </c>
      <c r="R22" s="5">
        <f>'[3]Qc, Winter, S2'!R22*Main!$B$8</f>
        <v>2.6419536037059842E-2</v>
      </c>
      <c r="S22" s="5">
        <f>'[3]Qc, Winter, S2'!S22*Main!$B$8</f>
        <v>2.725860704452172E-2</v>
      </c>
      <c r="T22" s="5">
        <f>'[3]Qc, Winter, S2'!T22*Main!$B$8</f>
        <v>3.0404119040422246E-2</v>
      </c>
      <c r="U22" s="5">
        <f>'[3]Qc, Winter, S2'!U22*Main!$B$8</f>
        <v>3.3937539083791025E-2</v>
      </c>
      <c r="V22" s="5">
        <f>'[3]Qc, Winter, S2'!V22*Main!$B$8</f>
        <v>3.4657411544144694E-2</v>
      </c>
      <c r="W22" s="5">
        <f>'[3]Qc, Winter, S2'!W22*Main!$B$8</f>
        <v>3.3710693822193341E-2</v>
      </c>
      <c r="X22" s="5">
        <f>'[3]Qc, Winter, S2'!X22*Main!$B$8</f>
        <v>2.9480290986051195E-2</v>
      </c>
      <c r="Y22" s="5">
        <f>'[3]Qc, Winter, S2'!Y22*Main!$B$8</f>
        <v>2.752117711878339E-2</v>
      </c>
    </row>
    <row r="23" spans="1:25" x14ac:dyDescent="0.25">
      <c r="A23">
        <v>89</v>
      </c>
      <c r="B23" s="5">
        <f>'[3]Qc, Winter, S2'!B23*Main!$B$8</f>
        <v>0.16971648408096235</v>
      </c>
      <c r="C23" s="5">
        <f>'[3]Qc, Winter, S2'!C23*Main!$B$8</f>
        <v>0.16971648408096235</v>
      </c>
      <c r="D23" s="5">
        <f>'[3]Qc, Winter, S2'!D23*Main!$B$8</f>
        <v>0.16971648408096235</v>
      </c>
      <c r="E23" s="5">
        <f>'[3]Qc, Winter, S2'!E23*Main!$B$8</f>
        <v>0.16971648408096235</v>
      </c>
      <c r="F23" s="5">
        <f>'[3]Qc, Winter, S2'!F23*Main!$B$8</f>
        <v>0.16971648408096235</v>
      </c>
      <c r="G23" s="5">
        <f>'[3]Qc, Winter, S2'!G23*Main!$B$8</f>
        <v>0.16971648408096235</v>
      </c>
      <c r="H23" s="5">
        <f>'[3]Qc, Winter, S2'!H23*Main!$B$8</f>
        <v>0.16971648408096235</v>
      </c>
      <c r="I23" s="5">
        <f>'[3]Qc, Winter, S2'!I23*Main!$B$8</f>
        <v>0.16971648408096235</v>
      </c>
      <c r="J23" s="5">
        <f>'[3]Qc, Winter, S2'!J23*Main!$B$8</f>
        <v>0.16971648408096235</v>
      </c>
      <c r="K23" s="5">
        <f>'[3]Qc, Winter, S2'!K23*Main!$B$8</f>
        <v>0.16971648408096235</v>
      </c>
      <c r="L23" s="5">
        <f>'[3]Qc, Winter, S2'!L23*Main!$B$8</f>
        <v>0.16971648408096235</v>
      </c>
      <c r="M23" s="5">
        <f>'[3]Qc, Winter, S2'!M23*Main!$B$8</f>
        <v>0.16971648408096235</v>
      </c>
      <c r="N23" s="5">
        <f>'[3]Qc, Winter, S2'!N23*Main!$B$8</f>
        <v>0.16971648408096235</v>
      </c>
      <c r="O23" s="5">
        <f>'[3]Qc, Winter, S2'!O23*Main!$B$8</f>
        <v>0.16971648408096235</v>
      </c>
      <c r="P23" s="5">
        <f>'[3]Qc, Winter, S2'!P23*Main!$B$8</f>
        <v>0.16971648408096235</v>
      </c>
      <c r="Q23" s="5">
        <f>'[3]Qc, Winter, S2'!Q23*Main!$B$8</f>
        <v>0.16971648408096235</v>
      </c>
      <c r="R23" s="5">
        <f>'[3]Qc, Winter, S2'!R23*Main!$B$8</f>
        <v>0.16971648408096235</v>
      </c>
      <c r="S23" s="5">
        <f>'[3]Qc, Winter, S2'!S23*Main!$B$8</f>
        <v>0.16971648408096235</v>
      </c>
      <c r="T23" s="5">
        <f>'[3]Qc, Winter, S2'!T23*Main!$B$8</f>
        <v>0.16971648408096235</v>
      </c>
      <c r="U23" s="5">
        <f>'[3]Qc, Winter, S2'!U23*Main!$B$8</f>
        <v>0.16971648408096235</v>
      </c>
      <c r="V23" s="5">
        <f>'[3]Qc, Winter, S2'!V23*Main!$B$8</f>
        <v>0.16971648408096235</v>
      </c>
      <c r="W23" s="5">
        <f>'[3]Qc, Winter, S2'!W23*Main!$B$8</f>
        <v>0.16971648408096235</v>
      </c>
      <c r="X23" s="5">
        <f>'[3]Qc, Winter, S2'!X23*Main!$B$8</f>
        <v>0.16971648408096235</v>
      </c>
      <c r="Y23" s="5">
        <f>'[3]Qc, Winter, S2'!Y23*Main!$B$8</f>
        <v>0.16971648408096235</v>
      </c>
    </row>
    <row r="24" spans="1:25" x14ac:dyDescent="0.25">
      <c r="A24">
        <v>37</v>
      </c>
      <c r="B24" s="5">
        <f>'[3]Qc, Winter, S2'!B24*Main!$B$8</f>
        <v>9.8584049582541106E-2</v>
      </c>
      <c r="C24" s="5">
        <f>'[3]Qc, Winter, S2'!C24*Main!$B$8</f>
        <v>9.6294336274069012E-2</v>
      </c>
      <c r="D24" s="5">
        <f>'[3]Qc, Winter, S2'!D24*Main!$B$8</f>
        <v>8.626186395461484E-2</v>
      </c>
      <c r="E24" s="5">
        <f>'[3]Qc, Winter, S2'!E24*Main!$B$8</f>
        <v>7.5651646451223672E-2</v>
      </c>
      <c r="F24" s="5">
        <f>'[3]Qc, Winter, S2'!F24*Main!$B$8</f>
        <v>7.6950941897759598E-2</v>
      </c>
      <c r="G24" s="5">
        <f>'[3]Qc, Winter, S2'!G24*Main!$B$8</f>
        <v>7.6709853416800547E-2</v>
      </c>
      <c r="H24" s="5">
        <f>'[3]Qc, Winter, S2'!H24*Main!$B$8</f>
        <v>7.0783317440906282E-2</v>
      </c>
      <c r="I24" s="5">
        <f>'[3]Qc, Winter, S2'!I24*Main!$B$8</f>
        <v>7.1292595665523789E-2</v>
      </c>
      <c r="J24" s="5">
        <f>'[3]Qc, Winter, S2'!J24*Main!$B$8</f>
        <v>9.2750697042815147E-2</v>
      </c>
      <c r="K24" s="5">
        <f>'[3]Qc, Winter, S2'!K24*Main!$B$8</f>
        <v>0.11110913495923842</v>
      </c>
      <c r="L24" s="5">
        <f>'[3]Qc, Winter, S2'!L24*Main!$B$8</f>
        <v>0.12494300727730064</v>
      </c>
      <c r="M24" s="5">
        <f>'[3]Qc, Winter, S2'!M24*Main!$B$8</f>
        <v>0.14137562656697769</v>
      </c>
      <c r="N24" s="5">
        <f>'[3]Qc, Winter, S2'!N24*Main!$B$8</f>
        <v>0.14032376426994142</v>
      </c>
      <c r="O24" s="5">
        <f>'[3]Qc, Winter, S2'!O24*Main!$B$8</f>
        <v>0.13118453585031292</v>
      </c>
      <c r="P24" s="5">
        <f>'[3]Qc, Winter, S2'!P24*Main!$B$8</f>
        <v>0.12320111652205569</v>
      </c>
      <c r="Q24" s="5">
        <f>'[3]Qc, Winter, S2'!Q24*Main!$B$8</f>
        <v>0.12323117519533595</v>
      </c>
      <c r="R24" s="5">
        <f>'[3]Qc, Winter, S2'!R24*Main!$B$8</f>
        <v>0.12530934264355711</v>
      </c>
      <c r="S24" s="5">
        <f>'[3]Qc, Winter, S2'!S24*Main!$B$8</f>
        <v>0.13727520870273444</v>
      </c>
      <c r="T24" s="5">
        <f>'[3]Qc, Winter, S2'!T24*Main!$B$8</f>
        <v>0.16696887757776013</v>
      </c>
      <c r="U24" s="5">
        <f>'[3]Qc, Winter, S2'!U24*Main!$B$8</f>
        <v>0.17898559931306082</v>
      </c>
      <c r="V24" s="5">
        <f>'[3]Qc, Winter, S2'!V24*Main!$B$8</f>
        <v>0.18150750917151606</v>
      </c>
      <c r="W24" s="5">
        <f>'[3]Qc, Winter, S2'!W24*Main!$B$8</f>
        <v>0.17000114726661542</v>
      </c>
      <c r="X24" s="5">
        <f>'[3]Qc, Winter, S2'!X24*Main!$B$8</f>
        <v>0.17216860174362317</v>
      </c>
      <c r="Y24" s="5">
        <f>'[3]Qc, Winter, S2'!Y24*Main!$B$8</f>
        <v>0.15314214463236275</v>
      </c>
    </row>
    <row r="25" spans="1:25" x14ac:dyDescent="0.25">
      <c r="A25">
        <v>40</v>
      </c>
      <c r="B25" s="5">
        <f>'[3]Qc, Winter, S2'!B25*Main!$B$8</f>
        <v>0.11709837915183369</v>
      </c>
      <c r="C25" s="5">
        <f>'[3]Qc, Winter, S2'!C25*Main!$B$8</f>
        <v>0.11461680170626758</v>
      </c>
      <c r="D25" s="5">
        <f>'[3]Qc, Winter, S2'!D25*Main!$B$8</f>
        <v>0.11584341792488677</v>
      </c>
      <c r="E25" s="5">
        <f>'[3]Qc, Winter, S2'!E25*Main!$B$8</f>
        <v>0.10169815123467221</v>
      </c>
      <c r="F25" s="5">
        <f>'[3]Qc, Winter, S2'!F25*Main!$B$8</f>
        <v>9.515676564234779E-2</v>
      </c>
      <c r="G25" s="5">
        <f>'[3]Qc, Winter, S2'!G25*Main!$B$8</f>
        <v>9.2727017217087648E-2</v>
      </c>
      <c r="H25" s="5">
        <f>'[3]Qc, Winter, S2'!H25*Main!$B$8</f>
        <v>8.3711159204480273E-2</v>
      </c>
      <c r="I25" s="5">
        <f>'[3]Qc, Winter, S2'!I25*Main!$B$8</f>
        <v>9.5555452369608884E-2</v>
      </c>
      <c r="J25" s="5">
        <f>'[3]Qc, Winter, S2'!J25*Main!$B$8</f>
        <v>0.13041500886197613</v>
      </c>
      <c r="K25" s="5">
        <f>'[3]Qc, Winter, S2'!K25*Main!$B$8</f>
        <v>0.14766533643469207</v>
      </c>
      <c r="L25" s="5">
        <f>'[3]Qc, Winter, S2'!L25*Main!$B$8</f>
        <v>0.15231587122358209</v>
      </c>
      <c r="M25" s="5">
        <f>'[3]Qc, Winter, S2'!M25*Main!$B$8</f>
        <v>0.15999711895676549</v>
      </c>
      <c r="N25" s="5">
        <f>'[3]Qc, Winter, S2'!N25*Main!$B$8</f>
        <v>0.16290877933032261</v>
      </c>
      <c r="O25" s="5">
        <f>'[3]Qc, Winter, S2'!O25*Main!$B$8</f>
        <v>0.15416330138043124</v>
      </c>
      <c r="P25" s="5">
        <f>'[3]Qc, Winter, S2'!P25*Main!$B$8</f>
        <v>0.14847685040316969</v>
      </c>
      <c r="Q25" s="5">
        <f>'[3]Qc, Winter, S2'!Q25*Main!$B$8</f>
        <v>0.14540026585721993</v>
      </c>
      <c r="R25" s="5">
        <f>'[3]Qc, Winter, S2'!R25*Main!$B$8</f>
        <v>0.1250733924635434</v>
      </c>
      <c r="S25" s="5">
        <f>'[3]Qc, Winter, S2'!S25*Main!$B$8</f>
        <v>0.12661978128989199</v>
      </c>
      <c r="T25" s="5">
        <f>'[3]Qc, Winter, S2'!T25*Main!$B$8</f>
        <v>0.1268430631790142</v>
      </c>
      <c r="U25" s="5">
        <f>'[3]Qc, Winter, S2'!U25*Main!$B$8</f>
        <v>0.13752835109421438</v>
      </c>
      <c r="V25" s="5">
        <f>'[3]Qc, Winter, S2'!V25*Main!$B$8</f>
        <v>0.13812231514543502</v>
      </c>
      <c r="W25" s="5">
        <f>'[3]Qc, Winter, S2'!W25*Main!$B$8</f>
        <v>0.14501947680970484</v>
      </c>
      <c r="X25" s="5">
        <f>'[3]Qc, Winter, S2'!X25*Main!$B$8</f>
        <v>0.14583905786689055</v>
      </c>
      <c r="Y25" s="5">
        <f>'[3]Qc, Winter, S2'!Y25*Main!$B$8</f>
        <v>0.11935115387178773</v>
      </c>
    </row>
    <row r="26" spans="1:25" x14ac:dyDescent="0.25">
      <c r="A26">
        <v>8</v>
      </c>
      <c r="B26" s="5">
        <f>'[3]Qc, Winter, S2'!B26*Main!$B$8</f>
        <v>1.4886044246641774E-2</v>
      </c>
      <c r="C26" s="5">
        <f>'[3]Qc, Winter, S2'!C26*Main!$B$8</f>
        <v>1.3142826234487742E-2</v>
      </c>
      <c r="D26" s="5">
        <f>'[3]Qc, Winter, S2'!D26*Main!$B$8</f>
        <v>1.2586209741343977E-2</v>
      </c>
      <c r="E26" s="5">
        <f>'[3]Qc, Winter, S2'!E26*Main!$B$8</f>
        <v>1.2768979062193014E-2</v>
      </c>
      <c r="F26" s="5">
        <f>'[3]Qc, Winter, S2'!F26*Main!$B$8</f>
        <v>1.2331375404579287E-2</v>
      </c>
      <c r="G26" s="5">
        <f>'[3]Qc, Winter, S2'!G26*Main!$B$8</f>
        <v>1.0739270886747854E-2</v>
      </c>
      <c r="H26" s="5">
        <f>'[3]Qc, Winter, S2'!H26*Main!$B$8</f>
        <v>8.1889762847587467E-3</v>
      </c>
      <c r="I26" s="5">
        <f>'[3]Qc, Winter, S2'!I26*Main!$B$8</f>
        <v>7.3651742037608731E-3</v>
      </c>
      <c r="J26" s="5">
        <f>'[3]Qc, Winter, S2'!J26*Main!$B$8</f>
        <v>5.9414420660473454E-3</v>
      </c>
      <c r="K26" s="5">
        <f>'[3]Qc, Winter, S2'!K26*Main!$B$8</f>
        <v>7.1421965583574002E-3</v>
      </c>
      <c r="L26" s="5">
        <f>'[3]Qc, Winter, S2'!L26*Main!$B$8</f>
        <v>7.6832553713140714E-3</v>
      </c>
      <c r="M26" s="5">
        <f>'[3]Qc, Winter, S2'!M26*Main!$B$8</f>
        <v>9.1968964948130442E-3</v>
      </c>
      <c r="N26" s="5">
        <f>'[3]Qc, Winter, S2'!N26*Main!$B$8</f>
        <v>9.6298334545009065E-3</v>
      </c>
      <c r="O26" s="5">
        <f>'[3]Qc, Winter, S2'!O26*Main!$B$8</f>
        <v>9.2307670539770962E-3</v>
      </c>
      <c r="P26" s="5">
        <f>'[3]Qc, Winter, S2'!P26*Main!$B$8</f>
        <v>9.2960122625728014E-3</v>
      </c>
      <c r="Q26" s="5">
        <f>'[3]Qc, Winter, S2'!Q26*Main!$B$8</f>
        <v>9.4519342219552809E-3</v>
      </c>
      <c r="R26" s="5">
        <f>'[3]Qc, Winter, S2'!R26*Main!$B$8</f>
        <v>9.5783600306166075E-3</v>
      </c>
      <c r="S26" s="5">
        <f>'[3]Qc, Winter, S2'!S26*Main!$B$8</f>
        <v>1.0041784837485678E-2</v>
      </c>
      <c r="T26" s="5">
        <f>'[3]Qc, Winter, S2'!T26*Main!$B$8</f>
        <v>1.2499505332591511E-2</v>
      </c>
      <c r="U26" s="5">
        <f>'[3]Qc, Winter, S2'!U26*Main!$B$8</f>
        <v>1.486247335599231E-2</v>
      </c>
      <c r="V26" s="5">
        <f>'[3]Qc, Winter, S2'!V26*Main!$B$8</f>
        <v>1.7754294244154253E-2</v>
      </c>
      <c r="W26" s="5">
        <f>'[3]Qc, Winter, S2'!W26*Main!$B$8</f>
        <v>2.1707201553387116E-2</v>
      </c>
      <c r="X26" s="5">
        <f>'[3]Qc, Winter, S2'!X26*Main!$B$8</f>
        <v>2.0831558161108467E-2</v>
      </c>
      <c r="Y26" s="5">
        <f>'[3]Qc, Winter, S2'!Y26*Main!$B$8</f>
        <v>1.8014158115155745E-2</v>
      </c>
    </row>
    <row r="27" spans="1:25" x14ac:dyDescent="0.25">
      <c r="A27">
        <v>10</v>
      </c>
      <c r="B27" s="5">
        <f>'[3]Qc, Winter, S2'!B27*Main!$B$8</f>
        <v>1.4481242843601432E-2</v>
      </c>
      <c r="C27" s="5">
        <f>'[3]Qc, Winter, S2'!C27*Main!$B$8</f>
        <v>1.1504237586694045E-2</v>
      </c>
      <c r="D27" s="5">
        <f>'[3]Qc, Winter, S2'!D27*Main!$B$8</f>
        <v>1.1404310277858319E-2</v>
      </c>
      <c r="E27" s="5">
        <f>'[3]Qc, Winter, S2'!E27*Main!$B$8</f>
        <v>1.1153334633703396E-2</v>
      </c>
      <c r="F27" s="5">
        <f>'[3]Qc, Winter, S2'!F27*Main!$B$8</f>
        <v>1.0543596715834753E-2</v>
      </c>
      <c r="G27" s="5">
        <f>'[3]Qc, Winter, S2'!G27*Main!$B$8</f>
        <v>9.1747353621364196E-3</v>
      </c>
      <c r="H27" s="5">
        <f>'[3]Qc, Winter, S2'!H27*Main!$B$8</f>
        <v>7.2678685766873734E-3</v>
      </c>
      <c r="I27" s="5">
        <f>'[3]Qc, Winter, S2'!I27*Main!$B$8</f>
        <v>7.2109381283604881E-3</v>
      </c>
      <c r="J27" s="5">
        <f>'[3]Qc, Winter, S2'!J27*Main!$B$8</f>
        <v>6.0497386868756699E-3</v>
      </c>
      <c r="K27" s="5">
        <f>'[3]Qc, Winter, S2'!K27*Main!$B$8</f>
        <v>6.7126413004352757E-3</v>
      </c>
      <c r="L27" s="5">
        <f>'[3]Qc, Winter, S2'!L27*Main!$B$8</f>
        <v>8.2086453802018792E-3</v>
      </c>
      <c r="M27" s="5">
        <f>'[3]Qc, Winter, S2'!M27*Main!$B$8</f>
        <v>9.5941392850891708E-3</v>
      </c>
      <c r="N27" s="5">
        <f>'[3]Qc, Winter, S2'!N27*Main!$B$8</f>
        <v>1.1445626642209637E-2</v>
      </c>
      <c r="O27" s="5">
        <f>'[3]Qc, Winter, S2'!O27*Main!$B$8</f>
        <v>1.1403012990723389E-2</v>
      </c>
      <c r="P27" s="5">
        <f>'[3]Qc, Winter, S2'!P27*Main!$B$8</f>
        <v>1.0066092176406157E-2</v>
      </c>
      <c r="Q27" s="5">
        <f>'[3]Qc, Winter, S2'!Q27*Main!$B$8</f>
        <v>8.3266064113539963E-3</v>
      </c>
      <c r="R27" s="5">
        <f>'[3]Qc, Winter, S2'!R27*Main!$B$8</f>
        <v>8.0512003501610561E-3</v>
      </c>
      <c r="S27" s="5">
        <f>'[3]Qc, Winter, S2'!S27*Main!$B$8</f>
        <v>8.4244673210973203E-3</v>
      </c>
      <c r="T27" s="5">
        <f>'[3]Qc, Winter, S2'!T27*Main!$B$8</f>
        <v>1.0179194400012559E-2</v>
      </c>
      <c r="U27" s="5">
        <f>'[3]Qc, Winter, S2'!U27*Main!$B$8</f>
        <v>1.1786236998205447E-2</v>
      </c>
      <c r="V27" s="5">
        <f>'[3]Qc, Winter, S2'!V27*Main!$B$8</f>
        <v>1.4187051626934E-2</v>
      </c>
      <c r="W27" s="5">
        <f>'[3]Qc, Winter, S2'!W27*Main!$B$8</f>
        <v>1.800507744195029E-2</v>
      </c>
      <c r="X27" s="5">
        <f>'[3]Qc, Winter, S2'!X27*Main!$B$8</f>
        <v>1.7692167575767907E-2</v>
      </c>
      <c r="Y27" s="5">
        <f>'[3]Qc, Winter, S2'!Y27*Main!$B$8</f>
        <v>1.4989795058858042E-2</v>
      </c>
    </row>
    <row r="28" spans="1:25" x14ac:dyDescent="0.25">
      <c r="A28">
        <v>30</v>
      </c>
      <c r="B28" s="5">
        <f>'[3]Qc, Winter, S2'!B28*Main!$B$8</f>
        <v>8.3236262708882968E-3</v>
      </c>
      <c r="C28" s="5">
        <f>'[3]Qc, Winter, S2'!C28*Main!$B$8</f>
        <v>6.5685656519582272E-3</v>
      </c>
      <c r="D28" s="5">
        <f>'[3]Qc, Winter, S2'!D28*Main!$B$8</f>
        <v>6.0453503037627906E-3</v>
      </c>
      <c r="E28" s="5">
        <f>'[3]Qc, Winter, S2'!E28*Main!$B$8</f>
        <v>5.4861264402658151E-3</v>
      </c>
      <c r="F28" s="5">
        <f>'[3]Qc, Winter, S2'!F28*Main!$B$8</f>
        <v>5.4884698072150588E-3</v>
      </c>
      <c r="G28" s="5">
        <f>'[3]Qc, Winter, S2'!G28*Main!$B$8</f>
        <v>5.3823172038268583E-3</v>
      </c>
      <c r="H28" s="5">
        <f>'[3]Qc, Winter, S2'!H28*Main!$B$8</f>
        <v>5.4619204597950721E-3</v>
      </c>
      <c r="I28" s="5">
        <f>'[3]Qc, Winter, S2'!I28*Main!$B$8</f>
        <v>5.0892688794464992E-3</v>
      </c>
      <c r="J28" s="5">
        <f>'[3]Qc, Winter, S2'!J28*Main!$B$8</f>
        <v>5.5207799176878059E-3</v>
      </c>
      <c r="K28" s="5">
        <f>'[3]Qc, Winter, S2'!K28*Main!$B$8</f>
        <v>5.954696956338993E-3</v>
      </c>
      <c r="L28" s="5">
        <f>'[3]Qc, Winter, S2'!L28*Main!$B$8</f>
        <v>8.1644428255758135E-3</v>
      </c>
      <c r="M28" s="5">
        <f>'[3]Qc, Winter, S2'!M28*Main!$B$8</f>
        <v>9.3278760254537647E-3</v>
      </c>
      <c r="N28" s="5">
        <f>'[3]Qc, Winter, S2'!N28*Main!$B$8</f>
        <v>9.5855005818680349E-3</v>
      </c>
      <c r="O28" s="5">
        <f>'[3]Qc, Winter, S2'!O28*Main!$B$8</f>
        <v>9.9270650879214224E-3</v>
      </c>
      <c r="P28" s="5">
        <f>'[3]Qc, Winter, S2'!P28*Main!$B$8</f>
        <v>9.4616932559480962E-3</v>
      </c>
      <c r="Q28" s="5">
        <f>'[3]Qc, Winter, S2'!Q28*Main!$B$8</f>
        <v>8.6637887639666629E-3</v>
      </c>
      <c r="R28" s="5">
        <f>'[3]Qc, Winter, S2'!R28*Main!$B$8</f>
        <v>8.8778812131748933E-3</v>
      </c>
      <c r="S28" s="5">
        <f>'[3]Qc, Winter, S2'!S28*Main!$B$8</f>
        <v>9.9356219635568874E-3</v>
      </c>
      <c r="T28" s="5">
        <f>'[3]Qc, Winter, S2'!T28*Main!$B$8</f>
        <v>1.0541978684768348E-2</v>
      </c>
      <c r="U28" s="5">
        <f>'[3]Qc, Winter, S2'!U28*Main!$B$8</f>
        <v>1.211729305754213E-2</v>
      </c>
      <c r="V28" s="5">
        <f>'[3]Qc, Winter, S2'!V28*Main!$B$8</f>
        <v>1.4149155689337523E-2</v>
      </c>
      <c r="W28" s="5">
        <f>'[3]Qc, Winter, S2'!W28*Main!$B$8</f>
        <v>1.3445385247822112E-2</v>
      </c>
      <c r="X28" s="5">
        <f>'[3]Qc, Winter, S2'!X28*Main!$B$8</f>
        <v>1.2258802754567356E-2</v>
      </c>
      <c r="Y28" s="5">
        <f>'[3]Qc, Winter, S2'!Y28*Main!$B$8</f>
        <v>9.7027505885463293E-3</v>
      </c>
    </row>
    <row r="29" spans="1:25" x14ac:dyDescent="0.25">
      <c r="A29">
        <v>19</v>
      </c>
      <c r="B29" s="5">
        <f>'[3]Qc, Winter, S2'!B29*Main!$B$8</f>
        <v>7.5487021976572794E-3</v>
      </c>
      <c r="C29" s="5">
        <f>'[3]Qc, Winter, S2'!C29*Main!$B$8</f>
        <v>5.8472778774376309E-3</v>
      </c>
      <c r="D29" s="5">
        <f>'[3]Qc, Winter, S2'!D29*Main!$B$8</f>
        <v>5.4541473442651332E-3</v>
      </c>
      <c r="E29" s="5">
        <f>'[3]Qc, Winter, S2'!E29*Main!$B$8</f>
        <v>4.732216566555922E-3</v>
      </c>
      <c r="F29" s="5">
        <f>'[3]Qc, Winter, S2'!F29*Main!$B$8</f>
        <v>4.4854206956812803E-3</v>
      </c>
      <c r="G29" s="5">
        <f>'[3]Qc, Winter, S2'!G29*Main!$B$8</f>
        <v>4.6738773704733012E-3</v>
      </c>
      <c r="H29" s="5">
        <f>'[3]Qc, Winter, S2'!H29*Main!$B$8</f>
        <v>4.6487908174242748E-3</v>
      </c>
      <c r="I29" s="5">
        <f>'[3]Qc, Winter, S2'!I29*Main!$B$8</f>
        <v>4.8536855766121529E-3</v>
      </c>
      <c r="J29" s="5">
        <f>'[3]Qc, Winter, S2'!J29*Main!$B$8</f>
        <v>6.6803737874505404E-3</v>
      </c>
      <c r="K29" s="5">
        <f>'[3]Qc, Winter, S2'!K29*Main!$B$8</f>
        <v>8.5951495626304213E-3</v>
      </c>
      <c r="L29" s="5">
        <f>'[3]Qc, Winter, S2'!L29*Main!$B$8</f>
        <v>1.0270544965609713E-2</v>
      </c>
      <c r="M29" s="5">
        <f>'[3]Qc, Winter, S2'!M29*Main!$B$8</f>
        <v>1.1061894832261786E-2</v>
      </c>
      <c r="N29" s="5">
        <f>'[3]Qc, Winter, S2'!N29*Main!$B$8</f>
        <v>1.1481295556193698E-2</v>
      </c>
      <c r="O29" s="5">
        <f>'[3]Qc, Winter, S2'!O29*Main!$B$8</f>
        <v>1.0206330010093649E-2</v>
      </c>
      <c r="P29" s="5">
        <f>'[3]Qc, Winter, S2'!P29*Main!$B$8</f>
        <v>9.5924360590467425E-3</v>
      </c>
      <c r="Q29" s="5">
        <f>'[3]Qc, Winter, S2'!Q29*Main!$B$8</f>
        <v>8.7834222095394456E-3</v>
      </c>
      <c r="R29" s="5">
        <f>'[3]Qc, Winter, S2'!R29*Main!$B$8</f>
        <v>8.1115084593852502E-3</v>
      </c>
      <c r="S29" s="5">
        <f>'[3]Qc, Winter, S2'!S29*Main!$B$8</f>
        <v>9.3102649106271435E-3</v>
      </c>
      <c r="T29" s="5">
        <f>'[3]Qc, Winter, S2'!T29*Main!$B$8</f>
        <v>1.1163670838403354E-2</v>
      </c>
      <c r="U29" s="5">
        <f>'[3]Qc, Winter, S2'!U29*Main!$B$8</f>
        <v>1.2224634518095769E-2</v>
      </c>
      <c r="V29" s="5">
        <f>'[3]Qc, Winter, S2'!V29*Main!$B$8</f>
        <v>1.2423213736669615E-2</v>
      </c>
      <c r="W29" s="5">
        <f>'[3]Qc, Winter, S2'!W29*Main!$B$8</f>
        <v>1.2123083453630031E-2</v>
      </c>
      <c r="X29" s="5">
        <f>'[3]Qc, Winter, S2'!X29*Main!$B$8</f>
        <v>1.0724008695064565E-2</v>
      </c>
      <c r="Y29" s="5">
        <f>'[3]Qc, Winter, S2'!Y29*Main!$B$8</f>
        <v>8.765196714342241E-3</v>
      </c>
    </row>
    <row r="30" spans="1:25" x14ac:dyDescent="0.25">
      <c r="A30">
        <v>47</v>
      </c>
      <c r="B30" s="5">
        <f>'[3]Qc, Winter, S2'!B30*Main!$B$8</f>
        <v>2.8011829128751251E-2</v>
      </c>
      <c r="C30" s="5">
        <f>'[3]Qc, Winter, S2'!C30*Main!$B$8</f>
        <v>1.9743470993940249E-2</v>
      </c>
      <c r="D30" s="5">
        <f>'[3]Qc, Winter, S2'!D30*Main!$B$8</f>
        <v>1.7288467309374216E-2</v>
      </c>
      <c r="E30" s="5">
        <f>'[3]Qc, Winter, S2'!E30*Main!$B$8</f>
        <v>1.6343233091244514E-2</v>
      </c>
      <c r="F30" s="5">
        <f>'[3]Qc, Winter, S2'!F30*Main!$B$8</f>
        <v>1.6994846023524659E-2</v>
      </c>
      <c r="G30" s="5">
        <f>'[3]Qc, Winter, S2'!G30*Main!$B$8</f>
        <v>1.6537547173192536E-2</v>
      </c>
      <c r="H30" s="5">
        <f>'[3]Qc, Winter, S2'!H30*Main!$B$8</f>
        <v>1.5714083514925509E-2</v>
      </c>
      <c r="I30" s="5">
        <f>'[3]Qc, Winter, S2'!I30*Main!$B$8</f>
        <v>1.7744895352560089E-2</v>
      </c>
      <c r="J30" s="5">
        <f>'[3]Qc, Winter, S2'!J30*Main!$B$8</f>
        <v>2.6701163688675863E-2</v>
      </c>
      <c r="K30" s="5">
        <f>'[3]Qc, Winter, S2'!K30*Main!$B$8</f>
        <v>3.4667075280990417E-2</v>
      </c>
      <c r="L30" s="5">
        <f>'[3]Qc, Winter, S2'!L30*Main!$B$8</f>
        <v>3.8290481086644783E-2</v>
      </c>
      <c r="M30" s="5">
        <f>'[3]Qc, Winter, S2'!M30*Main!$B$8</f>
        <v>4.1121433195088125E-2</v>
      </c>
      <c r="N30" s="5">
        <f>'[3]Qc, Winter, S2'!N30*Main!$B$8</f>
        <v>4.1493363985530843E-2</v>
      </c>
      <c r="O30" s="5">
        <f>'[3]Qc, Winter, S2'!O30*Main!$B$8</f>
        <v>3.9911873482103802E-2</v>
      </c>
      <c r="P30" s="5">
        <f>'[3]Qc, Winter, S2'!P30*Main!$B$8</f>
        <v>3.8284045498564526E-2</v>
      </c>
      <c r="Q30" s="5">
        <f>'[3]Qc, Winter, S2'!Q30*Main!$B$8</f>
        <v>3.7672791413187766E-2</v>
      </c>
      <c r="R30" s="5">
        <f>'[3]Qc, Winter, S2'!R30*Main!$B$8</f>
        <v>3.7675248092822515E-2</v>
      </c>
      <c r="S30" s="5">
        <f>'[3]Qc, Winter, S2'!S30*Main!$B$8</f>
        <v>3.8483032508110568E-2</v>
      </c>
      <c r="T30" s="5">
        <f>'[3]Qc, Winter, S2'!T30*Main!$B$8</f>
        <v>3.7773941421462023E-2</v>
      </c>
      <c r="U30" s="5">
        <f>'[3]Qc, Winter, S2'!U30*Main!$B$8</f>
        <v>3.7726878100358401E-2</v>
      </c>
      <c r="V30" s="5">
        <f>'[3]Qc, Winter, S2'!V30*Main!$B$8</f>
        <v>3.847173525020281E-2</v>
      </c>
      <c r="W30" s="5">
        <f>'[3]Qc, Winter, S2'!W30*Main!$B$8</f>
        <v>3.8102818610868387E-2</v>
      </c>
      <c r="X30" s="5">
        <f>'[3]Qc, Winter, S2'!X30*Main!$B$8</f>
        <v>3.5891435179701101E-2</v>
      </c>
      <c r="Y30" s="5">
        <f>'[3]Qc, Winter, S2'!Y30*Main!$B$8</f>
        <v>3.1622881494512457E-2</v>
      </c>
    </row>
    <row r="31" spans="1:25" x14ac:dyDescent="0.25">
      <c r="A31">
        <v>42</v>
      </c>
      <c r="B31" s="5">
        <f>'[3]Qc, Winter, S2'!B31*Main!$B$8</f>
        <v>2.3117518007919464E-2</v>
      </c>
      <c r="C31" s="5">
        <f>'[3]Qc, Winter, S2'!C31*Main!$B$8</f>
        <v>1.9175499660513611E-2</v>
      </c>
      <c r="D31" s="5">
        <f>'[3]Qc, Winter, S2'!D31*Main!$B$8</f>
        <v>1.6419654836803695E-2</v>
      </c>
      <c r="E31" s="5">
        <f>'[3]Qc, Winter, S2'!E31*Main!$B$8</f>
        <v>1.6347976565670514E-2</v>
      </c>
      <c r="F31" s="5">
        <f>'[3]Qc, Winter, S2'!F31*Main!$B$8</f>
        <v>1.6197335011106408E-2</v>
      </c>
      <c r="G31" s="5">
        <f>'[3]Qc, Winter, S2'!G31*Main!$B$8</f>
        <v>1.5827374312391895E-2</v>
      </c>
      <c r="H31" s="5">
        <f>'[3]Qc, Winter, S2'!H31*Main!$B$8</f>
        <v>1.4976869499343279E-2</v>
      </c>
      <c r="I31" s="5">
        <f>'[3]Qc, Winter, S2'!I31*Main!$B$8</f>
        <v>1.4311569303849686E-2</v>
      </c>
      <c r="J31" s="5">
        <f>'[3]Qc, Winter, S2'!J31*Main!$B$8</f>
        <v>1.6644642477511098E-2</v>
      </c>
      <c r="K31" s="5">
        <f>'[3]Qc, Winter, S2'!K31*Main!$B$8</f>
        <v>2.0579010450765507E-2</v>
      </c>
      <c r="L31" s="5">
        <f>'[3]Qc, Winter, S2'!L31*Main!$B$8</f>
        <v>2.1690062546688507E-2</v>
      </c>
      <c r="M31" s="5">
        <f>'[3]Qc, Winter, S2'!M31*Main!$B$8</f>
        <v>2.4870817650062486E-2</v>
      </c>
      <c r="N31" s="5">
        <f>'[3]Qc, Winter, S2'!N31*Main!$B$8</f>
        <v>2.9010195547254973E-2</v>
      </c>
      <c r="O31" s="5">
        <f>'[3]Qc, Winter, S2'!O31*Main!$B$8</f>
        <v>2.7665854856656222E-2</v>
      </c>
      <c r="P31" s="5">
        <f>'[3]Qc, Winter, S2'!P31*Main!$B$8</f>
        <v>2.5702651630539211E-2</v>
      </c>
      <c r="Q31" s="5">
        <f>'[3]Qc, Winter, S2'!Q31*Main!$B$8</f>
        <v>2.4083496360863679E-2</v>
      </c>
      <c r="R31" s="5">
        <f>'[3]Qc, Winter, S2'!R31*Main!$B$8</f>
        <v>2.2833098958067243E-2</v>
      </c>
      <c r="S31" s="5">
        <f>'[3]Qc, Winter, S2'!S31*Main!$B$8</f>
        <v>2.3418677870560612E-2</v>
      </c>
      <c r="T31" s="5">
        <f>'[3]Qc, Winter, S2'!T31*Main!$B$8</f>
        <v>2.7260949232884336E-2</v>
      </c>
      <c r="U31" s="5">
        <f>'[3]Qc, Winter, S2'!U31*Main!$B$8</f>
        <v>3.0832295520362804E-2</v>
      </c>
      <c r="V31" s="5">
        <f>'[3]Qc, Winter, S2'!V31*Main!$B$8</f>
        <v>3.0489752282302246E-2</v>
      </c>
      <c r="W31" s="5">
        <f>'[3]Qc, Winter, S2'!W31*Main!$B$8</f>
        <v>2.8757971443125297E-2</v>
      </c>
      <c r="X31" s="5">
        <f>'[3]Qc, Winter, S2'!X31*Main!$B$8</f>
        <v>2.5745626434641216E-2</v>
      </c>
      <c r="Y31" s="5">
        <f>'[3]Qc, Winter, S2'!Y31*Main!$B$8</f>
        <v>2.3795479927893364E-2</v>
      </c>
    </row>
    <row r="32" spans="1:25" x14ac:dyDescent="0.25">
      <c r="A32">
        <v>41</v>
      </c>
      <c r="B32" s="5">
        <f>'[3]Qc, Winter, S2'!B32*Main!$B$8</f>
        <v>1.8335763761825805E-2</v>
      </c>
      <c r="C32" s="5">
        <f>'[3]Qc, Winter, S2'!C32*Main!$B$8</f>
        <v>1.5610074760607917E-2</v>
      </c>
      <c r="D32" s="5">
        <f>'[3]Qc, Winter, S2'!D32*Main!$B$8</f>
        <v>1.3768231104360554E-2</v>
      </c>
      <c r="E32" s="5">
        <f>'[3]Qc, Winter, S2'!E32*Main!$B$8</f>
        <v>1.2321101833339967E-2</v>
      </c>
      <c r="F32" s="5">
        <f>'[3]Qc, Winter, S2'!F32*Main!$B$8</f>
        <v>1.1830659780160842E-2</v>
      </c>
      <c r="G32" s="5">
        <f>'[3]Qc, Winter, S2'!G32*Main!$B$8</f>
        <v>1.1607011013859274E-2</v>
      </c>
      <c r="H32" s="5">
        <f>'[3]Qc, Winter, S2'!H32*Main!$B$8</f>
        <v>1.135573499848453E-2</v>
      </c>
      <c r="I32" s="5">
        <f>'[3]Qc, Winter, S2'!I32*Main!$B$8</f>
        <v>1.1501031662704929E-2</v>
      </c>
      <c r="J32" s="5">
        <f>'[3]Qc, Winter, S2'!J32*Main!$B$8</f>
        <v>1.4335801718334734E-2</v>
      </c>
      <c r="K32" s="5">
        <f>'[3]Qc, Winter, S2'!K32*Main!$B$8</f>
        <v>1.5688283411859898E-2</v>
      </c>
      <c r="L32" s="5">
        <f>'[3]Qc, Winter, S2'!L32*Main!$B$8</f>
        <v>1.9427886072858485E-2</v>
      </c>
      <c r="M32" s="5">
        <f>'[3]Qc, Winter, S2'!M32*Main!$B$8</f>
        <v>2.0000008556747367E-2</v>
      </c>
      <c r="N32" s="5">
        <f>'[3]Qc, Winter, S2'!N32*Main!$B$8</f>
        <v>2.3379714301851536E-2</v>
      </c>
      <c r="O32" s="5">
        <f>'[3]Qc, Winter, S2'!O32*Main!$B$8</f>
        <v>2.2058589915697688E-2</v>
      </c>
      <c r="P32" s="5">
        <f>'[3]Qc, Winter, S2'!P32*Main!$B$8</f>
        <v>2.089540775477083E-2</v>
      </c>
      <c r="Q32" s="5">
        <f>'[3]Qc, Winter, S2'!Q32*Main!$B$8</f>
        <v>2.0389543895605513E-2</v>
      </c>
      <c r="R32" s="5">
        <f>'[3]Qc, Winter, S2'!R32*Main!$B$8</f>
        <v>1.9505647871410126E-2</v>
      </c>
      <c r="S32" s="5">
        <f>'[3]Qc, Winter, S2'!S32*Main!$B$8</f>
        <v>1.9538977964421927E-2</v>
      </c>
      <c r="T32" s="5">
        <f>'[3]Qc, Winter, S2'!T32*Main!$B$8</f>
        <v>2.2878587519070532E-2</v>
      </c>
      <c r="U32" s="5">
        <f>'[3]Qc, Winter, S2'!U32*Main!$B$8</f>
        <v>2.5551380710717435E-2</v>
      </c>
      <c r="V32" s="5">
        <f>'[3]Qc, Winter, S2'!V32*Main!$B$8</f>
        <v>2.7692586379894503E-2</v>
      </c>
      <c r="W32" s="5">
        <f>'[3]Qc, Winter, S2'!W32*Main!$B$8</f>
        <v>2.9244225304548246E-2</v>
      </c>
      <c r="X32" s="5">
        <f>'[3]Qc, Winter, S2'!X32*Main!$B$8</f>
        <v>2.5915044557834405E-2</v>
      </c>
      <c r="Y32" s="5">
        <f>'[3]Qc, Winter, S2'!Y32*Main!$B$8</f>
        <v>2.0949081768253247E-2</v>
      </c>
    </row>
    <row r="33" spans="1:25" x14ac:dyDescent="0.25">
      <c r="A33">
        <v>38</v>
      </c>
      <c r="B33" s="5">
        <f>'[3]Qc, Winter, S2'!B33*Main!$B$8</f>
        <v>1.9432681405095978E-2</v>
      </c>
      <c r="C33" s="5">
        <f>'[3]Qc, Winter, S2'!C33*Main!$B$8</f>
        <v>1.6187531359191366E-2</v>
      </c>
      <c r="D33" s="5">
        <f>'[3]Qc, Winter, S2'!D33*Main!$B$8</f>
        <v>1.4081384937974275E-2</v>
      </c>
      <c r="E33" s="5">
        <f>'[3]Qc, Winter, S2'!E33*Main!$B$8</f>
        <v>1.3031548462976612E-2</v>
      </c>
      <c r="F33" s="5">
        <f>'[3]Qc, Winter, S2'!F33*Main!$B$8</f>
        <v>1.3104716804342647E-2</v>
      </c>
      <c r="G33" s="5">
        <f>'[3]Qc, Winter, S2'!G33*Main!$B$8</f>
        <v>1.2825035167613776E-2</v>
      </c>
      <c r="H33" s="5">
        <f>'[3]Qc, Winter, S2'!H33*Main!$B$8</f>
        <v>1.2835823276099606E-2</v>
      </c>
      <c r="I33" s="5">
        <f>'[3]Qc, Winter, S2'!I33*Main!$B$8</f>
        <v>1.2596808434122244E-2</v>
      </c>
      <c r="J33" s="5">
        <f>'[3]Qc, Winter, S2'!J33*Main!$B$8</f>
        <v>1.4167012792029698E-2</v>
      </c>
      <c r="K33" s="5">
        <f>'[3]Qc, Winter, S2'!K33*Main!$B$8</f>
        <v>1.5221362243583442E-2</v>
      </c>
      <c r="L33" s="5">
        <f>'[3]Qc, Winter, S2'!L33*Main!$B$8</f>
        <v>1.809176602396808E-2</v>
      </c>
      <c r="M33" s="5">
        <f>'[3]Qc, Winter, S2'!M33*Main!$B$8</f>
        <v>2.1844367821960725E-2</v>
      </c>
      <c r="N33" s="5">
        <f>'[3]Qc, Winter, S2'!N33*Main!$B$8</f>
        <v>2.4207710467538709E-2</v>
      </c>
      <c r="O33" s="5">
        <f>'[3]Qc, Winter, S2'!O33*Main!$B$8</f>
        <v>2.2834151267553716E-2</v>
      </c>
      <c r="P33" s="5">
        <f>'[3]Qc, Winter, S2'!P33*Main!$B$8</f>
        <v>1.9556707443019582E-2</v>
      </c>
      <c r="Q33" s="5">
        <f>'[3]Qc, Winter, S2'!Q33*Main!$B$8</f>
        <v>1.9548590853673265E-2</v>
      </c>
      <c r="R33" s="5">
        <f>'[3]Qc, Winter, S2'!R33*Main!$B$8</f>
        <v>1.9720735047729726E-2</v>
      </c>
      <c r="S33" s="5">
        <f>'[3]Qc, Winter, S2'!S33*Main!$B$8</f>
        <v>2.06749009320416E-2</v>
      </c>
      <c r="T33" s="5">
        <f>'[3]Qc, Winter, S2'!T33*Main!$B$8</f>
        <v>2.4328640695137866E-2</v>
      </c>
      <c r="U33" s="5">
        <f>'[3]Qc, Winter, S2'!U33*Main!$B$8</f>
        <v>2.6985592335590603E-2</v>
      </c>
      <c r="V33" s="5">
        <f>'[3]Qc, Winter, S2'!V33*Main!$B$8</f>
        <v>2.9314373770242375E-2</v>
      </c>
      <c r="W33" s="5">
        <f>'[3]Qc, Winter, S2'!W33*Main!$B$8</f>
        <v>2.7105339262218409E-2</v>
      </c>
      <c r="X33" s="5">
        <f>'[3]Qc, Winter, S2'!X33*Main!$B$8</f>
        <v>2.5294927164299718E-2</v>
      </c>
      <c r="Y33" s="5">
        <f>'[3]Qc, Winter, S2'!Y33*Main!$B$8</f>
        <v>2.1900653583403814E-2</v>
      </c>
    </row>
    <row r="34" spans="1:25" x14ac:dyDescent="0.25">
      <c r="A34">
        <v>39</v>
      </c>
      <c r="B34" s="5">
        <f>'[3]Qc, Winter, S2'!B34*Main!$B$8</f>
        <v>2.0780212192949173E-2</v>
      </c>
      <c r="C34" s="5">
        <f>'[3]Qc, Winter, S2'!C34*Main!$B$8</f>
        <v>1.7896207522913734E-2</v>
      </c>
      <c r="D34" s="5">
        <f>'[3]Qc, Winter, S2'!D34*Main!$B$8</f>
        <v>1.5380163153351403E-2</v>
      </c>
      <c r="E34" s="5">
        <f>'[3]Qc, Winter, S2'!E34*Main!$B$8</f>
        <v>1.3076108129350009E-2</v>
      </c>
      <c r="F34" s="5">
        <f>'[3]Qc, Winter, S2'!F34*Main!$B$8</f>
        <v>1.3187967617545263E-2</v>
      </c>
      <c r="G34" s="5">
        <f>'[3]Qc, Winter, S2'!G34*Main!$B$8</f>
        <v>1.3359455843960241E-2</v>
      </c>
      <c r="H34" s="5">
        <f>'[3]Qc, Winter, S2'!H34*Main!$B$8</f>
        <v>1.1495893698498643E-2</v>
      </c>
      <c r="I34" s="5">
        <f>'[3]Qc, Winter, S2'!I34*Main!$B$8</f>
        <v>1.3606253735269098E-2</v>
      </c>
      <c r="J34" s="5">
        <f>'[3]Qc, Winter, S2'!J34*Main!$B$8</f>
        <v>1.5495192029350402E-2</v>
      </c>
      <c r="K34" s="5">
        <f>'[3]Qc, Winter, S2'!K34*Main!$B$8</f>
        <v>1.9460177494314754E-2</v>
      </c>
      <c r="L34" s="5">
        <f>'[3]Qc, Winter, S2'!L34*Main!$B$8</f>
        <v>2.0516490471185502E-2</v>
      </c>
      <c r="M34" s="5">
        <f>'[3]Qc, Winter, S2'!M34*Main!$B$8</f>
        <v>2.2551517944807659E-2</v>
      </c>
      <c r="N34" s="5">
        <f>'[3]Qc, Winter, S2'!N34*Main!$B$8</f>
        <v>2.5645766641982141E-2</v>
      </c>
      <c r="O34" s="5">
        <f>'[3]Qc, Winter, S2'!O34*Main!$B$8</f>
        <v>2.5557216566575156E-2</v>
      </c>
      <c r="P34" s="5">
        <f>'[3]Qc, Winter, S2'!P34*Main!$B$8</f>
        <v>2.3151216493436287E-2</v>
      </c>
      <c r="Q34" s="5">
        <f>'[3]Qc, Winter, S2'!Q34*Main!$B$8</f>
        <v>2.286094879164299E-2</v>
      </c>
      <c r="R34" s="5">
        <f>'[3]Qc, Winter, S2'!R34*Main!$B$8</f>
        <v>2.272766512415068E-2</v>
      </c>
      <c r="S34" s="5">
        <f>'[3]Qc, Winter, S2'!S34*Main!$B$8</f>
        <v>2.3350320183058191E-2</v>
      </c>
      <c r="T34" s="5">
        <f>'[3]Qc, Winter, S2'!T34*Main!$B$8</f>
        <v>2.5110209639759802E-2</v>
      </c>
      <c r="U34" s="5">
        <f>'[3]Qc, Winter, S2'!U34*Main!$B$8</f>
        <v>2.8754377764136609E-2</v>
      </c>
      <c r="V34" s="5">
        <f>'[3]Qc, Winter, S2'!V34*Main!$B$8</f>
        <v>2.9402958024661478E-2</v>
      </c>
      <c r="W34" s="5">
        <f>'[3]Qc, Winter, S2'!W34*Main!$B$8</f>
        <v>2.8969878624361525E-2</v>
      </c>
      <c r="X34" s="5">
        <f>'[3]Qc, Winter, S2'!X34*Main!$B$8</f>
        <v>2.658249062283282E-2</v>
      </c>
      <c r="Y34" s="5">
        <f>'[3]Qc, Winter, S2'!Y34*Main!$B$8</f>
        <v>2.5739690398920389E-2</v>
      </c>
    </row>
    <row r="35" spans="1:25" x14ac:dyDescent="0.25">
      <c r="A35">
        <v>49</v>
      </c>
      <c r="B35" s="5">
        <f>'[3]Qc, Winter, S2'!B35*Main!$B$8</f>
        <v>0.10619584387940001</v>
      </c>
      <c r="C35" s="5">
        <f>'[3]Qc, Winter, S2'!C35*Main!$B$8</f>
        <v>9.5835286885859947E-2</v>
      </c>
      <c r="D35" s="5">
        <f>'[3]Qc, Winter, S2'!D35*Main!$B$8</f>
        <v>8.7675763480856261E-2</v>
      </c>
      <c r="E35" s="5">
        <f>'[3]Qc, Winter, S2'!E35*Main!$B$8</f>
        <v>7.5660047585055137E-2</v>
      </c>
      <c r="F35" s="5">
        <f>'[3]Qc, Winter, S2'!F35*Main!$B$8</f>
        <v>7.3386594057659488E-2</v>
      </c>
      <c r="G35" s="5">
        <f>'[3]Qc, Winter, S2'!G35*Main!$B$8</f>
        <v>7.2517445687900889E-2</v>
      </c>
      <c r="H35" s="5">
        <f>'[3]Qc, Winter, S2'!H35*Main!$B$8</f>
        <v>6.85252799949332E-2</v>
      </c>
      <c r="I35" s="5">
        <f>'[3]Qc, Winter, S2'!I35*Main!$B$8</f>
        <v>6.9171621951087975E-2</v>
      </c>
      <c r="J35" s="5">
        <f>'[3]Qc, Winter, S2'!J35*Main!$B$8</f>
        <v>7.6919273611888828E-2</v>
      </c>
      <c r="K35" s="5">
        <f>'[3]Qc, Winter, S2'!K35*Main!$B$8</f>
        <v>8.8283098597335879E-2</v>
      </c>
      <c r="L35" s="5">
        <f>'[3]Qc, Winter, S2'!L35*Main!$B$8</f>
        <v>9.9690166599526828E-2</v>
      </c>
      <c r="M35" s="5">
        <f>'[3]Qc, Winter, S2'!M35*Main!$B$8</f>
        <v>0.10943404632552063</v>
      </c>
      <c r="N35" s="5">
        <f>'[3]Qc, Winter, S2'!N35*Main!$B$8</f>
        <v>0.12873205871873156</v>
      </c>
      <c r="O35" s="5">
        <f>'[3]Qc, Winter, S2'!O35*Main!$B$8</f>
        <v>0.12953956498757613</v>
      </c>
      <c r="P35" s="5">
        <f>'[3]Qc, Winter, S2'!P35*Main!$B$8</f>
        <v>0.13128275319832552</v>
      </c>
      <c r="Q35" s="5">
        <f>'[3]Qc, Winter, S2'!Q35*Main!$B$8</f>
        <v>0.12357978091462524</v>
      </c>
      <c r="R35" s="5">
        <f>'[3]Qc, Winter, S2'!R35*Main!$B$8</f>
        <v>0.12269654489893977</v>
      </c>
      <c r="S35" s="5">
        <f>'[3]Qc, Winter, S2'!S35*Main!$B$8</f>
        <v>0.12572675425000529</v>
      </c>
      <c r="T35" s="5">
        <f>'[3]Qc, Winter, S2'!T35*Main!$B$8</f>
        <v>0.14198386195526921</v>
      </c>
      <c r="U35" s="5">
        <f>'[3]Qc, Winter, S2'!U35*Main!$B$8</f>
        <v>0.15833367610585738</v>
      </c>
      <c r="V35" s="5">
        <f>'[3]Qc, Winter, S2'!V35*Main!$B$8</f>
        <v>0.15565661727247607</v>
      </c>
      <c r="W35" s="5">
        <f>'[3]Qc, Winter, S2'!W35*Main!$B$8</f>
        <v>0.14937673934275578</v>
      </c>
      <c r="X35" s="5">
        <f>'[3]Qc, Winter, S2'!X35*Main!$B$8</f>
        <v>0.13850337156374445</v>
      </c>
      <c r="Y35" s="5">
        <f>'[3]Qc, Winter, S2'!Y35*Main!$B$8</f>
        <v>0.12421886883847356</v>
      </c>
    </row>
    <row r="36" spans="1:25" x14ac:dyDescent="0.25">
      <c r="A36">
        <v>86</v>
      </c>
      <c r="B36" s="5">
        <f>'[3]Qc, Winter, S2'!B36*Main!$B$8</f>
        <v>0.13469562437105304</v>
      </c>
      <c r="C36" s="5">
        <f>'[3]Qc, Winter, S2'!C36*Main!$B$8</f>
        <v>0.13469562437105304</v>
      </c>
      <c r="D36" s="5">
        <f>'[3]Qc, Winter, S2'!D36*Main!$B$8</f>
        <v>0.13469562437105304</v>
      </c>
      <c r="E36" s="5">
        <f>'[3]Qc, Winter, S2'!E36*Main!$B$8</f>
        <v>0.13469562437105304</v>
      </c>
      <c r="F36" s="5">
        <f>'[3]Qc, Winter, S2'!F36*Main!$B$8</f>
        <v>0.13469562437105304</v>
      </c>
      <c r="G36" s="5">
        <f>'[3]Qc, Winter, S2'!G36*Main!$B$8</f>
        <v>0.13469562437105304</v>
      </c>
      <c r="H36" s="5">
        <f>'[3]Qc, Winter, S2'!H36*Main!$B$8</f>
        <v>0.13469562437105304</v>
      </c>
      <c r="I36" s="5">
        <f>'[3]Qc, Winter, S2'!I36*Main!$B$8</f>
        <v>0.13469562437105304</v>
      </c>
      <c r="J36" s="5">
        <f>'[3]Qc, Winter, S2'!J36*Main!$B$8</f>
        <v>0.13469562437105304</v>
      </c>
      <c r="K36" s="5">
        <f>'[3]Qc, Winter, S2'!K36*Main!$B$8</f>
        <v>0.13469562437105304</v>
      </c>
      <c r="L36" s="5">
        <f>'[3]Qc, Winter, S2'!L36*Main!$B$8</f>
        <v>0.13469562437105304</v>
      </c>
      <c r="M36" s="5">
        <f>'[3]Qc, Winter, S2'!M36*Main!$B$8</f>
        <v>0.13469562437105304</v>
      </c>
      <c r="N36" s="5">
        <f>'[3]Qc, Winter, S2'!N36*Main!$B$8</f>
        <v>0.13469562437105304</v>
      </c>
      <c r="O36" s="5">
        <f>'[3]Qc, Winter, S2'!O36*Main!$B$8</f>
        <v>0.13469562437105304</v>
      </c>
      <c r="P36" s="5">
        <f>'[3]Qc, Winter, S2'!P36*Main!$B$8</f>
        <v>0.13469562437105304</v>
      </c>
      <c r="Q36" s="5">
        <f>'[3]Qc, Winter, S2'!Q36*Main!$B$8</f>
        <v>0.13469562437105304</v>
      </c>
      <c r="R36" s="5">
        <f>'[3]Qc, Winter, S2'!R36*Main!$B$8</f>
        <v>0.13469562437105304</v>
      </c>
      <c r="S36" s="5">
        <f>'[3]Qc, Winter, S2'!S36*Main!$B$8</f>
        <v>0.13469562437105304</v>
      </c>
      <c r="T36" s="5">
        <f>'[3]Qc, Winter, S2'!T36*Main!$B$8</f>
        <v>0.13469562437105304</v>
      </c>
      <c r="U36" s="5">
        <f>'[3]Qc, Winter, S2'!U36*Main!$B$8</f>
        <v>0.13469562437105304</v>
      </c>
      <c r="V36" s="5">
        <f>'[3]Qc, Winter, S2'!V36*Main!$B$8</f>
        <v>0.13469562437105304</v>
      </c>
      <c r="W36" s="5">
        <f>'[3]Qc, Winter, S2'!W36*Main!$B$8</f>
        <v>0.13469562437105304</v>
      </c>
      <c r="X36" s="5">
        <f>'[3]Qc, Winter, S2'!X36*Main!$B$8</f>
        <v>0.13469562437105304</v>
      </c>
      <c r="Y36" s="5">
        <f>'[3]Qc, Winter, S2'!Y36*Main!$B$8</f>
        <v>0.13469562437105304</v>
      </c>
    </row>
    <row r="37" spans="1:25" x14ac:dyDescent="0.25">
      <c r="A37">
        <v>101</v>
      </c>
      <c r="B37" s="5">
        <f>'[3]Qc, Winter, S2'!B37*Main!$B$8</f>
        <v>3.1767127701311078E-2</v>
      </c>
      <c r="C37" s="5">
        <f>'[3]Qc, Winter, S2'!C37*Main!$B$8</f>
        <v>3.0795294971862185E-2</v>
      </c>
      <c r="D37" s="5">
        <f>'[3]Qc, Winter, S2'!D37*Main!$B$8</f>
        <v>2.873424531578039E-2</v>
      </c>
      <c r="E37" s="5">
        <f>'[3]Qc, Winter, S2'!E37*Main!$B$8</f>
        <v>2.6152639708037374E-2</v>
      </c>
      <c r="F37" s="5">
        <f>'[3]Qc, Winter, S2'!F37*Main!$B$8</f>
        <v>2.6498914014613191E-2</v>
      </c>
      <c r="G37" s="5">
        <f>'[3]Qc, Winter, S2'!G37*Main!$B$8</f>
        <v>2.6744515472128298E-2</v>
      </c>
      <c r="H37" s="5">
        <f>'[3]Qc, Winter, S2'!H37*Main!$B$8</f>
        <v>2.72999532102777E-2</v>
      </c>
      <c r="I37" s="5">
        <f>'[3]Qc, Winter, S2'!I37*Main!$B$8</f>
        <v>2.7880011791389773E-2</v>
      </c>
      <c r="J37" s="5">
        <f>'[3]Qc, Winter, S2'!J37*Main!$B$8</f>
        <v>2.9134524650310686E-2</v>
      </c>
      <c r="K37" s="5">
        <f>'[3]Qc, Winter, S2'!K37*Main!$B$8</f>
        <v>3.0787678776722862E-2</v>
      </c>
      <c r="L37" s="5">
        <f>'[3]Qc, Winter, S2'!L37*Main!$B$8</f>
        <v>3.0198081220577783E-2</v>
      </c>
      <c r="M37" s="5">
        <f>'[3]Qc, Winter, S2'!M37*Main!$B$8</f>
        <v>3.1461296426397563E-2</v>
      </c>
      <c r="N37" s="5">
        <f>'[3]Qc, Winter, S2'!N37*Main!$B$8</f>
        <v>3.1086369332015432E-2</v>
      </c>
      <c r="O37" s="5">
        <f>'[3]Qc, Winter, S2'!O37*Main!$B$8</f>
        <v>3.0964698615276832E-2</v>
      </c>
      <c r="P37" s="5">
        <f>'[3]Qc, Winter, S2'!P37*Main!$B$8</f>
        <v>3.073367560083308E-2</v>
      </c>
      <c r="Q37" s="5">
        <f>'[3]Qc, Winter, S2'!Q37*Main!$B$8</f>
        <v>3.145616317653778E-2</v>
      </c>
      <c r="R37" s="5">
        <f>'[3]Qc, Winter, S2'!R37*Main!$B$8</f>
        <v>3.2807114391145809E-2</v>
      </c>
      <c r="S37" s="5">
        <f>'[3]Qc, Winter, S2'!S37*Main!$B$8</f>
        <v>3.4492228924542186E-2</v>
      </c>
      <c r="T37" s="5">
        <f>'[3]Qc, Winter, S2'!T37*Main!$B$8</f>
        <v>4.3281745268779717E-2</v>
      </c>
      <c r="U37" s="5">
        <f>'[3]Qc, Winter, S2'!U37*Main!$B$8</f>
        <v>5.0265246653426361E-2</v>
      </c>
      <c r="V37" s="5">
        <f>'[3]Qc, Winter, S2'!V37*Main!$B$8</f>
        <v>5.3608531209540775E-2</v>
      </c>
      <c r="W37" s="5">
        <f>'[3]Qc, Winter, S2'!W37*Main!$B$8</f>
        <v>5.2290530077942786E-2</v>
      </c>
      <c r="X37" s="5">
        <f>'[3]Qc, Winter, S2'!X37*Main!$B$8</f>
        <v>4.6964040502100991E-2</v>
      </c>
      <c r="Y37" s="5">
        <f>'[3]Qc, Winter, S2'!Y37*Main!$B$8</f>
        <v>4.0174582461217689E-2</v>
      </c>
    </row>
    <row r="38" spans="1:25" x14ac:dyDescent="0.25">
      <c r="A38">
        <v>102</v>
      </c>
      <c r="B38" s="5">
        <f>'[3]Qc, Winter, S2'!B38*Main!$B$8</f>
        <v>2.9468548054029712E-2</v>
      </c>
      <c r="C38" s="5">
        <f>'[3]Qc, Winter, S2'!C38*Main!$B$8</f>
        <v>2.6304369771534285E-2</v>
      </c>
      <c r="D38" s="5">
        <f>'[3]Qc, Winter, S2'!D38*Main!$B$8</f>
        <v>2.6364958889483755E-2</v>
      </c>
      <c r="E38" s="5">
        <f>'[3]Qc, Winter, S2'!E38*Main!$B$8</f>
        <v>2.4108161148270524E-2</v>
      </c>
      <c r="F38" s="5">
        <f>'[3]Qc, Winter, S2'!F38*Main!$B$8</f>
        <v>2.3002582240263823E-2</v>
      </c>
      <c r="G38" s="5">
        <f>'[3]Qc, Winter, S2'!G38*Main!$B$8</f>
        <v>2.347192691938001E-2</v>
      </c>
      <c r="H38" s="5">
        <f>'[3]Qc, Winter, S2'!H38*Main!$B$8</f>
        <v>2.3890572506024433E-2</v>
      </c>
      <c r="I38" s="5">
        <f>'[3]Qc, Winter, S2'!I38*Main!$B$8</f>
        <v>2.3739648595778918E-2</v>
      </c>
      <c r="J38" s="5">
        <f>'[3]Qc, Winter, S2'!J38*Main!$B$8</f>
        <v>2.5395936920765614E-2</v>
      </c>
      <c r="K38" s="5">
        <f>'[3]Qc, Winter, S2'!K38*Main!$B$8</f>
        <v>2.6074313871600981E-2</v>
      </c>
      <c r="L38" s="5">
        <f>'[3]Qc, Winter, S2'!L38*Main!$B$8</f>
        <v>2.5713723273293083E-2</v>
      </c>
      <c r="M38" s="5">
        <f>'[3]Qc, Winter, S2'!M38*Main!$B$8</f>
        <v>2.5533008228931165E-2</v>
      </c>
      <c r="N38" s="5">
        <f>'[3]Qc, Winter, S2'!N38*Main!$B$8</f>
        <v>2.7970986051114571E-2</v>
      </c>
      <c r="O38" s="5">
        <f>'[3]Qc, Winter, S2'!O38*Main!$B$8</f>
        <v>2.8971472578586881E-2</v>
      </c>
      <c r="P38" s="5">
        <f>'[3]Qc, Winter, S2'!P38*Main!$B$8</f>
        <v>2.8686034388043201E-2</v>
      </c>
      <c r="Q38" s="5">
        <f>'[3]Qc, Winter, S2'!Q38*Main!$B$8</f>
        <v>2.9047913518271101E-2</v>
      </c>
      <c r="R38" s="5">
        <f>'[3]Qc, Winter, S2'!R38*Main!$B$8</f>
        <v>2.9712128740591755E-2</v>
      </c>
      <c r="S38" s="5">
        <f>'[3]Qc, Winter, S2'!S38*Main!$B$8</f>
        <v>3.4014237460468021E-2</v>
      </c>
      <c r="T38" s="5">
        <f>'[3]Qc, Winter, S2'!T38*Main!$B$8</f>
        <v>4.3294016712717688E-2</v>
      </c>
      <c r="U38" s="5">
        <f>'[3]Qc, Winter, S2'!U38*Main!$B$8</f>
        <v>5.295699976810727E-2</v>
      </c>
      <c r="V38" s="5">
        <f>'[3]Qc, Winter, S2'!V38*Main!$B$8</f>
        <v>5.3619602683925127E-2</v>
      </c>
      <c r="W38" s="5">
        <f>'[3]Qc, Winter, S2'!W38*Main!$B$8</f>
        <v>5.0397059108071816E-2</v>
      </c>
      <c r="X38" s="5">
        <f>'[3]Qc, Winter, S2'!X38*Main!$B$8</f>
        <v>4.5993907462934649E-2</v>
      </c>
      <c r="Y38" s="5">
        <f>'[3]Qc, Winter, S2'!Y38*Main!$B$8</f>
        <v>3.8316541488984966E-2</v>
      </c>
    </row>
    <row r="39" spans="1:25" x14ac:dyDescent="0.25">
      <c r="A39">
        <v>104</v>
      </c>
      <c r="B39" s="5">
        <f>'[3]Qc, Winter, S2'!B39*Main!$B$8</f>
        <v>1.5678934357643011E-2</v>
      </c>
      <c r="C39" s="5">
        <f>'[3]Qc, Winter, S2'!C39*Main!$B$8</f>
        <v>1.3177692025871723E-2</v>
      </c>
      <c r="D39" s="5">
        <f>'[3]Qc, Winter, S2'!D39*Main!$B$8</f>
        <v>1.2549619677727837E-2</v>
      </c>
      <c r="E39" s="5">
        <f>'[3]Qc, Winter, S2'!E39*Main!$B$8</f>
        <v>1.1167836468644138E-2</v>
      </c>
      <c r="F39" s="5">
        <f>'[3]Qc, Winter, S2'!F39*Main!$B$8</f>
        <v>1.090876124046419E-2</v>
      </c>
      <c r="G39" s="5">
        <f>'[3]Qc, Winter, S2'!G39*Main!$B$8</f>
        <v>1.1006434754934164E-2</v>
      </c>
      <c r="H39" s="5">
        <f>'[3]Qc, Winter, S2'!H39*Main!$B$8</f>
        <v>1.0477706315246702E-2</v>
      </c>
      <c r="I39" s="5">
        <f>'[3]Qc, Winter, S2'!I39*Main!$B$8</f>
        <v>1.1182538158202549E-2</v>
      </c>
      <c r="J39" s="5">
        <f>'[3]Qc, Winter, S2'!J39*Main!$B$8</f>
        <v>1.3136662899917835E-2</v>
      </c>
      <c r="K39" s="5">
        <f>'[3]Qc, Winter, S2'!K39*Main!$B$8</f>
        <v>1.47587164824734E-2</v>
      </c>
      <c r="L39" s="5">
        <f>'[3]Qc, Winter, S2'!L39*Main!$B$8</f>
        <v>1.6690505660691583E-2</v>
      </c>
      <c r="M39" s="5">
        <f>'[3]Qc, Winter, S2'!M39*Main!$B$8</f>
        <v>1.748516920782419E-2</v>
      </c>
      <c r="N39" s="5">
        <f>'[3]Qc, Winter, S2'!N39*Main!$B$8</f>
        <v>1.8222164679772265E-2</v>
      </c>
      <c r="O39" s="5">
        <f>'[3]Qc, Winter, S2'!O39*Main!$B$8</f>
        <v>1.6368535999123961E-2</v>
      </c>
      <c r="P39" s="5">
        <f>'[3]Qc, Winter, S2'!P39*Main!$B$8</f>
        <v>1.4819559670025281E-2</v>
      </c>
      <c r="Q39" s="5">
        <f>'[3]Qc, Winter, S2'!Q39*Main!$B$8</f>
        <v>1.4296610514037539E-2</v>
      </c>
      <c r="R39" s="5">
        <f>'[3]Qc, Winter, S2'!R39*Main!$B$8</f>
        <v>1.4103018737321036E-2</v>
      </c>
      <c r="S39" s="5">
        <f>'[3]Qc, Winter, S2'!S39*Main!$B$8</f>
        <v>1.5020948134004217E-2</v>
      </c>
      <c r="T39" s="5">
        <f>'[3]Qc, Winter, S2'!T39*Main!$B$8</f>
        <v>1.7143714815435467E-2</v>
      </c>
      <c r="U39" s="5">
        <f>'[3]Qc, Winter, S2'!U39*Main!$B$8</f>
        <v>1.851155686007282E-2</v>
      </c>
      <c r="V39" s="5">
        <f>'[3]Qc, Winter, S2'!V39*Main!$B$8</f>
        <v>1.9652272129278659E-2</v>
      </c>
      <c r="W39" s="5">
        <f>'[3]Qc, Winter, S2'!W39*Main!$B$8</f>
        <v>1.8435081404637441E-2</v>
      </c>
      <c r="X39" s="5">
        <f>'[3]Qc, Winter, S2'!X39*Main!$B$8</f>
        <v>1.6773886118422933E-2</v>
      </c>
      <c r="Y39" s="5">
        <f>'[3]Qc, Winter, S2'!Y39*Main!$B$8</f>
        <v>1.4439107193176324E-2</v>
      </c>
    </row>
    <row r="40" spans="1:25" x14ac:dyDescent="0.25">
      <c r="A40">
        <v>53</v>
      </c>
      <c r="B40" s="5">
        <f>'[3]Qc, Winter, S2'!B40*Main!$B$8</f>
        <v>1.3964213054752254E-2</v>
      </c>
      <c r="C40" s="5">
        <f>'[3]Qc, Winter, S2'!C40*Main!$B$8</f>
        <v>1.3292908970622148E-2</v>
      </c>
      <c r="D40" s="5">
        <f>'[3]Qc, Winter, S2'!D40*Main!$B$8</f>
        <v>1.2295628030399915E-2</v>
      </c>
      <c r="E40" s="5">
        <f>'[3]Qc, Winter, S2'!E40*Main!$B$8</f>
        <v>1.1336636844076382E-2</v>
      </c>
      <c r="F40" s="5">
        <f>'[3]Qc, Winter, S2'!F40*Main!$B$8</f>
        <v>1.1119793910424784E-2</v>
      </c>
      <c r="G40" s="5">
        <f>'[3]Qc, Winter, S2'!G40*Main!$B$8</f>
        <v>1.1183101354239711E-2</v>
      </c>
      <c r="H40" s="5">
        <f>'[3]Qc, Winter, S2'!H40*Main!$B$8</f>
        <v>1.0100684535693171E-2</v>
      </c>
      <c r="I40" s="5">
        <f>'[3]Qc, Winter, S2'!I40*Main!$B$8</f>
        <v>1.0450568347992361E-2</v>
      </c>
      <c r="J40" s="5">
        <f>'[3]Qc, Winter, S2'!J40*Main!$B$8</f>
        <v>1.3002222870577024E-2</v>
      </c>
      <c r="K40" s="5">
        <f>'[3]Qc, Winter, S2'!K40*Main!$B$8</f>
        <v>1.5146126661277416E-2</v>
      </c>
      <c r="L40" s="5">
        <f>'[3]Qc, Winter, S2'!L40*Main!$B$8</f>
        <v>1.6860736335177845E-2</v>
      </c>
      <c r="M40" s="5">
        <f>'[3]Qc, Winter, S2'!M40*Main!$B$8</f>
        <v>1.8836534443076581E-2</v>
      </c>
      <c r="N40" s="5">
        <f>'[3]Qc, Winter, S2'!N40*Main!$B$8</f>
        <v>1.9413876213648859E-2</v>
      </c>
      <c r="O40" s="5">
        <f>'[3]Qc, Winter, S2'!O40*Main!$B$8</f>
        <v>1.8439325831812577E-2</v>
      </c>
      <c r="P40" s="5">
        <f>'[3]Qc, Winter, S2'!P40*Main!$B$8</f>
        <v>1.7627035343118672E-2</v>
      </c>
      <c r="Q40" s="5">
        <f>'[3]Qc, Winter, S2'!Q40*Main!$B$8</f>
        <v>1.7328518713538032E-2</v>
      </c>
      <c r="R40" s="5">
        <f>'[3]Qc, Winter, S2'!R40*Main!$B$8</f>
        <v>1.7473773453748485E-2</v>
      </c>
      <c r="S40" s="5">
        <f>'[3]Qc, Winter, S2'!S40*Main!$B$8</f>
        <v>1.8464434778007473E-2</v>
      </c>
      <c r="T40" s="5">
        <f>'[3]Qc, Winter, S2'!T40*Main!$B$8</f>
        <v>2.1603260483615695E-2</v>
      </c>
      <c r="U40" s="5">
        <f>'[3]Qc, Winter, S2'!U40*Main!$B$8</f>
        <v>2.3810992148310641E-2</v>
      </c>
      <c r="V40" s="5">
        <f>'[3]Qc, Winter, S2'!V40*Main!$B$8</f>
        <v>2.3154357426791523E-2</v>
      </c>
      <c r="W40" s="5">
        <f>'[3]Qc, Winter, S2'!W40*Main!$B$8</f>
        <v>2.2800381393361324E-2</v>
      </c>
      <c r="X40" s="5">
        <f>'[3]Qc, Winter, S2'!X40*Main!$B$8</f>
        <v>2.1041480434098932E-2</v>
      </c>
      <c r="Y40" s="5">
        <f>'[3]Qc, Winter, S2'!Y40*Main!$B$8</f>
        <v>1.7377757873920648E-2</v>
      </c>
    </row>
    <row r="41" spans="1:25" x14ac:dyDescent="0.25">
      <c r="A41">
        <v>52</v>
      </c>
      <c r="B41" s="5">
        <f>'[3]Qc, Winter, S2'!B41*Main!$B$8</f>
        <v>1.4132967296936617E-2</v>
      </c>
      <c r="C41" s="5">
        <f>'[3]Qc, Winter, S2'!C41*Main!$B$8</f>
        <v>1.1551227498687887E-2</v>
      </c>
      <c r="D41" s="5">
        <f>'[3]Qc, Winter, S2'!D41*Main!$B$8</f>
        <v>9.7505838634550125E-3</v>
      </c>
      <c r="E41" s="5">
        <f>'[3]Qc, Winter, S2'!E41*Main!$B$8</f>
        <v>9.3691423840582874E-3</v>
      </c>
      <c r="F41" s="5">
        <f>'[3]Qc, Winter, S2'!F41*Main!$B$8</f>
        <v>9.0233622420173194E-3</v>
      </c>
      <c r="G41" s="5">
        <f>'[3]Qc, Winter, S2'!G41*Main!$B$8</f>
        <v>9.3821922002772125E-3</v>
      </c>
      <c r="H41" s="5">
        <f>'[3]Qc, Winter, S2'!H41*Main!$B$8</f>
        <v>9.2290506951122741E-3</v>
      </c>
      <c r="I41" s="5">
        <f>'[3]Qc, Winter, S2'!I41*Main!$B$8</f>
        <v>8.6317601673277372E-3</v>
      </c>
      <c r="J41" s="5">
        <f>'[3]Qc, Winter, S2'!J41*Main!$B$8</f>
        <v>1.0195960973337715E-2</v>
      </c>
      <c r="K41" s="5">
        <f>'[3]Qc, Winter, S2'!K41*Main!$B$8</f>
        <v>1.2945662161711308E-2</v>
      </c>
      <c r="L41" s="5">
        <f>'[3]Qc, Winter, S2'!L41*Main!$B$8</f>
        <v>1.5693706594029397E-2</v>
      </c>
      <c r="M41" s="5">
        <f>'[3]Qc, Winter, S2'!M41*Main!$B$8</f>
        <v>1.7436305848205384E-2</v>
      </c>
      <c r="N41" s="5">
        <f>'[3]Qc, Winter, S2'!N41*Main!$B$8</f>
        <v>1.9209438577701909E-2</v>
      </c>
      <c r="O41" s="5">
        <f>'[3]Qc, Winter, S2'!O41*Main!$B$8</f>
        <v>1.8983419673697759E-2</v>
      </c>
      <c r="P41" s="5">
        <f>'[3]Qc, Winter, S2'!P41*Main!$B$8</f>
        <v>1.6954691408846409E-2</v>
      </c>
      <c r="Q41" s="5">
        <f>'[3]Qc, Winter, S2'!Q41*Main!$B$8</f>
        <v>1.6333336836094663E-2</v>
      </c>
      <c r="R41" s="5">
        <f>'[3]Qc, Winter, S2'!R41*Main!$B$8</f>
        <v>1.5326106267585423E-2</v>
      </c>
      <c r="S41" s="5">
        <f>'[3]Qc, Winter, S2'!S41*Main!$B$8</f>
        <v>1.6129584127346268E-2</v>
      </c>
      <c r="T41" s="5">
        <f>'[3]Qc, Winter, S2'!T41*Main!$B$8</f>
        <v>1.8015673104077232E-2</v>
      </c>
      <c r="U41" s="5">
        <f>'[3]Qc, Winter, S2'!U41*Main!$B$8</f>
        <v>2.0511756762191542E-2</v>
      </c>
      <c r="V41" s="5">
        <f>'[3]Qc, Winter, S2'!V41*Main!$B$8</f>
        <v>2.0538671303095717E-2</v>
      </c>
      <c r="W41" s="5">
        <f>'[3]Qc, Winter, S2'!W41*Main!$B$8</f>
        <v>1.9484882522036368E-2</v>
      </c>
      <c r="X41" s="5">
        <f>'[3]Qc, Winter, S2'!X41*Main!$B$8</f>
        <v>1.812267327961822E-2</v>
      </c>
      <c r="Y41" s="5">
        <f>'[3]Qc, Winter, S2'!Y41*Main!$B$8</f>
        <v>1.5773031703554145E-2</v>
      </c>
    </row>
    <row r="42" spans="1:25" x14ac:dyDescent="0.25">
      <c r="A42">
        <v>25</v>
      </c>
      <c r="B42" s="5">
        <f>'[3]Qc, Winter, S2'!B42*Main!$B$8</f>
        <v>2.2119885007035434E-2</v>
      </c>
      <c r="C42" s="5">
        <f>'[3]Qc, Winter, S2'!C42*Main!$B$8</f>
        <v>2.2292990254299712E-2</v>
      </c>
      <c r="D42" s="5">
        <f>'[3]Qc, Winter, S2'!D42*Main!$B$8</f>
        <v>2.249337085834489E-2</v>
      </c>
      <c r="E42" s="5">
        <f>'[3]Qc, Winter, S2'!E42*Main!$B$8</f>
        <v>2.2492873158050163E-2</v>
      </c>
      <c r="F42" s="5">
        <f>'[3]Qc, Winter, S2'!F42*Main!$B$8</f>
        <v>2.2248183589843654E-2</v>
      </c>
      <c r="G42" s="5">
        <f>'[3]Qc, Winter, S2'!G42*Main!$B$8</f>
        <v>2.3899762787785994E-2</v>
      </c>
      <c r="H42" s="5">
        <f>'[3]Qc, Winter, S2'!H42*Main!$B$8</f>
        <v>3.0043154493415224E-2</v>
      </c>
      <c r="I42" s="5">
        <f>'[3]Qc, Winter, S2'!I42*Main!$B$8</f>
        <v>3.0743534477949978E-2</v>
      </c>
      <c r="J42" s="5">
        <f>'[3]Qc, Winter, S2'!J42*Main!$B$8</f>
        <v>3.0209645512540833E-2</v>
      </c>
      <c r="K42" s="5">
        <f>'[3]Qc, Winter, S2'!K42*Main!$B$8</f>
        <v>2.5508426279327093E-2</v>
      </c>
      <c r="L42" s="5">
        <f>'[3]Qc, Winter, S2'!L42*Main!$B$8</f>
        <v>2.0624176079033597E-2</v>
      </c>
      <c r="M42" s="5">
        <f>'[3]Qc, Winter, S2'!M42*Main!$B$8</f>
        <v>2.0346662368216386E-2</v>
      </c>
      <c r="N42" s="5">
        <f>'[3]Qc, Winter, S2'!N42*Main!$B$8</f>
        <v>1.9975402867041282E-2</v>
      </c>
      <c r="O42" s="5">
        <f>'[3]Qc, Winter, S2'!O42*Main!$B$8</f>
        <v>1.9845672806592423E-2</v>
      </c>
      <c r="P42" s="5">
        <f>'[3]Qc, Winter, S2'!P42*Main!$B$8</f>
        <v>1.9390543397497618E-2</v>
      </c>
      <c r="Q42" s="5">
        <f>'[3]Qc, Winter, S2'!Q42*Main!$B$8</f>
        <v>2.2527660657608351E-2</v>
      </c>
      <c r="R42" s="5">
        <f>'[3]Qc, Winter, S2'!R42*Main!$B$8</f>
        <v>2.2593222737636625E-2</v>
      </c>
      <c r="S42" s="5">
        <f>'[3]Qc, Winter, S2'!S42*Main!$B$8</f>
        <v>2.2082114336360231E-2</v>
      </c>
      <c r="T42" s="5">
        <f>'[3]Qc, Winter, S2'!T42*Main!$B$8</f>
        <v>2.4287443536405176E-2</v>
      </c>
      <c r="U42" s="5">
        <f>'[3]Qc, Winter, S2'!U42*Main!$B$8</f>
        <v>2.7807449748657474E-2</v>
      </c>
      <c r="V42" s="5">
        <f>'[3]Qc, Winter, S2'!V42*Main!$B$8</f>
        <v>2.6165749800543685E-2</v>
      </c>
      <c r="W42" s="5">
        <f>'[3]Qc, Winter, S2'!W42*Main!$B$8</f>
        <v>2.5664262370255472E-2</v>
      </c>
      <c r="X42" s="5">
        <f>'[3]Qc, Winter, S2'!X42*Main!$B$8</f>
        <v>2.2655327349616131E-2</v>
      </c>
      <c r="Y42" s="5">
        <f>'[3]Qc, Winter, S2'!Y42*Main!$B$8</f>
        <v>2.3317512035551685E-2</v>
      </c>
    </row>
    <row r="43" spans="1:25" x14ac:dyDescent="0.25">
      <c r="A43">
        <v>26</v>
      </c>
      <c r="B43" s="5">
        <f>'[3]Qc, Winter, S2'!B43*Main!$B$8</f>
        <v>2.3254435931454261E-2</v>
      </c>
      <c r="C43" s="5">
        <f>'[3]Qc, Winter, S2'!C43*Main!$B$8</f>
        <v>2.2161213830731073E-2</v>
      </c>
      <c r="D43" s="5">
        <f>'[3]Qc, Winter, S2'!D43*Main!$B$8</f>
        <v>2.0149303491907817E-2</v>
      </c>
      <c r="E43" s="5">
        <f>'[3]Qc, Winter, S2'!E43*Main!$B$8</f>
        <v>1.9972460609717094E-2</v>
      </c>
      <c r="F43" s="5">
        <f>'[3]Qc, Winter, S2'!F43*Main!$B$8</f>
        <v>2.1373316886150785E-2</v>
      </c>
      <c r="G43" s="5">
        <f>'[3]Qc, Winter, S2'!G43*Main!$B$8</f>
        <v>2.5862463430892262E-2</v>
      </c>
      <c r="H43" s="5">
        <f>'[3]Qc, Winter, S2'!H43*Main!$B$8</f>
        <v>3.2671485167900527E-2</v>
      </c>
      <c r="I43" s="5">
        <f>'[3]Qc, Winter, S2'!I43*Main!$B$8</f>
        <v>3.2694196700530954E-2</v>
      </c>
      <c r="J43" s="5">
        <f>'[3]Qc, Winter, S2'!J43*Main!$B$8</f>
        <v>3.2379024621506929E-2</v>
      </c>
      <c r="K43" s="5">
        <f>'[3]Qc, Winter, S2'!K43*Main!$B$8</f>
        <v>3.0700138918422895E-2</v>
      </c>
      <c r="L43" s="5">
        <f>'[3]Qc, Winter, S2'!L43*Main!$B$8</f>
        <v>2.8181935378163839E-2</v>
      </c>
      <c r="M43" s="5">
        <f>'[3]Qc, Winter, S2'!M43*Main!$B$8</f>
        <v>2.6015666896039756E-2</v>
      </c>
      <c r="N43" s="5">
        <f>'[3]Qc, Winter, S2'!N43*Main!$B$8</f>
        <v>2.4600280835325363E-2</v>
      </c>
      <c r="O43" s="5">
        <f>'[3]Qc, Winter, S2'!O43*Main!$B$8</f>
        <v>2.5310576774243549E-2</v>
      </c>
      <c r="P43" s="5">
        <f>'[3]Qc, Winter, S2'!P43*Main!$B$8</f>
        <v>2.2618818271738068E-2</v>
      </c>
      <c r="Q43" s="5">
        <f>'[3]Qc, Winter, S2'!Q43*Main!$B$8</f>
        <v>2.2415127186233202E-2</v>
      </c>
      <c r="R43" s="5">
        <f>'[3]Qc, Winter, S2'!R43*Main!$B$8</f>
        <v>2.4053747992604811E-2</v>
      </c>
      <c r="S43" s="5">
        <f>'[3]Qc, Winter, S2'!S43*Main!$B$8</f>
        <v>2.5244220495199646E-2</v>
      </c>
      <c r="T43" s="5">
        <f>'[3]Qc, Winter, S2'!T43*Main!$B$8</f>
        <v>2.5444599920658197E-2</v>
      </c>
      <c r="U43" s="5">
        <f>'[3]Qc, Winter, S2'!U43*Main!$B$8</f>
        <v>2.4910790762400509E-2</v>
      </c>
      <c r="V43" s="5">
        <f>'[3]Qc, Winter, S2'!V43*Main!$B$8</f>
        <v>2.2405452842107858E-2</v>
      </c>
      <c r="W43" s="5">
        <f>'[3]Qc, Winter, S2'!W43*Main!$B$8</f>
        <v>2.31381840192777E-2</v>
      </c>
      <c r="X43" s="5">
        <f>'[3]Qc, Winter, S2'!X43*Main!$B$8</f>
        <v>2.2209280802530516E-2</v>
      </c>
      <c r="Y43" s="5">
        <f>'[3]Qc, Winter, S2'!Y43*Main!$B$8</f>
        <v>2.1278790871447243E-2</v>
      </c>
    </row>
    <row r="44" spans="1:25" x14ac:dyDescent="0.25">
      <c r="A44">
        <v>17</v>
      </c>
      <c r="B44" s="5">
        <f>'[3]Qc, Winter, S2'!B44*Main!$B$8</f>
        <v>2.2751696505431424E-2</v>
      </c>
      <c r="C44" s="5">
        <f>'[3]Qc, Winter, S2'!C44*Main!$B$8</f>
        <v>2.2327728421589178E-2</v>
      </c>
      <c r="D44" s="5">
        <f>'[3]Qc, Winter, S2'!D44*Main!$B$8</f>
        <v>2.3372522566266686E-2</v>
      </c>
      <c r="E44" s="5">
        <f>'[3]Qc, Winter, S2'!E44*Main!$B$8</f>
        <v>2.2868120659624732E-2</v>
      </c>
      <c r="F44" s="5">
        <f>'[3]Qc, Winter, S2'!F44*Main!$B$8</f>
        <v>2.2543065963381802E-2</v>
      </c>
      <c r="G44" s="5">
        <f>'[3]Qc, Winter, S2'!G44*Main!$B$8</f>
        <v>2.3564277431543594E-2</v>
      </c>
      <c r="H44" s="5">
        <f>'[3]Qc, Winter, S2'!H44*Main!$B$8</f>
        <v>2.3464610590351962E-2</v>
      </c>
      <c r="I44" s="5">
        <f>'[3]Qc, Winter, S2'!I44*Main!$B$8</f>
        <v>2.4765269324873801E-2</v>
      </c>
      <c r="J44" s="5">
        <f>'[3]Qc, Winter, S2'!J44*Main!$B$8</f>
        <v>2.9542760959884402E-2</v>
      </c>
      <c r="K44" s="5">
        <f>'[3]Qc, Winter, S2'!K44*Main!$B$8</f>
        <v>3.2308376435083871E-2</v>
      </c>
      <c r="L44" s="5">
        <f>'[3]Qc, Winter, S2'!L44*Main!$B$8</f>
        <v>3.2642805946079913E-2</v>
      </c>
      <c r="M44" s="5">
        <f>'[3]Qc, Winter, S2'!M44*Main!$B$8</f>
        <v>3.2050294081950599E-2</v>
      </c>
      <c r="N44" s="5">
        <f>'[3]Qc, Winter, S2'!N44*Main!$B$8</f>
        <v>2.6909044986371117E-2</v>
      </c>
      <c r="O44" s="5">
        <f>'[3]Qc, Winter, S2'!O44*Main!$B$8</f>
        <v>2.5634771775728413E-2</v>
      </c>
      <c r="P44" s="5">
        <f>'[3]Qc, Winter, S2'!P44*Main!$B$8</f>
        <v>2.5328613358841741E-2</v>
      </c>
      <c r="Q44" s="5">
        <f>'[3]Qc, Winter, S2'!Q44*Main!$B$8</f>
        <v>2.6014097018655456E-2</v>
      </c>
      <c r="R44" s="5">
        <f>'[3]Qc, Winter, S2'!R44*Main!$B$8</f>
        <v>2.5061257717774617E-2</v>
      </c>
      <c r="S44" s="5">
        <f>'[3]Qc, Winter, S2'!S44*Main!$B$8</f>
        <v>2.5297565177905171E-2</v>
      </c>
      <c r="T44" s="5">
        <f>'[3]Qc, Winter, S2'!T44*Main!$B$8</f>
        <v>2.5268356097211932E-2</v>
      </c>
      <c r="U44" s="5">
        <f>'[3]Qc, Winter, S2'!U44*Main!$B$8</f>
        <v>2.5154457654155683E-2</v>
      </c>
      <c r="V44" s="5">
        <f>'[3]Qc, Winter, S2'!V44*Main!$B$8</f>
        <v>2.5304344913279882E-2</v>
      </c>
      <c r="W44" s="5">
        <f>'[3]Qc, Winter, S2'!W44*Main!$B$8</f>
        <v>2.506158199746597E-2</v>
      </c>
      <c r="X44" s="5">
        <f>'[3]Qc, Winter, S2'!X44*Main!$B$8</f>
        <v>2.5432956831760792E-2</v>
      </c>
      <c r="Y44" s="5">
        <f>'[3]Qc, Winter, S2'!Y44*Main!$B$8</f>
        <v>2.3200872873484102E-2</v>
      </c>
    </row>
    <row r="45" spans="1:25" x14ac:dyDescent="0.25">
      <c r="A45">
        <v>50</v>
      </c>
      <c r="B45" s="5">
        <f>'[3]Qc, Winter, S2'!B45*Main!$B$8</f>
        <v>2.0197987537990125E-2</v>
      </c>
      <c r="C45" s="5">
        <f>'[3]Qc, Winter, S2'!C45*Main!$B$8</f>
        <v>2.0038733209110635E-2</v>
      </c>
      <c r="D45" s="5">
        <f>'[3]Qc, Winter, S2'!D45*Main!$B$8</f>
        <v>2.0046959070274036E-2</v>
      </c>
      <c r="E45" s="5">
        <f>'[3]Qc, Winter, S2'!E45*Main!$B$8</f>
        <v>1.9442129292219831E-2</v>
      </c>
      <c r="F45" s="5">
        <f>'[3]Qc, Winter, S2'!F45*Main!$B$8</f>
        <v>2.5020852737623344E-2</v>
      </c>
      <c r="G45" s="5">
        <f>'[3]Qc, Winter, S2'!G45*Main!$B$8</f>
        <v>2.5046453322810323E-2</v>
      </c>
      <c r="H45" s="5">
        <f>'[3]Qc, Winter, S2'!H45*Main!$B$8</f>
        <v>2.6164231444231835E-2</v>
      </c>
      <c r="I45" s="5">
        <f>'[3]Qc, Winter, S2'!I45*Main!$B$8</f>
        <v>2.4527703976075489E-2</v>
      </c>
      <c r="J45" s="5">
        <f>'[3]Qc, Winter, S2'!J45*Main!$B$8</f>
        <v>2.9596682981666587E-2</v>
      </c>
      <c r="K45" s="5">
        <f>'[3]Qc, Winter, S2'!K45*Main!$B$8</f>
        <v>4.0262823578559447E-2</v>
      </c>
      <c r="L45" s="5">
        <f>'[3]Qc, Winter, S2'!L45*Main!$B$8</f>
        <v>4.1434519007416647E-2</v>
      </c>
      <c r="M45" s="5">
        <f>'[3]Qc, Winter, S2'!M45*Main!$B$8</f>
        <v>4.184967463069536E-2</v>
      </c>
      <c r="N45" s="5">
        <f>'[3]Qc, Winter, S2'!N45*Main!$B$8</f>
        <v>3.6590608965010055E-2</v>
      </c>
      <c r="O45" s="5">
        <f>'[3]Qc, Winter, S2'!O45*Main!$B$8</f>
        <v>3.3958720810982404E-2</v>
      </c>
      <c r="P45" s="5">
        <f>'[3]Qc, Winter, S2'!P45*Main!$B$8</f>
        <v>3.0332222899132979E-2</v>
      </c>
      <c r="Q45" s="5">
        <f>'[3]Qc, Winter, S2'!Q45*Main!$B$8</f>
        <v>2.9926410773877067E-2</v>
      </c>
      <c r="R45" s="5">
        <f>'[3]Qc, Winter, S2'!R45*Main!$B$8</f>
        <v>2.5566171131011749E-2</v>
      </c>
      <c r="S45" s="5">
        <f>'[3]Qc, Winter, S2'!S45*Main!$B$8</f>
        <v>2.539558637542948E-2</v>
      </c>
      <c r="T45" s="5">
        <f>'[3]Qc, Winter, S2'!T45*Main!$B$8</f>
        <v>2.5976051063818579E-2</v>
      </c>
      <c r="U45" s="5">
        <f>'[3]Qc, Winter, S2'!U45*Main!$B$8</f>
        <v>2.3728662316370587E-2</v>
      </c>
      <c r="V45" s="5">
        <f>'[3]Qc, Winter, S2'!V45*Main!$B$8</f>
        <v>2.3771330856319651E-2</v>
      </c>
      <c r="W45" s="5">
        <f>'[3]Qc, Winter, S2'!W45*Main!$B$8</f>
        <v>2.5527329966942142E-2</v>
      </c>
      <c r="X45" s="5">
        <f>'[3]Qc, Winter, S2'!X45*Main!$B$8</f>
        <v>2.6351796770796434E-2</v>
      </c>
      <c r="Y45" s="5">
        <f>'[3]Qc, Winter, S2'!Y45*Main!$B$8</f>
        <v>2.5877738755397946E-2</v>
      </c>
    </row>
    <row r="46" spans="1:25" x14ac:dyDescent="0.25">
      <c r="A46">
        <v>15</v>
      </c>
      <c r="B46" s="5">
        <f>'[3]Qc, Winter, S2'!B46*Main!$B$8</f>
        <v>8.3566204835489655E-2</v>
      </c>
      <c r="C46" s="5">
        <f>'[3]Qc, Winter, S2'!C46*Main!$B$8</f>
        <v>7.360143002665849E-2</v>
      </c>
      <c r="D46" s="5">
        <f>'[3]Qc, Winter, S2'!D46*Main!$B$8</f>
        <v>6.5118988029484653E-2</v>
      </c>
      <c r="E46" s="5">
        <f>'[3]Qc, Winter, S2'!E46*Main!$B$8</f>
        <v>6.3730954607159829E-2</v>
      </c>
      <c r="F46" s="5">
        <f>'[3]Qc, Winter, S2'!F46*Main!$B$8</f>
        <v>6.3495062346260261E-2</v>
      </c>
      <c r="G46" s="5">
        <f>'[3]Qc, Winter, S2'!G46*Main!$B$8</f>
        <v>6.489055016061776E-2</v>
      </c>
      <c r="H46" s="5">
        <f>'[3]Qc, Winter, S2'!H46*Main!$B$8</f>
        <v>6.4181993310449312E-2</v>
      </c>
      <c r="I46" s="5">
        <f>'[3]Qc, Winter, S2'!I46*Main!$B$8</f>
        <v>6.710874194997779E-2</v>
      </c>
      <c r="J46" s="5">
        <f>'[3]Qc, Winter, S2'!J46*Main!$B$8</f>
        <v>7.1492140146543384E-2</v>
      </c>
      <c r="K46" s="5">
        <f>'[3]Qc, Winter, S2'!K46*Main!$B$8</f>
        <v>7.8828775885400576E-2</v>
      </c>
      <c r="L46" s="5">
        <f>'[3]Qc, Winter, S2'!L46*Main!$B$8</f>
        <v>8.2413721547204166E-2</v>
      </c>
      <c r="M46" s="5">
        <f>'[3]Qc, Winter, S2'!M46*Main!$B$8</f>
        <v>8.5463882686133266E-2</v>
      </c>
      <c r="N46" s="5">
        <f>'[3]Qc, Winter, S2'!N46*Main!$B$8</f>
        <v>8.9974965926984105E-2</v>
      </c>
      <c r="O46" s="5">
        <f>'[3]Qc, Winter, S2'!O46*Main!$B$8</f>
        <v>8.5950258783826158E-2</v>
      </c>
      <c r="P46" s="5">
        <f>'[3]Qc, Winter, S2'!P46*Main!$B$8</f>
        <v>8.4976191622506095E-2</v>
      </c>
      <c r="Q46" s="5">
        <f>'[3]Qc, Winter, S2'!Q46*Main!$B$8</f>
        <v>8.2001725546297186E-2</v>
      </c>
      <c r="R46" s="5">
        <f>'[3]Qc, Winter, S2'!R46*Main!$B$8</f>
        <v>8.0139551270771089E-2</v>
      </c>
      <c r="S46" s="5">
        <f>'[3]Qc, Winter, S2'!S46*Main!$B$8</f>
        <v>8.348670731557864E-2</v>
      </c>
      <c r="T46" s="5">
        <f>'[3]Qc, Winter, S2'!T46*Main!$B$8</f>
        <v>9.0427343336309876E-2</v>
      </c>
      <c r="U46" s="5">
        <f>'[3]Qc, Winter, S2'!U46*Main!$B$8</f>
        <v>0.10194363247635159</v>
      </c>
      <c r="V46" s="5">
        <f>'[3]Qc, Winter, S2'!V46*Main!$B$8</f>
        <v>0.10329692402725754</v>
      </c>
      <c r="W46" s="5">
        <f>'[3]Qc, Winter, S2'!W46*Main!$B$8</f>
        <v>0.10277013991876205</v>
      </c>
      <c r="X46" s="5">
        <f>'[3]Qc, Winter, S2'!X46*Main!$B$8</f>
        <v>9.4285164970561913E-2</v>
      </c>
      <c r="Y46" s="5">
        <f>'[3]Qc, Winter, S2'!Y46*Main!$B$8</f>
        <v>8.6509922260134223E-2</v>
      </c>
    </row>
    <row r="47" spans="1:25" x14ac:dyDescent="0.25">
      <c r="A47">
        <v>16</v>
      </c>
      <c r="B47" s="5">
        <f>'[3]Qc, Winter, S2'!B47*Main!$B$8</f>
        <v>8.0777265972831941E-2</v>
      </c>
      <c r="C47" s="5">
        <f>'[3]Qc, Winter, S2'!C47*Main!$B$8</f>
        <v>7.2791734785712506E-2</v>
      </c>
      <c r="D47" s="5">
        <f>'[3]Qc, Winter, S2'!D47*Main!$B$8</f>
        <v>7.1850462470707005E-2</v>
      </c>
      <c r="E47" s="5">
        <f>'[3]Qc, Winter, S2'!E47*Main!$B$8</f>
        <v>6.5613183039216344E-2</v>
      </c>
      <c r="F47" s="5">
        <f>'[3]Qc, Winter, S2'!F47*Main!$B$8</f>
        <v>6.0132903735565936E-2</v>
      </c>
      <c r="G47" s="5">
        <f>'[3]Qc, Winter, S2'!G47*Main!$B$8</f>
        <v>6.0412153672851077E-2</v>
      </c>
      <c r="H47" s="5">
        <f>'[3]Qc, Winter, S2'!H47*Main!$B$8</f>
        <v>6.0121432720315754E-2</v>
      </c>
      <c r="I47" s="5">
        <f>'[3]Qc, Winter, S2'!I47*Main!$B$8</f>
        <v>5.9824913121586186E-2</v>
      </c>
      <c r="J47" s="5">
        <f>'[3]Qc, Winter, S2'!J47*Main!$B$8</f>
        <v>6.4633084881767361E-2</v>
      </c>
      <c r="K47" s="5">
        <f>'[3]Qc, Winter, S2'!K47*Main!$B$8</f>
        <v>6.8895543422040795E-2</v>
      </c>
      <c r="L47" s="5">
        <f>'[3]Qc, Winter, S2'!L47*Main!$B$8</f>
        <v>7.5825849131005207E-2</v>
      </c>
      <c r="M47" s="5">
        <f>'[3]Qc, Winter, S2'!M47*Main!$B$8</f>
        <v>7.8903133925779634E-2</v>
      </c>
      <c r="N47" s="5">
        <f>'[3]Qc, Winter, S2'!N47*Main!$B$8</f>
        <v>8.3819967837012357E-2</v>
      </c>
      <c r="O47" s="5">
        <f>'[3]Qc, Winter, S2'!O47*Main!$B$8</f>
        <v>8.4012849094363587E-2</v>
      </c>
      <c r="P47" s="5">
        <f>'[3]Qc, Winter, S2'!P47*Main!$B$8</f>
        <v>8.4780911773003745E-2</v>
      </c>
      <c r="Q47" s="5">
        <f>'[3]Qc, Winter, S2'!Q47*Main!$B$8</f>
        <v>8.3915194605649127E-2</v>
      </c>
      <c r="R47" s="5">
        <f>'[3]Qc, Winter, S2'!R47*Main!$B$8</f>
        <v>8.0446082626139781E-2</v>
      </c>
      <c r="S47" s="5">
        <f>'[3]Qc, Winter, S2'!S47*Main!$B$8</f>
        <v>8.0014013948055393E-2</v>
      </c>
      <c r="T47" s="5">
        <f>'[3]Qc, Winter, S2'!T47*Main!$B$8</f>
        <v>8.4424667970537826E-2</v>
      </c>
      <c r="U47" s="5">
        <f>'[3]Qc, Winter, S2'!U47*Main!$B$8</f>
        <v>9.5580505080384806E-2</v>
      </c>
      <c r="V47" s="5">
        <f>'[3]Qc, Winter, S2'!V47*Main!$B$8</f>
        <v>0.10054762675735725</v>
      </c>
      <c r="W47" s="5">
        <f>'[3]Qc, Winter, S2'!W47*Main!$B$8</f>
        <v>9.9726974364929527E-2</v>
      </c>
      <c r="X47" s="5">
        <f>'[3]Qc, Winter, S2'!X47*Main!$B$8</f>
        <v>9.3021132162363504E-2</v>
      </c>
      <c r="Y47" s="5">
        <f>'[3]Qc, Winter, S2'!Y47*Main!$B$8</f>
        <v>8.0436049149832906E-2</v>
      </c>
    </row>
    <row r="48" spans="1:25" x14ac:dyDescent="0.25">
      <c r="A48">
        <v>93</v>
      </c>
      <c r="B48" s="5">
        <f>'[3]Qc, Winter, S2'!B48*Main!$B$8</f>
        <v>4.297275740214581E-2</v>
      </c>
      <c r="C48" s="5">
        <f>'[3]Qc, Winter, S2'!C48*Main!$B$8</f>
        <v>3.5281350083886671E-2</v>
      </c>
      <c r="D48" s="5">
        <f>'[3]Qc, Winter, S2'!D48*Main!$B$8</f>
        <v>3.0222952765752528E-2</v>
      </c>
      <c r="E48" s="5">
        <f>'[3]Qc, Winter, S2'!E48*Main!$B$8</f>
        <v>2.6533503343248884E-2</v>
      </c>
      <c r="F48" s="5">
        <f>'[3]Qc, Winter, S2'!F48*Main!$B$8</f>
        <v>2.619663904065541E-2</v>
      </c>
      <c r="G48" s="5">
        <f>'[3]Qc, Winter, S2'!G48*Main!$B$8</f>
        <v>2.6914921250913122E-2</v>
      </c>
      <c r="H48" s="5">
        <f>'[3]Qc, Winter, S2'!H48*Main!$B$8</f>
        <v>2.6550320764168429E-2</v>
      </c>
      <c r="I48" s="5">
        <f>'[3]Qc, Winter, S2'!I48*Main!$B$8</f>
        <v>2.654720188722003E-2</v>
      </c>
      <c r="J48" s="5">
        <f>'[3]Qc, Winter, S2'!J48*Main!$B$8</f>
        <v>3.5158164714965613E-2</v>
      </c>
      <c r="K48" s="5">
        <f>'[3]Qc, Winter, S2'!K48*Main!$B$8</f>
        <v>4.3294044493688129E-2</v>
      </c>
      <c r="L48" s="5">
        <f>'[3]Qc, Winter, S2'!L48*Main!$B$8</f>
        <v>4.6573747163673546E-2</v>
      </c>
      <c r="M48" s="5">
        <f>'[3]Qc, Winter, S2'!M48*Main!$B$8</f>
        <v>4.8851638743189832E-2</v>
      </c>
      <c r="N48" s="5">
        <f>'[3]Qc, Winter, S2'!N48*Main!$B$8</f>
        <v>5.7075608275057567E-2</v>
      </c>
      <c r="O48" s="5">
        <f>'[3]Qc, Winter, S2'!O48*Main!$B$8</f>
        <v>5.6004843468992878E-2</v>
      </c>
      <c r="P48" s="5">
        <f>'[3]Qc, Winter, S2'!P48*Main!$B$8</f>
        <v>4.9559708500343191E-2</v>
      </c>
      <c r="Q48" s="5">
        <f>'[3]Qc, Winter, S2'!Q48*Main!$B$8</f>
        <v>4.2178407527424931E-2</v>
      </c>
      <c r="R48" s="5">
        <f>'[3]Qc, Winter, S2'!R48*Main!$B$8</f>
        <v>4.122781781167191E-2</v>
      </c>
      <c r="S48" s="5">
        <f>'[3]Qc, Winter, S2'!S48*Main!$B$8</f>
        <v>4.9579917388460508E-2</v>
      </c>
      <c r="T48" s="5">
        <f>'[3]Qc, Winter, S2'!T48*Main!$B$8</f>
        <v>5.9386128856913391E-2</v>
      </c>
      <c r="U48" s="5">
        <f>'[3]Qc, Winter, S2'!U48*Main!$B$8</f>
        <v>7.0510233363733799E-2</v>
      </c>
      <c r="V48" s="5">
        <f>'[3]Qc, Winter, S2'!V48*Main!$B$8</f>
        <v>8.3786903262730181E-2</v>
      </c>
      <c r="W48" s="5">
        <f>'[3]Qc, Winter, S2'!W48*Main!$B$8</f>
        <v>8.2300058653103386E-2</v>
      </c>
      <c r="X48" s="5">
        <f>'[3]Qc, Winter, S2'!X48*Main!$B$8</f>
        <v>6.8744144036276919E-2</v>
      </c>
      <c r="Y48" s="5">
        <f>'[3]Qc, Winter, S2'!Y48*Main!$B$8</f>
        <v>5.8826241617516137E-2</v>
      </c>
    </row>
    <row r="49" spans="1:25" x14ac:dyDescent="0.25">
      <c r="A49">
        <v>94</v>
      </c>
      <c r="B49" s="5">
        <f>'[3]Qc, Winter, S2'!B49*Main!$B$8</f>
        <v>6.8667854460789254E-2</v>
      </c>
      <c r="C49" s="5">
        <f>'[3]Qc, Winter, S2'!C49*Main!$B$8</f>
        <v>5.9749035546308636E-2</v>
      </c>
      <c r="D49" s="5">
        <f>'[3]Qc, Winter, S2'!D49*Main!$B$8</f>
        <v>4.2427407355288056E-2</v>
      </c>
      <c r="E49" s="5">
        <f>'[3]Qc, Winter, S2'!E49*Main!$B$8</f>
        <v>4.2056384918394057E-2</v>
      </c>
      <c r="F49" s="5">
        <f>'[3]Qc, Winter, S2'!F49*Main!$B$8</f>
        <v>3.8928075236130844E-2</v>
      </c>
      <c r="G49" s="5">
        <f>'[3]Qc, Winter, S2'!G49*Main!$B$8</f>
        <v>3.8393777469532403E-2</v>
      </c>
      <c r="H49" s="5">
        <f>'[3]Qc, Winter, S2'!H49*Main!$B$8</f>
        <v>3.0396786716290002E-2</v>
      </c>
      <c r="I49" s="5">
        <f>'[3]Qc, Winter, S2'!I49*Main!$B$8</f>
        <v>2.7149544847495793E-2</v>
      </c>
      <c r="J49" s="5">
        <f>'[3]Qc, Winter, S2'!J49*Main!$B$8</f>
        <v>5.2234784277543397E-2</v>
      </c>
      <c r="K49" s="5">
        <f>'[3]Qc, Winter, S2'!K49*Main!$B$8</f>
        <v>8.4752173790221416E-2</v>
      </c>
      <c r="L49" s="5">
        <f>'[3]Qc, Winter, S2'!L49*Main!$B$8</f>
        <v>0.112485687264142</v>
      </c>
      <c r="M49" s="5">
        <f>'[3]Qc, Winter, S2'!M49*Main!$B$8</f>
        <v>0.12994570341295764</v>
      </c>
      <c r="N49" s="5">
        <f>'[3]Qc, Winter, S2'!N49*Main!$B$8</f>
        <v>0.14958497657361172</v>
      </c>
      <c r="O49" s="5">
        <f>'[3]Qc, Winter, S2'!O49*Main!$B$8</f>
        <v>0.13006841448494691</v>
      </c>
      <c r="P49" s="5">
        <f>'[3]Qc, Winter, S2'!P49*Main!$B$8</f>
        <v>0.11505231286751362</v>
      </c>
      <c r="Q49" s="5">
        <f>'[3]Qc, Winter, S2'!Q49*Main!$B$8</f>
        <v>0.10675571579717111</v>
      </c>
      <c r="R49" s="5">
        <f>'[3]Qc, Winter, S2'!R49*Main!$B$8</f>
        <v>0.10541197618575104</v>
      </c>
      <c r="S49" s="5">
        <f>'[3]Qc, Winter, S2'!S49*Main!$B$8</f>
        <v>0.10487825525312071</v>
      </c>
      <c r="T49" s="5">
        <f>'[3]Qc, Winter, S2'!T49*Main!$B$8</f>
        <v>0.116189672868968</v>
      </c>
      <c r="U49" s="5">
        <f>'[3]Qc, Winter, S2'!U49*Main!$B$8</f>
        <v>0.12251769336840128</v>
      </c>
      <c r="V49" s="5">
        <f>'[3]Qc, Winter, S2'!V49*Main!$B$8</f>
        <v>0.13892332672849858</v>
      </c>
      <c r="W49" s="5">
        <f>'[3]Qc, Winter, S2'!W49*Main!$B$8</f>
        <v>0.13918525582000588</v>
      </c>
      <c r="X49" s="5">
        <f>'[3]Qc, Winter, S2'!X49*Main!$B$8</f>
        <v>0.13705298030168531</v>
      </c>
      <c r="Y49" s="5">
        <f>'[3]Qc, Winter, S2'!Y49*Main!$B$8</f>
        <v>0.11326183757257144</v>
      </c>
    </row>
    <row r="50" spans="1:25" x14ac:dyDescent="0.25">
      <c r="A50">
        <v>32</v>
      </c>
      <c r="B50" s="5">
        <f>'[3]Qc, Winter, S2'!B50*Main!$B$8</f>
        <v>1.7166956038569005E-3</v>
      </c>
      <c r="C50" s="5">
        <f>'[3]Qc, Winter, S2'!C50*Main!$B$8</f>
        <v>1.7166956038569005E-3</v>
      </c>
      <c r="D50" s="5">
        <f>'[3]Qc, Winter, S2'!D50*Main!$B$8</f>
        <v>1.7166956038569005E-3</v>
      </c>
      <c r="E50" s="5">
        <f>'[3]Qc, Winter, S2'!E50*Main!$B$8</f>
        <v>1.7166956038569005E-3</v>
      </c>
      <c r="F50" s="5">
        <f>'[3]Qc, Winter, S2'!F50*Main!$B$8</f>
        <v>1.7166956038569005E-3</v>
      </c>
      <c r="G50" s="5">
        <f>'[3]Qc, Winter, S2'!G50*Main!$B$8</f>
        <v>1.7166956038569005E-3</v>
      </c>
      <c r="H50" s="5">
        <f>'[3]Qc, Winter, S2'!H50*Main!$B$8</f>
        <v>1.7166956038569005E-3</v>
      </c>
      <c r="I50" s="5">
        <f>'[3]Qc, Winter, S2'!I50*Main!$B$8</f>
        <v>1.7166956038569005E-3</v>
      </c>
      <c r="J50" s="5">
        <f>'[3]Qc, Winter, S2'!J50*Main!$B$8</f>
        <v>1.7166956038569005E-3</v>
      </c>
      <c r="K50" s="5">
        <f>'[3]Qc, Winter, S2'!K50*Main!$B$8</f>
        <v>1.7166956038569005E-3</v>
      </c>
      <c r="L50" s="5">
        <f>'[3]Qc, Winter, S2'!L50*Main!$B$8</f>
        <v>1.7166956038569005E-3</v>
      </c>
      <c r="M50" s="5">
        <f>'[3]Qc, Winter, S2'!M50*Main!$B$8</f>
        <v>1.7166956038569005E-3</v>
      </c>
      <c r="N50" s="5">
        <f>'[3]Qc, Winter, S2'!N50*Main!$B$8</f>
        <v>1.7166956038569005E-3</v>
      </c>
      <c r="O50" s="5">
        <f>'[3]Qc, Winter, S2'!O50*Main!$B$8</f>
        <v>1.7166956038569005E-3</v>
      </c>
      <c r="P50" s="5">
        <f>'[3]Qc, Winter, S2'!P50*Main!$B$8</f>
        <v>1.7166956038569005E-3</v>
      </c>
      <c r="Q50" s="5">
        <f>'[3]Qc, Winter, S2'!Q50*Main!$B$8</f>
        <v>1.7166956038569005E-3</v>
      </c>
      <c r="R50" s="5">
        <f>'[3]Qc, Winter, S2'!R50*Main!$B$8</f>
        <v>1.7166956038569005E-3</v>
      </c>
      <c r="S50" s="5">
        <f>'[3]Qc, Winter, S2'!S50*Main!$B$8</f>
        <v>1.7166956038569005E-3</v>
      </c>
      <c r="T50" s="5">
        <f>'[3]Qc, Winter, S2'!T50*Main!$B$8</f>
        <v>1.7166956038569005E-3</v>
      </c>
      <c r="U50" s="5">
        <f>'[3]Qc, Winter, S2'!U50*Main!$B$8</f>
        <v>1.7166956038569005E-3</v>
      </c>
      <c r="V50" s="5">
        <f>'[3]Qc, Winter, S2'!V50*Main!$B$8</f>
        <v>1.7166956038569005E-3</v>
      </c>
      <c r="W50" s="5">
        <f>'[3]Qc, Winter, S2'!W50*Main!$B$8</f>
        <v>1.7166956038569005E-3</v>
      </c>
      <c r="X50" s="5">
        <f>'[3]Qc, Winter, S2'!X50*Main!$B$8</f>
        <v>1.7166956038569005E-3</v>
      </c>
      <c r="Y50" s="5">
        <f>'[3]Qc, Winter, S2'!Y50*Main!$B$8</f>
        <v>1.7166956038569005E-3</v>
      </c>
    </row>
    <row r="51" spans="1:25" x14ac:dyDescent="0.25">
      <c r="A51">
        <v>98</v>
      </c>
      <c r="B51" s="5">
        <f>'[3]Qc, Winter, S2'!B51*Main!$B$8</f>
        <v>3.9679789739697685E-2</v>
      </c>
      <c r="C51" s="5">
        <f>'[3]Qc, Winter, S2'!C51*Main!$B$8</f>
        <v>3.8695032629320648E-2</v>
      </c>
      <c r="D51" s="5">
        <f>'[3]Qc, Winter, S2'!D51*Main!$B$8</f>
        <v>3.6853451797890624E-2</v>
      </c>
      <c r="E51" s="5">
        <f>'[3]Qc, Winter, S2'!E51*Main!$B$8</f>
        <v>3.4854117820202132E-2</v>
      </c>
      <c r="F51" s="5">
        <f>'[3]Qc, Winter, S2'!F51*Main!$B$8</f>
        <v>3.3492475814689573E-2</v>
      </c>
      <c r="G51" s="5">
        <f>'[3]Qc, Winter, S2'!G51*Main!$B$8</f>
        <v>3.1905562634201586E-2</v>
      </c>
      <c r="H51" s="5">
        <f>'[3]Qc, Winter, S2'!H51*Main!$B$8</f>
        <v>2.9138171028958468E-2</v>
      </c>
      <c r="I51" s="5">
        <f>'[3]Qc, Winter, S2'!I51*Main!$B$8</f>
        <v>3.1130380113760688E-2</v>
      </c>
      <c r="J51" s="5">
        <f>'[3]Qc, Winter, S2'!J51*Main!$B$8</f>
        <v>3.2970609106332004E-2</v>
      </c>
      <c r="K51" s="5">
        <f>'[3]Qc, Winter, S2'!K51*Main!$B$8</f>
        <v>3.7028346813129498E-2</v>
      </c>
      <c r="L51" s="5">
        <f>'[3]Qc, Winter, S2'!L51*Main!$B$8</f>
        <v>4.3055970332206914E-2</v>
      </c>
      <c r="M51" s="5">
        <f>'[3]Qc, Winter, S2'!M51*Main!$B$8</f>
        <v>4.7932894943148882E-2</v>
      </c>
      <c r="N51" s="5">
        <f>'[3]Qc, Winter, S2'!N51*Main!$B$8</f>
        <v>4.9611069285020057E-2</v>
      </c>
      <c r="O51" s="5">
        <f>'[3]Qc, Winter, S2'!O51*Main!$B$8</f>
        <v>4.8376900851678319E-2</v>
      </c>
      <c r="P51" s="5">
        <f>'[3]Qc, Winter, S2'!P51*Main!$B$8</f>
        <v>4.254595145008043E-2</v>
      </c>
      <c r="Q51" s="5">
        <f>'[3]Qc, Winter, S2'!Q51*Main!$B$8</f>
        <v>4.0366537854590337E-2</v>
      </c>
      <c r="R51" s="5">
        <f>'[3]Qc, Winter, S2'!R51*Main!$B$8</f>
        <v>4.0756075045513179E-2</v>
      </c>
      <c r="S51" s="5">
        <f>'[3]Qc, Winter, S2'!S51*Main!$B$8</f>
        <v>4.2159511584807706E-2</v>
      </c>
      <c r="T51" s="5">
        <f>'[3]Qc, Winter, S2'!T51*Main!$B$8</f>
        <v>4.5437355792055253E-2</v>
      </c>
      <c r="U51" s="5">
        <f>'[3]Qc, Winter, S2'!U51*Main!$B$8</f>
        <v>5.217936056803163E-2</v>
      </c>
      <c r="V51" s="5">
        <f>'[3]Qc, Winter, S2'!V51*Main!$B$8</f>
        <v>5.4497261122593225E-2</v>
      </c>
      <c r="W51" s="5">
        <f>'[3]Qc, Winter, S2'!W51*Main!$B$8</f>
        <v>5.3215180449038946E-2</v>
      </c>
      <c r="X51" s="5">
        <f>'[3]Qc, Winter, S2'!X51*Main!$B$8</f>
        <v>4.580367937244547E-2</v>
      </c>
      <c r="Y51" s="5">
        <f>'[3]Qc, Winter, S2'!Y51*Main!$B$8</f>
        <v>4.0604046967969695E-2</v>
      </c>
    </row>
    <row r="52" spans="1:25" x14ac:dyDescent="0.25">
      <c r="A52">
        <v>87</v>
      </c>
      <c r="B52" s="5">
        <f>'[3]Qc, Winter, S2'!B52*Main!$B$8</f>
        <v>3.9057088210803254E-2</v>
      </c>
      <c r="C52" s="5">
        <f>'[3]Qc, Winter, S2'!C52*Main!$B$8</f>
        <v>3.4392955899652779E-2</v>
      </c>
      <c r="D52" s="5">
        <f>'[3]Qc, Winter, S2'!D52*Main!$B$8</f>
        <v>3.3273090164579619E-2</v>
      </c>
      <c r="E52" s="5">
        <f>'[3]Qc, Winter, S2'!E52*Main!$B$8</f>
        <v>3.1327396694839492E-2</v>
      </c>
      <c r="F52" s="5">
        <f>'[3]Qc, Winter, S2'!F52*Main!$B$8</f>
        <v>3.0544038824090548E-2</v>
      </c>
      <c r="G52" s="5">
        <f>'[3]Qc, Winter, S2'!G52*Main!$B$8</f>
        <v>2.9159678887905886E-2</v>
      </c>
      <c r="H52" s="5">
        <f>'[3]Qc, Winter, S2'!H52*Main!$B$8</f>
        <v>2.8184990779804003E-2</v>
      </c>
      <c r="I52" s="5">
        <f>'[3]Qc, Winter, S2'!I52*Main!$B$8</f>
        <v>2.7988803418600539E-2</v>
      </c>
      <c r="J52" s="5">
        <f>'[3]Qc, Winter, S2'!J52*Main!$B$8</f>
        <v>3.2860618856523763E-2</v>
      </c>
      <c r="K52" s="5">
        <f>'[3]Qc, Winter, S2'!K52*Main!$B$8</f>
        <v>3.7738638374440213E-2</v>
      </c>
      <c r="L52" s="5">
        <f>'[3]Qc, Winter, S2'!L52*Main!$B$8</f>
        <v>4.3675986535661376E-2</v>
      </c>
      <c r="M52" s="5">
        <f>'[3]Qc, Winter, S2'!M52*Main!$B$8</f>
        <v>4.6325267429251034E-2</v>
      </c>
      <c r="N52" s="5">
        <f>'[3]Qc, Winter, S2'!N52*Main!$B$8</f>
        <v>4.9340132761047595E-2</v>
      </c>
      <c r="O52" s="5">
        <f>'[3]Qc, Winter, S2'!O52*Main!$B$8</f>
        <v>4.6748945412414041E-2</v>
      </c>
      <c r="P52" s="5">
        <f>'[3]Qc, Winter, S2'!P52*Main!$B$8</f>
        <v>4.3892350121295699E-2</v>
      </c>
      <c r="Q52" s="5">
        <f>'[3]Qc, Winter, S2'!Q52*Main!$B$8</f>
        <v>4.3316965477998744E-2</v>
      </c>
      <c r="R52" s="5">
        <f>'[3]Qc, Winter, S2'!R52*Main!$B$8</f>
        <v>4.3929263286016568E-2</v>
      </c>
      <c r="S52" s="5">
        <f>'[3]Qc, Winter, S2'!S52*Main!$B$8</f>
        <v>4.5675677625097201E-2</v>
      </c>
      <c r="T52" s="5">
        <f>'[3]Qc, Winter, S2'!T52*Main!$B$8</f>
        <v>5.12201957927352E-2</v>
      </c>
      <c r="U52" s="5">
        <f>'[3]Qc, Winter, S2'!U52*Main!$B$8</f>
        <v>5.65858577154882E-2</v>
      </c>
      <c r="V52" s="5">
        <f>'[3]Qc, Winter, S2'!V52*Main!$B$8</f>
        <v>5.6343769961440804E-2</v>
      </c>
      <c r="W52" s="5">
        <f>'[3]Qc, Winter, S2'!W52*Main!$B$8</f>
        <v>5.5229326566689552E-2</v>
      </c>
      <c r="X52" s="5">
        <f>'[3]Qc, Winter, S2'!X52*Main!$B$8</f>
        <v>5.2269893867989199E-2</v>
      </c>
      <c r="Y52" s="5">
        <f>'[3]Qc, Winter, S2'!Y52*Main!$B$8</f>
        <v>4.5781777528826319E-2</v>
      </c>
    </row>
    <row r="53" spans="1:25" x14ac:dyDescent="0.25">
      <c r="A53">
        <v>72</v>
      </c>
      <c r="B53" s="5">
        <f>'[3]Qc, Winter, S2'!B53*Main!$B$8</f>
        <v>9.4735425469939932E-2</v>
      </c>
      <c r="C53" s="5">
        <f>'[3]Qc, Winter, S2'!C53*Main!$B$8</f>
        <v>7.8625775956766411E-2</v>
      </c>
      <c r="D53" s="5">
        <f>'[3]Qc, Winter, S2'!D53*Main!$B$8</f>
        <v>6.481341116091259E-2</v>
      </c>
      <c r="E53" s="5">
        <f>'[3]Qc, Winter, S2'!E53*Main!$B$8</f>
        <v>6.5337320528260551E-2</v>
      </c>
      <c r="F53" s="5">
        <f>'[3]Qc, Winter, S2'!F53*Main!$B$8</f>
        <v>6.55192781396641E-2</v>
      </c>
      <c r="G53" s="5">
        <f>'[3]Qc, Winter, S2'!G53*Main!$B$8</f>
        <v>6.5209794593169682E-2</v>
      </c>
      <c r="H53" s="5">
        <f>'[3]Qc, Winter, S2'!H53*Main!$B$8</f>
        <v>5.62907049405044E-2</v>
      </c>
      <c r="I53" s="5">
        <f>'[3]Qc, Winter, S2'!I53*Main!$B$8</f>
        <v>5.7174373834220235E-2</v>
      </c>
      <c r="J53" s="5">
        <f>'[3]Qc, Winter, S2'!J53*Main!$B$8</f>
        <v>6.485716955675061E-2</v>
      </c>
      <c r="K53" s="5">
        <f>'[3]Qc, Winter, S2'!K53*Main!$B$8</f>
        <v>8.1344042219420959E-2</v>
      </c>
      <c r="L53" s="5">
        <f>'[3]Qc, Winter, S2'!L53*Main!$B$8</f>
        <v>9.3394709775060175E-2</v>
      </c>
      <c r="M53" s="5">
        <f>'[3]Qc, Winter, S2'!M53*Main!$B$8</f>
        <v>0.10111255969446502</v>
      </c>
      <c r="N53" s="5">
        <f>'[3]Qc, Winter, S2'!N53*Main!$B$8</f>
        <v>9.8770171813968327E-2</v>
      </c>
      <c r="O53" s="5">
        <f>'[3]Qc, Winter, S2'!O53*Main!$B$8</f>
        <v>0.10009632320881624</v>
      </c>
      <c r="P53" s="5">
        <f>'[3]Qc, Winter, S2'!P53*Main!$B$8</f>
        <v>9.3879725278679438E-2</v>
      </c>
      <c r="Q53" s="5">
        <f>'[3]Qc, Winter, S2'!Q53*Main!$B$8</f>
        <v>8.5366207487968124E-2</v>
      </c>
      <c r="R53" s="5">
        <f>'[3]Qc, Winter, S2'!R53*Main!$B$8</f>
        <v>8.5579499340119033E-2</v>
      </c>
      <c r="S53" s="5">
        <f>'[3]Qc, Winter, S2'!S53*Main!$B$8</f>
        <v>8.6903122835026131E-2</v>
      </c>
      <c r="T53" s="5">
        <f>'[3]Qc, Winter, S2'!T53*Main!$B$8</f>
        <v>9.7552115838374961E-2</v>
      </c>
      <c r="U53" s="5">
        <f>'[3]Qc, Winter, S2'!U53*Main!$B$8</f>
        <v>0.11213750566766813</v>
      </c>
      <c r="V53" s="5">
        <f>'[3]Qc, Winter, S2'!V53*Main!$B$8</f>
        <v>0.12630923937260843</v>
      </c>
      <c r="W53" s="5">
        <f>'[3]Qc, Winter, S2'!W53*Main!$B$8</f>
        <v>0.12804042233162755</v>
      </c>
      <c r="X53" s="5">
        <f>'[3]Qc, Winter, S2'!X53*Main!$B$8</f>
        <v>0.1266698558998221</v>
      </c>
      <c r="Y53" s="5">
        <f>'[3]Qc, Winter, S2'!Y53*Main!$B$8</f>
        <v>0.10986656202467487</v>
      </c>
    </row>
    <row r="54" spans="1:25" x14ac:dyDescent="0.25">
      <c r="A54">
        <v>77</v>
      </c>
      <c r="B54" s="5">
        <f>'[3]Qc, Winter, S2'!B54*Main!$B$8</f>
        <v>4.6331704532656934E-2</v>
      </c>
      <c r="C54" s="5">
        <f>'[3]Qc, Winter, S2'!C54*Main!$B$8</f>
        <v>4.0526094743493384E-2</v>
      </c>
      <c r="D54" s="5">
        <f>'[3]Qc, Winter, S2'!D54*Main!$B$8</f>
        <v>3.3326362111653435E-2</v>
      </c>
      <c r="E54" s="5">
        <f>'[3]Qc, Winter, S2'!E54*Main!$B$8</f>
        <v>2.846023470115127E-2</v>
      </c>
      <c r="F54" s="5">
        <f>'[3]Qc, Winter, S2'!F54*Main!$B$8</f>
        <v>2.6411183898758066E-2</v>
      </c>
      <c r="G54" s="5">
        <f>'[3]Qc, Winter, S2'!G54*Main!$B$8</f>
        <v>2.733381602444393E-2</v>
      </c>
      <c r="H54" s="5">
        <f>'[3]Qc, Winter, S2'!H54*Main!$B$8</f>
        <v>2.7148878272574679E-2</v>
      </c>
      <c r="I54" s="5">
        <f>'[3]Qc, Winter, S2'!I54*Main!$B$8</f>
        <v>2.7818146095756079E-2</v>
      </c>
      <c r="J54" s="5">
        <f>'[3]Qc, Winter, S2'!J54*Main!$B$8</f>
        <v>3.7032317639838143E-2</v>
      </c>
      <c r="K54" s="5">
        <f>'[3]Qc, Winter, S2'!K54*Main!$B$8</f>
        <v>4.5521022646336437E-2</v>
      </c>
      <c r="L54" s="5">
        <f>'[3]Qc, Winter, S2'!L54*Main!$B$8</f>
        <v>5.1535920460516763E-2</v>
      </c>
      <c r="M54" s="5">
        <f>'[3]Qc, Winter, S2'!M54*Main!$B$8</f>
        <v>5.7539808760295304E-2</v>
      </c>
      <c r="N54" s="5">
        <f>'[3]Qc, Winter, S2'!N54*Main!$B$8</f>
        <v>6.0657243455401487E-2</v>
      </c>
      <c r="O54" s="5">
        <f>'[3]Qc, Winter, S2'!O54*Main!$B$8</f>
        <v>5.6385288200844014E-2</v>
      </c>
      <c r="P54" s="5">
        <f>'[3]Qc, Winter, S2'!P54*Main!$B$8</f>
        <v>5.4847495816967594E-2</v>
      </c>
      <c r="Q54" s="5">
        <f>'[3]Qc, Winter, S2'!Q54*Main!$B$8</f>
        <v>4.9857582126735224E-2</v>
      </c>
      <c r="R54" s="5">
        <f>'[3]Qc, Winter, S2'!R54*Main!$B$8</f>
        <v>4.6157732855853874E-2</v>
      </c>
      <c r="S54" s="5">
        <f>'[3]Qc, Winter, S2'!S54*Main!$B$8</f>
        <v>4.5879447507536412E-2</v>
      </c>
      <c r="T54" s="5">
        <f>'[3]Qc, Winter, S2'!T54*Main!$B$8</f>
        <v>4.5782027894299339E-2</v>
      </c>
      <c r="U54" s="5">
        <f>'[3]Qc, Winter, S2'!U54*Main!$B$8</f>
        <v>4.8049793562643446E-2</v>
      </c>
      <c r="V54" s="5">
        <f>'[3]Qc, Winter, S2'!V54*Main!$B$8</f>
        <v>5.3136523093021942E-2</v>
      </c>
      <c r="W54" s="5">
        <f>'[3]Qc, Winter, S2'!W54*Main!$B$8</f>
        <v>5.3019750245557197E-2</v>
      </c>
      <c r="X54" s="5">
        <f>'[3]Qc, Winter, S2'!X54*Main!$B$8</f>
        <v>5.2554130405284095E-2</v>
      </c>
      <c r="Y54" s="5">
        <f>'[3]Qc, Winter, S2'!Y54*Main!$B$8</f>
        <v>4.8926651572623769E-2</v>
      </c>
    </row>
    <row r="55" spans="1:25" x14ac:dyDescent="0.25">
      <c r="A55">
        <v>78</v>
      </c>
      <c r="B55" s="5">
        <f>'[3]Qc, Winter, S2'!B55*Main!$B$8</f>
        <v>3.5244485914695485E-2</v>
      </c>
      <c r="C55" s="5">
        <f>'[3]Qc, Winter, S2'!C55*Main!$B$8</f>
        <v>3.4216058128999242E-2</v>
      </c>
      <c r="D55" s="5">
        <f>'[3]Qc, Winter, S2'!D55*Main!$B$8</f>
        <v>3.0902039899214136E-2</v>
      </c>
      <c r="E55" s="5">
        <f>'[3]Qc, Winter, S2'!E55*Main!$B$8</f>
        <v>2.8192483391717236E-2</v>
      </c>
      <c r="F55" s="5">
        <f>'[3]Qc, Winter, S2'!F55*Main!$B$8</f>
        <v>2.3710230736883556E-2</v>
      </c>
      <c r="G55" s="5">
        <f>'[3]Qc, Winter, S2'!G55*Main!$B$8</f>
        <v>2.38480864786327E-2</v>
      </c>
      <c r="H55" s="5">
        <f>'[3]Qc, Winter, S2'!H55*Main!$B$8</f>
        <v>2.3904101501891109E-2</v>
      </c>
      <c r="I55" s="5">
        <f>'[3]Qc, Winter, S2'!I55*Main!$B$8</f>
        <v>2.4244511161421664E-2</v>
      </c>
      <c r="J55" s="5">
        <f>'[3]Qc, Winter, S2'!J55*Main!$B$8</f>
        <v>3.2070819504761448E-2</v>
      </c>
      <c r="K55" s="5">
        <f>'[3]Qc, Winter, S2'!K55*Main!$B$8</f>
        <v>3.8497268487582649E-2</v>
      </c>
      <c r="L55" s="5">
        <f>'[3]Qc, Winter, S2'!L55*Main!$B$8</f>
        <v>4.8726138798507089E-2</v>
      </c>
      <c r="M55" s="5">
        <f>'[3]Qc, Winter, S2'!M55*Main!$B$8</f>
        <v>5.3080387853927796E-2</v>
      </c>
      <c r="N55" s="5">
        <f>'[3]Qc, Winter, S2'!N55*Main!$B$8</f>
        <v>5.7366244537725417E-2</v>
      </c>
      <c r="O55" s="5">
        <f>'[3]Qc, Winter, S2'!O55*Main!$B$8</f>
        <v>5.6014382444025873E-2</v>
      </c>
      <c r="P55" s="5">
        <f>'[3]Qc, Winter, S2'!P55*Main!$B$8</f>
        <v>5.3464187853530375E-2</v>
      </c>
      <c r="Q55" s="5">
        <f>'[3]Qc, Winter, S2'!Q55*Main!$B$8</f>
        <v>5.1246981362588713E-2</v>
      </c>
      <c r="R55" s="5">
        <f>'[3]Qc, Winter, S2'!R55*Main!$B$8</f>
        <v>4.9504942610537603E-2</v>
      </c>
      <c r="S55" s="5">
        <f>'[3]Qc, Winter, S2'!S55*Main!$B$8</f>
        <v>5.0112688717010238E-2</v>
      </c>
      <c r="T55" s="5">
        <f>'[3]Qc, Winter, S2'!T55*Main!$B$8</f>
        <v>5.0918414646573235E-2</v>
      </c>
      <c r="U55" s="5">
        <f>'[3]Qc, Winter, S2'!U55*Main!$B$8</f>
        <v>5.5528552537048831E-2</v>
      </c>
      <c r="V55" s="5">
        <f>'[3]Qc, Winter, S2'!V55*Main!$B$8</f>
        <v>5.6932996599538106E-2</v>
      </c>
      <c r="W55" s="5">
        <f>'[3]Qc, Winter, S2'!W55*Main!$B$8</f>
        <v>5.6652009762306957E-2</v>
      </c>
      <c r="X55" s="5">
        <f>'[3]Qc, Winter, S2'!X55*Main!$B$8</f>
        <v>5.4402054895037633E-2</v>
      </c>
      <c r="Y55" s="5">
        <f>'[3]Qc, Winter, S2'!Y55*Main!$B$8</f>
        <v>4.9322318592582459E-2</v>
      </c>
    </row>
    <row r="56" spans="1:25" x14ac:dyDescent="0.25">
      <c r="A56">
        <v>99</v>
      </c>
      <c r="B56" s="5">
        <f>'[3]Qc, Winter, S2'!B56*Main!$B$8</f>
        <v>3.816047220627438E-2</v>
      </c>
      <c r="C56" s="5">
        <f>'[3]Qc, Winter, S2'!C56*Main!$B$8</f>
        <v>2.6488390919748438E-2</v>
      </c>
      <c r="D56" s="5">
        <f>'[3]Qc, Winter, S2'!D56*Main!$B$8</f>
        <v>2.2640806657289392E-2</v>
      </c>
      <c r="E56" s="5">
        <f>'[3]Qc, Winter, S2'!E56*Main!$B$8</f>
        <v>2.1102580890274066E-2</v>
      </c>
      <c r="F56" s="5">
        <f>'[3]Qc, Winter, S2'!F56*Main!$B$8</f>
        <v>2.0886247106044403E-2</v>
      </c>
      <c r="G56" s="5">
        <f>'[3]Qc, Winter, S2'!G56*Main!$B$8</f>
        <v>2.0944532592250834E-2</v>
      </c>
      <c r="H56" s="5">
        <f>'[3]Qc, Winter, S2'!H56*Main!$B$8</f>
        <v>2.1413224334376847E-2</v>
      </c>
      <c r="I56" s="5">
        <f>'[3]Qc, Winter, S2'!I56*Main!$B$8</f>
        <v>2.0657022614790171E-2</v>
      </c>
      <c r="J56" s="5">
        <f>'[3]Qc, Winter, S2'!J56*Main!$B$8</f>
        <v>2.8649265010890563E-2</v>
      </c>
      <c r="K56" s="5">
        <f>'[3]Qc, Winter, S2'!K56*Main!$B$8</f>
        <v>3.7806070703072611E-2</v>
      </c>
      <c r="L56" s="5">
        <f>'[3]Qc, Winter, S2'!L56*Main!$B$8</f>
        <v>4.3378427591898187E-2</v>
      </c>
      <c r="M56" s="5">
        <f>'[3]Qc, Winter, S2'!M56*Main!$B$8</f>
        <v>4.9665055287219026E-2</v>
      </c>
      <c r="N56" s="5">
        <f>'[3]Qc, Winter, S2'!N56*Main!$B$8</f>
        <v>5.6044281839742242E-2</v>
      </c>
      <c r="O56" s="5">
        <f>'[3]Qc, Winter, S2'!O56*Main!$B$8</f>
        <v>5.2347388464116039E-2</v>
      </c>
      <c r="P56" s="5">
        <f>'[3]Qc, Winter, S2'!P56*Main!$B$8</f>
        <v>4.8391701542513224E-2</v>
      </c>
      <c r="Q56" s="5">
        <f>'[3]Qc, Winter, S2'!Q56*Main!$B$8</f>
        <v>4.799381642252655E-2</v>
      </c>
      <c r="R56" s="5">
        <f>'[3]Qc, Winter, S2'!R56*Main!$B$8</f>
        <v>3.9990632533309589E-2</v>
      </c>
      <c r="S56" s="5">
        <f>'[3]Qc, Winter, S2'!S56*Main!$B$8</f>
        <v>4.1715555682025063E-2</v>
      </c>
      <c r="T56" s="5">
        <f>'[3]Qc, Winter, S2'!T56*Main!$B$8</f>
        <v>4.0850682382693834E-2</v>
      </c>
      <c r="U56" s="5">
        <f>'[3]Qc, Winter, S2'!U56*Main!$B$8</f>
        <v>4.5952003320596568E-2</v>
      </c>
      <c r="V56" s="5">
        <f>'[3]Qc, Winter, S2'!V56*Main!$B$8</f>
        <v>4.9337458379626289E-2</v>
      </c>
      <c r="W56" s="5">
        <f>'[3]Qc, Winter, S2'!W56*Main!$B$8</f>
        <v>4.7556068977344594E-2</v>
      </c>
      <c r="X56" s="5">
        <f>'[3]Qc, Winter, S2'!X56*Main!$B$8</f>
        <v>4.4428534636711016E-2</v>
      </c>
      <c r="Y56" s="5">
        <f>'[3]Qc, Winter, S2'!Y56*Main!$B$8</f>
        <v>3.7437487435383512E-2</v>
      </c>
    </row>
    <row r="57" spans="1:25" x14ac:dyDescent="0.25">
      <c r="A57">
        <v>100</v>
      </c>
      <c r="B57" s="5">
        <f>'[3]Qc, Winter, S2'!B57*Main!$B$8</f>
        <v>3.1938939702308856E-2</v>
      </c>
      <c r="C57" s="5">
        <f>'[3]Qc, Winter, S2'!C57*Main!$B$8</f>
        <v>2.5542802115414171E-2</v>
      </c>
      <c r="D57" s="5">
        <f>'[3]Qc, Winter, S2'!D57*Main!$B$8</f>
        <v>2.1174149721220656E-2</v>
      </c>
      <c r="E57" s="5">
        <f>'[3]Qc, Winter, S2'!E57*Main!$B$8</f>
        <v>2.058894829318627E-2</v>
      </c>
      <c r="F57" s="5">
        <f>'[3]Qc, Winter, S2'!F57*Main!$B$8</f>
        <v>2.1112099324225895E-2</v>
      </c>
      <c r="G57" s="5">
        <f>'[3]Qc, Winter, S2'!G57*Main!$B$8</f>
        <v>2.0590604544133223E-2</v>
      </c>
      <c r="H57" s="5">
        <f>'[3]Qc, Winter, S2'!H57*Main!$B$8</f>
        <v>2.1377319703067818E-2</v>
      </c>
      <c r="I57" s="5">
        <f>'[3]Qc, Winter, S2'!I57*Main!$B$8</f>
        <v>2.2261707702994321E-2</v>
      </c>
      <c r="J57" s="5">
        <f>'[3]Qc, Winter, S2'!J57*Main!$B$8</f>
        <v>2.9809737601166883E-2</v>
      </c>
      <c r="K57" s="5">
        <f>'[3]Qc, Winter, S2'!K57*Main!$B$8</f>
        <v>4.180939357050921E-2</v>
      </c>
      <c r="L57" s="5">
        <f>'[3]Qc, Winter, S2'!L57*Main!$B$8</f>
        <v>5.0993558635861559E-2</v>
      </c>
      <c r="M57" s="5">
        <f>'[3]Qc, Winter, S2'!M57*Main!$B$8</f>
        <v>5.5124483541411078E-2</v>
      </c>
      <c r="N57" s="5">
        <f>'[3]Qc, Winter, S2'!N57*Main!$B$8</f>
        <v>5.6139992839112321E-2</v>
      </c>
      <c r="O57" s="5">
        <f>'[3]Qc, Winter, S2'!O57*Main!$B$8</f>
        <v>5.2806637033464707E-2</v>
      </c>
      <c r="P57" s="5">
        <f>'[3]Qc, Winter, S2'!P57*Main!$B$8</f>
        <v>5.191116560491809E-2</v>
      </c>
      <c r="Q57" s="5">
        <f>'[3]Qc, Winter, S2'!Q57*Main!$B$8</f>
        <v>5.2839511350191722E-2</v>
      </c>
      <c r="R57" s="5">
        <f>'[3]Qc, Winter, S2'!R57*Main!$B$8</f>
        <v>5.0099294753496858E-2</v>
      </c>
      <c r="S57" s="5">
        <f>'[3]Qc, Winter, S2'!S57*Main!$B$8</f>
        <v>4.7928912835682534E-2</v>
      </c>
      <c r="T57" s="5">
        <f>'[3]Qc, Winter, S2'!T57*Main!$B$8</f>
        <v>4.9009916697235388E-2</v>
      </c>
      <c r="U57" s="5">
        <f>'[3]Qc, Winter, S2'!U57*Main!$B$8</f>
        <v>5.2378410547777338E-2</v>
      </c>
      <c r="V57" s="5">
        <f>'[3]Qc, Winter, S2'!V57*Main!$B$8</f>
        <v>5.1596486175103248E-2</v>
      </c>
      <c r="W57" s="5">
        <f>'[3]Qc, Winter, S2'!W57*Main!$B$8</f>
        <v>4.9611156332060778E-2</v>
      </c>
      <c r="X57" s="5">
        <f>'[3]Qc, Winter, S2'!X57*Main!$B$8</f>
        <v>4.1063529402578632E-2</v>
      </c>
      <c r="Y57" s="5">
        <f>'[3]Qc, Winter, S2'!Y57*Main!$B$8</f>
        <v>3.3354373748335837E-2</v>
      </c>
    </row>
    <row r="58" spans="1:25" x14ac:dyDescent="0.25">
      <c r="A58">
        <v>9</v>
      </c>
      <c r="B58" s="5">
        <f>'[3]Qc, Winter, S2'!B58*Main!$B$8</f>
        <v>2.400130964301379E-2</v>
      </c>
      <c r="C58" s="5">
        <f>'[3]Qc, Winter, S2'!C58*Main!$B$8</f>
        <v>1.9075648454699952E-2</v>
      </c>
      <c r="D58" s="5">
        <f>'[3]Qc, Winter, S2'!D58*Main!$B$8</f>
        <v>1.7945449545578147E-2</v>
      </c>
      <c r="E58" s="5">
        <f>'[3]Qc, Winter, S2'!E58*Main!$B$8</f>
        <v>1.8388019598859488E-2</v>
      </c>
      <c r="F58" s="5">
        <f>'[3]Qc, Winter, S2'!F58*Main!$B$8</f>
        <v>1.7825733767311149E-2</v>
      </c>
      <c r="G58" s="5">
        <f>'[3]Qc, Winter, S2'!G58*Main!$B$8</f>
        <v>1.8417859560136064E-2</v>
      </c>
      <c r="H58" s="5">
        <f>'[3]Qc, Winter, S2'!H58*Main!$B$8</f>
        <v>1.8275098709223798E-2</v>
      </c>
      <c r="I58" s="5">
        <f>'[3]Qc, Winter, S2'!I58*Main!$B$8</f>
        <v>1.8287706892197435E-2</v>
      </c>
      <c r="J58" s="5">
        <f>'[3]Qc, Winter, S2'!J58*Main!$B$8</f>
        <v>1.887795738533269E-2</v>
      </c>
      <c r="K58" s="5">
        <f>'[3]Qc, Winter, S2'!K58*Main!$B$8</f>
        <v>1.996385827431181E-2</v>
      </c>
      <c r="L58" s="5">
        <f>'[3]Qc, Winter, S2'!L58*Main!$B$8</f>
        <v>1.983630775727134E-2</v>
      </c>
      <c r="M58" s="5">
        <f>'[3]Qc, Winter, S2'!M58*Main!$B$8</f>
        <v>2.1295899740002157E-2</v>
      </c>
      <c r="N58" s="5">
        <f>'[3]Qc, Winter, S2'!N58*Main!$B$8</f>
        <v>2.1813249094196182E-2</v>
      </c>
      <c r="O58" s="5">
        <f>'[3]Qc, Winter, S2'!O58*Main!$B$8</f>
        <v>2.2202324447531598E-2</v>
      </c>
      <c r="P58" s="5">
        <f>'[3]Qc, Winter, S2'!P58*Main!$B$8</f>
        <v>2.2191932849260271E-2</v>
      </c>
      <c r="Q58" s="5">
        <f>'[3]Qc, Winter, S2'!Q58*Main!$B$8</f>
        <v>2.2286104951237326E-2</v>
      </c>
      <c r="R58" s="5">
        <f>'[3]Qc, Winter, S2'!R58*Main!$B$8</f>
        <v>2.2183174603681473E-2</v>
      </c>
      <c r="S58" s="5">
        <f>'[3]Qc, Winter, S2'!S58*Main!$B$8</f>
        <v>2.265671319911744E-2</v>
      </c>
      <c r="T58" s="5">
        <f>'[3]Qc, Winter, S2'!T58*Main!$B$8</f>
        <v>2.6528217213866907E-2</v>
      </c>
      <c r="U58" s="5">
        <f>'[3]Qc, Winter, S2'!U58*Main!$B$8</f>
        <v>3.3258573344751782E-2</v>
      </c>
      <c r="V58" s="5">
        <f>'[3]Qc, Winter, S2'!V58*Main!$B$8</f>
        <v>3.5685473799617722E-2</v>
      </c>
      <c r="W58" s="5">
        <f>'[3]Qc, Winter, S2'!W58*Main!$B$8</f>
        <v>3.4600073304845609E-2</v>
      </c>
      <c r="X58" s="5">
        <f>'[3]Qc, Winter, S2'!X58*Main!$B$8</f>
        <v>3.1098351012013203E-2</v>
      </c>
      <c r="Y58" s="5">
        <f>'[3]Qc, Winter, S2'!Y58*Main!$B$8</f>
        <v>2.7329844187518174E-2</v>
      </c>
    </row>
    <row r="59" spans="1:25" x14ac:dyDescent="0.25">
      <c r="A59">
        <v>7</v>
      </c>
      <c r="B59" s="5">
        <f>'[3]Qc, Winter, S2'!B59*Main!$B$8</f>
        <v>1.9253299678945804E-2</v>
      </c>
      <c r="C59" s="5">
        <f>'[3]Qc, Winter, S2'!C59*Main!$B$8</f>
        <v>1.7240311606838876E-2</v>
      </c>
      <c r="D59" s="5">
        <f>'[3]Qc, Winter, S2'!D59*Main!$B$8</f>
        <v>1.5560185188777907E-2</v>
      </c>
      <c r="E59" s="5">
        <f>'[3]Qc, Winter, S2'!E59*Main!$B$8</f>
        <v>1.5810731322292829E-2</v>
      </c>
      <c r="F59" s="5">
        <f>'[3]Qc, Winter, S2'!F59*Main!$B$8</f>
        <v>1.5172270406528932E-2</v>
      </c>
      <c r="G59" s="5">
        <f>'[3]Qc, Winter, S2'!G59*Main!$B$8</f>
        <v>1.5242492112963323E-2</v>
      </c>
      <c r="H59" s="5">
        <f>'[3]Qc, Winter, S2'!H59*Main!$B$8</f>
        <v>1.3620154996139716E-2</v>
      </c>
      <c r="I59" s="5">
        <f>'[3]Qc, Winter, S2'!I59*Main!$B$8</f>
        <v>1.4696025439463271E-2</v>
      </c>
      <c r="J59" s="5">
        <f>'[3]Qc, Winter, S2'!J59*Main!$B$8</f>
        <v>1.7219265585478878E-2</v>
      </c>
      <c r="K59" s="5">
        <f>'[3]Qc, Winter, S2'!K59*Main!$B$8</f>
        <v>2.0361131539470664E-2</v>
      </c>
      <c r="L59" s="5">
        <f>'[3]Qc, Winter, S2'!L59*Main!$B$8</f>
        <v>2.1684946807258573E-2</v>
      </c>
      <c r="M59" s="5">
        <f>'[3]Qc, Winter, S2'!M59*Main!$B$8</f>
        <v>2.2228724114450229E-2</v>
      </c>
      <c r="N59" s="5">
        <f>'[3]Qc, Winter, S2'!N59*Main!$B$8</f>
        <v>2.3256842436972694E-2</v>
      </c>
      <c r="O59" s="5">
        <f>'[3]Qc, Winter, S2'!O59*Main!$B$8</f>
        <v>2.2724207992840952E-2</v>
      </c>
      <c r="P59" s="5">
        <f>'[3]Qc, Winter, S2'!P59*Main!$B$8</f>
        <v>2.0875284229999055E-2</v>
      </c>
      <c r="Q59" s="5">
        <f>'[3]Qc, Winter, S2'!Q59*Main!$B$8</f>
        <v>2.0555698680803994E-2</v>
      </c>
      <c r="R59" s="5">
        <f>'[3]Qc, Winter, S2'!R59*Main!$B$8</f>
        <v>2.0396868474739937E-2</v>
      </c>
      <c r="S59" s="5">
        <f>'[3]Qc, Winter, S2'!S59*Main!$B$8</f>
        <v>2.1435418299109457E-2</v>
      </c>
      <c r="T59" s="5">
        <f>'[3]Qc, Winter, S2'!T59*Main!$B$8</f>
        <v>2.6202818370329513E-2</v>
      </c>
      <c r="U59" s="5">
        <f>'[3]Qc, Winter, S2'!U59*Main!$B$8</f>
        <v>3.0327489358508535E-2</v>
      </c>
      <c r="V59" s="5">
        <f>'[3]Qc, Winter, S2'!V59*Main!$B$8</f>
        <v>3.0560501658805528E-2</v>
      </c>
      <c r="W59" s="5">
        <f>'[3]Qc, Winter, S2'!W59*Main!$B$8</f>
        <v>3.0429978409558141E-2</v>
      </c>
      <c r="X59" s="5">
        <f>'[3]Qc, Winter, S2'!X59*Main!$B$8</f>
        <v>2.7905393327834052E-2</v>
      </c>
      <c r="Y59" s="5">
        <f>'[3]Qc, Winter, S2'!Y59*Main!$B$8</f>
        <v>2.6425339565970138E-2</v>
      </c>
    </row>
    <row r="60" spans="1:25" x14ac:dyDescent="0.25">
      <c r="A60">
        <v>6</v>
      </c>
      <c r="B60" s="5">
        <f>'[3]Qc, Winter, S2'!B60*Main!$B$8</f>
        <v>1.9440834530627671E-2</v>
      </c>
      <c r="C60" s="5">
        <f>'[3]Qc, Winter, S2'!C60*Main!$B$8</f>
        <v>1.7291436842560289E-2</v>
      </c>
      <c r="D60" s="5">
        <f>'[3]Qc, Winter, S2'!D60*Main!$B$8</f>
        <v>1.5628807721531881E-2</v>
      </c>
      <c r="E60" s="5">
        <f>'[3]Qc, Winter, S2'!E60*Main!$B$8</f>
        <v>1.4877683353125072E-2</v>
      </c>
      <c r="F60" s="5">
        <f>'[3]Qc, Winter, S2'!F60*Main!$B$8</f>
        <v>1.3758326935843361E-2</v>
      </c>
      <c r="G60" s="5">
        <f>'[3]Qc, Winter, S2'!G60*Main!$B$8</f>
        <v>1.3883603117436902E-2</v>
      </c>
      <c r="H60" s="5">
        <f>'[3]Qc, Winter, S2'!H60*Main!$B$8</f>
        <v>1.2398945122738236E-2</v>
      </c>
      <c r="I60" s="5">
        <f>'[3]Qc, Winter, S2'!I60*Main!$B$8</f>
        <v>1.2160482027670822E-2</v>
      </c>
      <c r="J60" s="5">
        <f>'[3]Qc, Winter, S2'!J60*Main!$B$8</f>
        <v>1.4640471748683735E-2</v>
      </c>
      <c r="K60" s="5">
        <f>'[3]Qc, Winter, S2'!K60*Main!$B$8</f>
        <v>1.653906872852522E-2</v>
      </c>
      <c r="L60" s="5">
        <f>'[3]Qc, Winter, S2'!L60*Main!$B$8</f>
        <v>1.8627002787367498E-2</v>
      </c>
      <c r="M60" s="5">
        <f>'[3]Qc, Winter, S2'!M60*Main!$B$8</f>
        <v>1.90293390922972E-2</v>
      </c>
      <c r="N60" s="5">
        <f>'[3]Qc, Winter, S2'!N60*Main!$B$8</f>
        <v>2.1759706745676715E-2</v>
      </c>
      <c r="O60" s="5">
        <f>'[3]Qc, Winter, S2'!O60*Main!$B$8</f>
        <v>2.189030003664352E-2</v>
      </c>
      <c r="P60" s="5">
        <f>'[3]Qc, Winter, S2'!P60*Main!$B$8</f>
        <v>2.0349768280711906E-2</v>
      </c>
      <c r="Q60" s="5">
        <f>'[3]Qc, Winter, S2'!Q60*Main!$B$8</f>
        <v>2.0320159995891877E-2</v>
      </c>
      <c r="R60" s="5">
        <f>'[3]Qc, Winter, S2'!R60*Main!$B$8</f>
        <v>2.0392041994141647E-2</v>
      </c>
      <c r="S60" s="5">
        <f>'[3]Qc, Winter, S2'!S60*Main!$B$8</f>
        <v>2.0349858190034435E-2</v>
      </c>
      <c r="T60" s="5">
        <f>'[3]Qc, Winter, S2'!T60*Main!$B$8</f>
        <v>2.3583064944191337E-2</v>
      </c>
      <c r="U60" s="5">
        <f>'[3]Qc, Winter, S2'!U60*Main!$B$8</f>
        <v>2.7682574791624937E-2</v>
      </c>
      <c r="V60" s="5">
        <f>'[3]Qc, Winter, S2'!V60*Main!$B$8</f>
        <v>2.8681367521747814E-2</v>
      </c>
      <c r="W60" s="5">
        <f>'[3]Qc, Winter, S2'!W60*Main!$B$8</f>
        <v>2.6817937041249167E-2</v>
      </c>
      <c r="X60" s="5">
        <f>'[3]Qc, Winter, S2'!X60*Main!$B$8</f>
        <v>2.4003628933121978E-2</v>
      </c>
      <c r="Y60" s="5">
        <f>'[3]Qc, Winter, S2'!Y60*Main!$B$8</f>
        <v>2.0381810683651296E-2</v>
      </c>
    </row>
    <row r="61" spans="1:25" x14ac:dyDescent="0.25">
      <c r="A61">
        <v>90</v>
      </c>
      <c r="B61" s="5">
        <f>'[3]Qc, Winter, S2'!B61*Main!$B$8</f>
        <v>6.2650795960586522E-2</v>
      </c>
      <c r="C61" s="5">
        <f>'[3]Qc, Winter, S2'!C61*Main!$B$8</f>
        <v>5.7212363385268611E-2</v>
      </c>
      <c r="D61" s="5">
        <f>'[3]Qc, Winter, S2'!D61*Main!$B$8</f>
        <v>5.6819144963207807E-2</v>
      </c>
      <c r="E61" s="5">
        <f>'[3]Qc, Winter, S2'!E61*Main!$B$8</f>
        <v>4.9296125178323179E-2</v>
      </c>
      <c r="F61" s="5">
        <f>'[3]Qc, Winter, S2'!F61*Main!$B$8</f>
        <v>5.0082946073314989E-2</v>
      </c>
      <c r="G61" s="5">
        <f>'[3]Qc, Winter, S2'!G61*Main!$B$8</f>
        <v>5.3961079301090203E-2</v>
      </c>
      <c r="H61" s="5">
        <f>'[3]Qc, Winter, S2'!H61*Main!$B$8</f>
        <v>6.5248834938378894E-2</v>
      </c>
      <c r="I61" s="5">
        <f>'[3]Qc, Winter, S2'!I61*Main!$B$8</f>
        <v>7.5686571171938902E-2</v>
      </c>
      <c r="J61" s="5">
        <f>'[3]Qc, Winter, S2'!J61*Main!$B$8</f>
        <v>8.8701482706119078E-2</v>
      </c>
      <c r="K61" s="5">
        <f>'[3]Qc, Winter, S2'!K61*Main!$B$8</f>
        <v>9.8883605893894416E-2</v>
      </c>
      <c r="L61" s="5">
        <f>'[3]Qc, Winter, S2'!L61*Main!$B$8</f>
        <v>9.9482502330140068E-2</v>
      </c>
      <c r="M61" s="5">
        <f>'[3]Qc, Winter, S2'!M61*Main!$B$8</f>
        <v>9.9284891404663275E-2</v>
      </c>
      <c r="N61" s="5">
        <f>'[3]Qc, Winter, S2'!N61*Main!$B$8</f>
        <v>9.877170027245126E-2</v>
      </c>
      <c r="O61" s="5">
        <f>'[3]Qc, Winter, S2'!O61*Main!$B$8</f>
        <v>9.1806542073294778E-2</v>
      </c>
      <c r="P61" s="5">
        <f>'[3]Qc, Winter, S2'!P61*Main!$B$8</f>
        <v>9.9541669230772373E-2</v>
      </c>
      <c r="Q61" s="5">
        <f>'[3]Qc, Winter, S2'!Q61*Main!$B$8</f>
        <v>9.9078735389417291E-2</v>
      </c>
      <c r="R61" s="5">
        <f>'[3]Qc, Winter, S2'!R61*Main!$B$8</f>
        <v>9.9375529767199988E-2</v>
      </c>
      <c r="S61" s="5">
        <f>'[3]Qc, Winter, S2'!S61*Main!$B$8</f>
        <v>9.7583913768774455E-2</v>
      </c>
      <c r="T61" s="5">
        <f>'[3]Qc, Winter, S2'!T61*Main!$B$8</f>
        <v>9.2975173176927384E-2</v>
      </c>
      <c r="U61" s="5">
        <f>'[3]Qc, Winter, S2'!U61*Main!$B$8</f>
        <v>9.202189796736486E-2</v>
      </c>
      <c r="V61" s="5">
        <f>'[3]Qc, Winter, S2'!V61*Main!$B$8</f>
        <v>9.0723688504218997E-2</v>
      </c>
      <c r="W61" s="5">
        <f>'[3]Qc, Winter, S2'!W61*Main!$B$8</f>
        <v>8.4158451180889327E-2</v>
      </c>
      <c r="X61" s="5">
        <f>'[3]Qc, Winter, S2'!X61*Main!$B$8</f>
        <v>7.2181248802076103E-2</v>
      </c>
      <c r="Y61" s="5">
        <f>'[3]Qc, Winter, S2'!Y61*Main!$B$8</f>
        <v>6.7869086906659368E-2</v>
      </c>
    </row>
    <row r="62" spans="1:25" x14ac:dyDescent="0.25">
      <c r="A62">
        <v>105</v>
      </c>
      <c r="B62" s="5">
        <f>'[3]Qc, Winter, S2'!B62*Main!$B$8</f>
        <v>4.9344398066042934E-3</v>
      </c>
      <c r="C62" s="5">
        <f>'[3]Qc, Winter, S2'!C62*Main!$B$8</f>
        <v>4.6046138549649214E-3</v>
      </c>
      <c r="D62" s="5">
        <f>'[3]Qc, Winter, S2'!D62*Main!$B$8</f>
        <v>4.5502714144966937E-3</v>
      </c>
      <c r="E62" s="5">
        <f>'[3]Qc, Winter, S2'!E62*Main!$B$8</f>
        <v>4.4703713230685362E-3</v>
      </c>
      <c r="F62" s="5">
        <f>'[3]Qc, Winter, S2'!F62*Main!$B$8</f>
        <v>4.5255350700447675E-3</v>
      </c>
      <c r="G62" s="5">
        <f>'[3]Qc, Winter, S2'!G62*Main!$B$8</f>
        <v>4.5756310629036503E-3</v>
      </c>
      <c r="H62" s="5">
        <f>'[3]Qc, Winter, S2'!H62*Main!$B$8</f>
        <v>3.9907832108567179E-3</v>
      </c>
      <c r="I62" s="5">
        <f>'[3]Qc, Winter, S2'!I62*Main!$B$8</f>
        <v>4.0286799903007861E-3</v>
      </c>
      <c r="J62" s="5">
        <f>'[3]Qc, Winter, S2'!J62*Main!$B$8</f>
        <v>5.1191223102844997E-3</v>
      </c>
      <c r="K62" s="5">
        <f>'[3]Qc, Winter, S2'!K62*Main!$B$8</f>
        <v>6.4999385732272671E-3</v>
      </c>
      <c r="L62" s="5">
        <f>'[3]Qc, Winter, S2'!L62*Main!$B$8</f>
        <v>6.8507795662353533E-3</v>
      </c>
      <c r="M62" s="5">
        <f>'[3]Qc, Winter, S2'!M62*Main!$B$8</f>
        <v>7.0894798939533984E-3</v>
      </c>
      <c r="N62" s="5">
        <f>'[3]Qc, Winter, S2'!N62*Main!$B$8</f>
        <v>7.6038253675797121E-3</v>
      </c>
      <c r="O62" s="5">
        <f>'[3]Qc, Winter, S2'!O62*Main!$B$8</f>
        <v>6.899745126151483E-3</v>
      </c>
      <c r="P62" s="5">
        <f>'[3]Qc, Winter, S2'!P62*Main!$B$8</f>
        <v>5.6557575508990651E-3</v>
      </c>
      <c r="Q62" s="5">
        <f>'[3]Qc, Winter, S2'!Q62*Main!$B$8</f>
        <v>5.4271433991469895E-3</v>
      </c>
      <c r="R62" s="5">
        <f>'[3]Qc, Winter, S2'!R62*Main!$B$8</f>
        <v>5.0512837060055675E-3</v>
      </c>
      <c r="S62" s="5">
        <f>'[3]Qc, Winter, S2'!S62*Main!$B$8</f>
        <v>6.1635680984296068E-3</v>
      </c>
      <c r="T62" s="5">
        <f>'[3]Qc, Winter, S2'!T62*Main!$B$8</f>
        <v>8.061074043795519E-3</v>
      </c>
      <c r="U62" s="5">
        <f>'[3]Qc, Winter, S2'!U62*Main!$B$8</f>
        <v>9.5066916932849722E-3</v>
      </c>
      <c r="V62" s="5">
        <f>'[3]Qc, Winter, S2'!V62*Main!$B$8</f>
        <v>9.6649011209367728E-3</v>
      </c>
      <c r="W62" s="5">
        <f>'[3]Qc, Winter, S2'!W62*Main!$B$8</f>
        <v>9.4703740515486891E-3</v>
      </c>
      <c r="X62" s="5">
        <f>'[3]Qc, Winter, S2'!X62*Main!$B$8</f>
        <v>8.7405544884507844E-3</v>
      </c>
      <c r="Y62" s="5">
        <f>'[3]Qc, Winter, S2'!Y62*Main!$B$8</f>
        <v>7.3316053627727846E-3</v>
      </c>
    </row>
    <row r="63" spans="1:25" x14ac:dyDescent="0.25">
      <c r="A63">
        <v>88</v>
      </c>
      <c r="B63" s="5">
        <f>'[3]Qc, Winter, S2'!B63*Main!$B$8</f>
        <v>3.3917280358296435E-2</v>
      </c>
      <c r="C63" s="5">
        <f>'[3]Qc, Winter, S2'!C63*Main!$B$8</f>
        <v>2.9796601748124343E-2</v>
      </c>
      <c r="D63" s="5">
        <f>'[3]Qc, Winter, S2'!D63*Main!$B$8</f>
        <v>2.5490636524442049E-2</v>
      </c>
      <c r="E63" s="5">
        <f>'[3]Qc, Winter, S2'!E63*Main!$B$8</f>
        <v>2.5042921435434674E-2</v>
      </c>
      <c r="F63" s="5">
        <f>'[3]Qc, Winter, S2'!F63*Main!$B$8</f>
        <v>2.4748728366702544E-2</v>
      </c>
      <c r="G63" s="5">
        <f>'[3]Qc, Winter, S2'!G63*Main!$B$8</f>
        <v>2.4440583357874933E-2</v>
      </c>
      <c r="H63" s="5">
        <f>'[3]Qc, Winter, S2'!H63*Main!$B$8</f>
        <v>2.3243106009860036E-2</v>
      </c>
      <c r="I63" s="5">
        <f>'[3]Qc, Winter, S2'!I63*Main!$B$8</f>
        <v>2.5096178060882376E-2</v>
      </c>
      <c r="J63" s="5">
        <f>'[3]Qc, Winter, S2'!J63*Main!$B$8</f>
        <v>2.6479756594134766E-2</v>
      </c>
      <c r="K63" s="5">
        <f>'[3]Qc, Winter, S2'!K63*Main!$B$8</f>
        <v>3.0769330371777644E-2</v>
      </c>
      <c r="L63" s="5">
        <f>'[3]Qc, Winter, S2'!L63*Main!$B$8</f>
        <v>3.2471185886332472E-2</v>
      </c>
      <c r="M63" s="5">
        <f>'[3]Qc, Winter, S2'!M63*Main!$B$8</f>
        <v>3.2289290571650517E-2</v>
      </c>
      <c r="N63" s="5">
        <f>'[3]Qc, Winter, S2'!N63*Main!$B$8</f>
        <v>3.2230337668675391E-2</v>
      </c>
      <c r="O63" s="5">
        <f>'[3]Qc, Winter, S2'!O63*Main!$B$8</f>
        <v>3.2097765699134972E-2</v>
      </c>
      <c r="P63" s="5">
        <f>'[3]Qc, Winter, S2'!P63*Main!$B$8</f>
        <v>3.2629312981290043E-2</v>
      </c>
      <c r="Q63" s="5">
        <f>'[3]Qc, Winter, S2'!Q63*Main!$B$8</f>
        <v>3.1776498980304317E-2</v>
      </c>
      <c r="R63" s="5">
        <f>'[3]Qc, Winter, S2'!R63*Main!$B$8</f>
        <v>3.0898453460114706E-2</v>
      </c>
      <c r="S63" s="5">
        <f>'[3]Qc, Winter, S2'!S63*Main!$B$8</f>
        <v>3.2848339162479423E-2</v>
      </c>
      <c r="T63" s="5">
        <f>'[3]Qc, Winter, S2'!T63*Main!$B$8</f>
        <v>3.8183406155037868E-2</v>
      </c>
      <c r="U63" s="5">
        <f>'[3]Qc, Winter, S2'!U63*Main!$B$8</f>
        <v>4.2852750176243438E-2</v>
      </c>
      <c r="V63" s="5">
        <f>'[3]Qc, Winter, S2'!V63*Main!$B$8</f>
        <v>4.3196414755292789E-2</v>
      </c>
      <c r="W63" s="5">
        <f>'[3]Qc, Winter, S2'!W63*Main!$B$8</f>
        <v>4.1713780730568029E-2</v>
      </c>
      <c r="X63" s="5">
        <f>'[3]Qc, Winter, S2'!X63*Main!$B$8</f>
        <v>4.0089731295748041E-2</v>
      </c>
      <c r="Y63" s="5">
        <f>'[3]Qc, Winter, S2'!Y63*Main!$B$8</f>
        <v>3.7567044580337557E-2</v>
      </c>
    </row>
    <row r="64" spans="1:25" x14ac:dyDescent="0.25">
      <c r="A64">
        <v>69</v>
      </c>
      <c r="B64" s="5">
        <f>'[3]Qc, Winter, S2'!B64*Main!$B$8</f>
        <v>3.2612013686810465E-2</v>
      </c>
      <c r="C64" s="5">
        <f>'[3]Qc, Winter, S2'!C64*Main!$B$8</f>
        <v>2.8675265305312884E-2</v>
      </c>
      <c r="D64" s="5">
        <f>'[3]Qc, Winter, S2'!D64*Main!$B$8</f>
        <v>2.7307396489922187E-2</v>
      </c>
      <c r="E64" s="5">
        <f>'[3]Qc, Winter, S2'!E64*Main!$B$8</f>
        <v>2.6075634898837925E-2</v>
      </c>
      <c r="F64" s="5">
        <f>'[3]Qc, Winter, S2'!F64*Main!$B$8</f>
        <v>2.6275841072062624E-2</v>
      </c>
      <c r="G64" s="5">
        <f>'[3]Qc, Winter, S2'!G64*Main!$B$8</f>
        <v>2.6113098463512601E-2</v>
      </c>
      <c r="H64" s="5">
        <f>'[3]Qc, Winter, S2'!H64*Main!$B$8</f>
        <v>2.5318284730770087E-2</v>
      </c>
      <c r="I64" s="5">
        <f>'[3]Qc, Winter, S2'!I64*Main!$B$8</f>
        <v>2.6526255877353629E-2</v>
      </c>
      <c r="J64" s="5">
        <f>'[3]Qc, Winter, S2'!J64*Main!$B$8</f>
        <v>2.8787777562128788E-2</v>
      </c>
      <c r="K64" s="5">
        <f>'[3]Qc, Winter, S2'!K64*Main!$B$8</f>
        <v>3.1669842952057783E-2</v>
      </c>
      <c r="L64" s="5">
        <f>'[3]Qc, Winter, S2'!L64*Main!$B$8</f>
        <v>3.3293653975640519E-2</v>
      </c>
      <c r="M64" s="5">
        <f>'[3]Qc, Winter, S2'!M64*Main!$B$8</f>
        <v>3.4694640738450536E-2</v>
      </c>
      <c r="N64" s="5">
        <f>'[3]Qc, Winter, S2'!N64*Main!$B$8</f>
        <v>3.7038950893732332E-2</v>
      </c>
      <c r="O64" s="5">
        <f>'[3]Qc, Winter, S2'!O64*Main!$B$8</f>
        <v>3.4919940367874491E-2</v>
      </c>
      <c r="P64" s="5">
        <f>'[3]Qc, Winter, S2'!P64*Main!$B$8</f>
        <v>3.1310459058084217E-2</v>
      </c>
      <c r="Q64" s="5">
        <f>'[3]Qc, Winter, S2'!Q64*Main!$B$8</f>
        <v>3.0786343438076909E-2</v>
      </c>
      <c r="R64" s="5">
        <f>'[3]Qc, Winter, S2'!R64*Main!$B$8</f>
        <v>3.0631113140673703E-2</v>
      </c>
      <c r="S64" s="5">
        <f>'[3]Qc, Winter, S2'!S64*Main!$B$8</f>
        <v>3.2879460079047698E-2</v>
      </c>
      <c r="T64" s="5">
        <f>'[3]Qc, Winter, S2'!T64*Main!$B$8</f>
        <v>3.4307852011536855E-2</v>
      </c>
      <c r="U64" s="5">
        <f>'[3]Qc, Winter, S2'!U64*Main!$B$8</f>
        <v>3.7675592408486495E-2</v>
      </c>
      <c r="V64" s="5">
        <f>'[3]Qc, Winter, S2'!V64*Main!$B$8</f>
        <v>3.8941079929318986E-2</v>
      </c>
      <c r="W64" s="5">
        <f>'[3]Qc, Winter, S2'!W64*Main!$B$8</f>
        <v>3.814197597289249E-2</v>
      </c>
      <c r="X64" s="5">
        <f>'[3]Qc, Winter, S2'!X64*Main!$B$8</f>
        <v>3.6509380606455692E-2</v>
      </c>
      <c r="Y64" s="5">
        <f>'[3]Qc, Winter, S2'!Y64*Main!$B$8</f>
        <v>3.420708740108893E-2</v>
      </c>
    </row>
    <row r="65" spans="1:25" x14ac:dyDescent="0.25">
      <c r="A65">
        <v>82</v>
      </c>
      <c r="B65" s="5">
        <f>'[3]Qc, Winter, S2'!B65*Main!$B$8</f>
        <v>0</v>
      </c>
      <c r="C65" s="5">
        <f>'[3]Qc, Winter, S2'!C65*Main!$B$8</f>
        <v>0</v>
      </c>
      <c r="D65" s="5">
        <f>'[3]Qc, Winter, S2'!D65*Main!$B$8</f>
        <v>0</v>
      </c>
      <c r="E65" s="5">
        <f>'[3]Qc, Winter, S2'!E65*Main!$B$8</f>
        <v>0</v>
      </c>
      <c r="F65" s="5">
        <f>'[3]Qc, Winter, S2'!F65*Main!$B$8</f>
        <v>0</v>
      </c>
      <c r="G65" s="5">
        <f>'[3]Qc, Winter, S2'!G65*Main!$B$8</f>
        <v>0</v>
      </c>
      <c r="H65" s="5">
        <f>'[3]Qc, Winter, S2'!H65*Main!$B$8</f>
        <v>0</v>
      </c>
      <c r="I65" s="5">
        <f>'[3]Qc, Winter, S2'!I65*Main!$B$8</f>
        <v>0</v>
      </c>
      <c r="J65" s="5">
        <f>'[3]Qc, Winter, S2'!J65*Main!$B$8</f>
        <v>0</v>
      </c>
      <c r="K65" s="5">
        <f>'[3]Qc, Winter, S2'!K65*Main!$B$8</f>
        <v>0</v>
      </c>
      <c r="L65" s="5">
        <f>'[3]Qc, Winter, S2'!L65*Main!$B$8</f>
        <v>0</v>
      </c>
      <c r="M65" s="5">
        <f>'[3]Qc, Winter, S2'!M65*Main!$B$8</f>
        <v>0</v>
      </c>
      <c r="N65" s="5">
        <f>'[3]Qc, Winter, S2'!N65*Main!$B$8</f>
        <v>0</v>
      </c>
      <c r="O65" s="5">
        <f>'[3]Qc, Winter, S2'!O65*Main!$B$8</f>
        <v>0</v>
      </c>
      <c r="P65" s="5">
        <f>'[3]Qc, Winter, S2'!P65*Main!$B$8</f>
        <v>0</v>
      </c>
      <c r="Q65" s="5">
        <f>'[3]Qc, Winter, S2'!Q65*Main!$B$8</f>
        <v>0</v>
      </c>
      <c r="R65" s="5">
        <f>'[3]Qc, Winter, S2'!R65*Main!$B$8</f>
        <v>0</v>
      </c>
      <c r="S65" s="5">
        <f>'[3]Qc, Winter, S2'!S65*Main!$B$8</f>
        <v>0</v>
      </c>
      <c r="T65" s="5">
        <f>'[3]Qc, Winter, S2'!T65*Main!$B$8</f>
        <v>0</v>
      </c>
      <c r="U65" s="5">
        <f>'[3]Qc, Winter, S2'!U65*Main!$B$8</f>
        <v>0</v>
      </c>
      <c r="V65" s="5">
        <f>'[3]Qc, Winter, S2'!V65*Main!$B$8</f>
        <v>0</v>
      </c>
      <c r="W65" s="5">
        <f>'[3]Qc, Winter, S2'!W65*Main!$B$8</f>
        <v>0</v>
      </c>
      <c r="X65" s="5">
        <f>'[3]Qc, Winter, S2'!X65*Main!$B$8</f>
        <v>0</v>
      </c>
      <c r="Y65" s="5">
        <f>'[3]Qc, Winter, S2'!Y65*Main!$B$8</f>
        <v>0</v>
      </c>
    </row>
    <row r="66" spans="1:25" x14ac:dyDescent="0.25">
      <c r="A66">
        <v>54</v>
      </c>
      <c r="B66" s="5">
        <f>'[3]Qc, Winter, S2'!B66*Main!$B$8</f>
        <v>7.3913513198508293E-2</v>
      </c>
      <c r="C66" s="5">
        <f>'[3]Qc, Winter, S2'!C66*Main!$B$8</f>
        <v>5.4893179013133508E-2</v>
      </c>
      <c r="D66" s="5">
        <f>'[3]Qc, Winter, S2'!D66*Main!$B$8</f>
        <v>3.2789957200539274E-2</v>
      </c>
      <c r="E66" s="5">
        <f>'[3]Qc, Winter, S2'!E66*Main!$B$8</f>
        <v>3.1165473709102297E-2</v>
      </c>
      <c r="F66" s="5">
        <f>'[3]Qc, Winter, S2'!F66*Main!$B$8</f>
        <v>3.3748273730204843E-2</v>
      </c>
      <c r="G66" s="5">
        <f>'[3]Qc, Winter, S2'!G66*Main!$B$8</f>
        <v>3.2325335286398395E-2</v>
      </c>
      <c r="H66" s="5">
        <f>'[3]Qc, Winter, S2'!H66*Main!$B$8</f>
        <v>2.2828193512165085E-2</v>
      </c>
      <c r="I66" s="5">
        <f>'[3]Qc, Winter, S2'!I66*Main!$B$8</f>
        <v>2.1520282597401495E-2</v>
      </c>
      <c r="J66" s="5">
        <f>'[3]Qc, Winter, S2'!J66*Main!$B$8</f>
        <v>3.2943028327245751E-2</v>
      </c>
      <c r="K66" s="5">
        <f>'[3]Qc, Winter, S2'!K66*Main!$B$8</f>
        <v>6.9911000188452477E-2</v>
      </c>
      <c r="L66" s="5">
        <f>'[3]Qc, Winter, S2'!L66*Main!$B$8</f>
        <v>8.1150820518904668E-2</v>
      </c>
      <c r="M66" s="5">
        <f>'[3]Qc, Winter, S2'!M66*Main!$B$8</f>
        <v>9.589009890891341E-2</v>
      </c>
      <c r="N66" s="5">
        <f>'[3]Qc, Winter, S2'!N66*Main!$B$8</f>
        <v>0.10179857253967327</v>
      </c>
      <c r="O66" s="5">
        <f>'[3]Qc, Winter, S2'!O66*Main!$B$8</f>
        <v>0.10204152335586909</v>
      </c>
      <c r="P66" s="5">
        <f>'[3]Qc, Winter, S2'!P66*Main!$B$8</f>
        <v>9.8972384278367576E-2</v>
      </c>
      <c r="Q66" s="5">
        <f>'[3]Qc, Winter, S2'!Q66*Main!$B$8</f>
        <v>0.10289277152033895</v>
      </c>
      <c r="R66" s="5">
        <f>'[3]Qc, Winter, S2'!R66*Main!$B$8</f>
        <v>9.6378788067042337E-2</v>
      </c>
      <c r="S66" s="5">
        <f>'[3]Qc, Winter, S2'!S66*Main!$B$8</f>
        <v>9.2250005831976803E-2</v>
      </c>
      <c r="T66" s="5">
        <f>'[3]Qc, Winter, S2'!T66*Main!$B$8</f>
        <v>0.10689630804869367</v>
      </c>
      <c r="U66" s="5">
        <f>'[3]Qc, Winter, S2'!U66*Main!$B$8</f>
        <v>0.12460219100538453</v>
      </c>
      <c r="V66" s="5">
        <f>'[3]Qc, Winter, S2'!V66*Main!$B$8</f>
        <v>0.13414677173311573</v>
      </c>
      <c r="W66" s="5">
        <f>'[3]Qc, Winter, S2'!W66*Main!$B$8</f>
        <v>0.13430967917542372</v>
      </c>
      <c r="X66" s="5">
        <f>'[3]Qc, Winter, S2'!X66*Main!$B$8</f>
        <v>0.10835458910635862</v>
      </c>
      <c r="Y66" s="5">
        <f>'[3]Qc, Winter, S2'!Y66*Main!$B$8</f>
        <v>8.5832747467656206E-2</v>
      </c>
    </row>
    <row r="67" spans="1:25" x14ac:dyDescent="0.25">
      <c r="A67">
        <v>27</v>
      </c>
      <c r="B67" s="5">
        <f>'[3]Qc, Winter, S2'!B67*Main!$B$8</f>
        <v>4.8044156046077743E-2</v>
      </c>
      <c r="C67" s="5">
        <f>'[3]Qc, Winter, S2'!C67*Main!$B$8</f>
        <v>4.2815775893387586E-2</v>
      </c>
      <c r="D67" s="5">
        <f>'[3]Qc, Winter, S2'!D67*Main!$B$8</f>
        <v>2.2612337055518485E-2</v>
      </c>
      <c r="E67" s="5">
        <f>'[3]Qc, Winter, S2'!E67*Main!$B$8</f>
        <v>1.904234681613667E-2</v>
      </c>
      <c r="F67" s="5">
        <f>'[3]Qc, Winter, S2'!F67*Main!$B$8</f>
        <v>1.9438481398246395E-2</v>
      </c>
      <c r="G67" s="5">
        <f>'[3]Qc, Winter, S2'!G67*Main!$B$8</f>
        <v>2.4198232947379716E-2</v>
      </c>
      <c r="H67" s="5">
        <f>'[3]Qc, Winter, S2'!H67*Main!$B$8</f>
        <v>2.0767221137691975E-2</v>
      </c>
      <c r="I67" s="5">
        <f>'[3]Qc, Winter, S2'!I67*Main!$B$8</f>
        <v>2.6294274840353387E-2</v>
      </c>
      <c r="J67" s="5">
        <f>'[3]Qc, Winter, S2'!J67*Main!$B$8</f>
        <v>4.1915017493611408E-2</v>
      </c>
      <c r="K67" s="5">
        <f>'[3]Qc, Winter, S2'!K67*Main!$B$8</f>
        <v>7.1033387593794281E-2</v>
      </c>
      <c r="L67" s="5">
        <f>'[3]Qc, Winter, S2'!L67*Main!$B$8</f>
        <v>8.126072069102086E-2</v>
      </c>
      <c r="M67" s="5">
        <f>'[3]Qc, Winter, S2'!M67*Main!$B$8</f>
        <v>9.1188436190389702E-2</v>
      </c>
      <c r="N67" s="5">
        <f>'[3]Qc, Winter, S2'!N67*Main!$B$8</f>
        <v>9.8220797398895276E-2</v>
      </c>
      <c r="O67" s="5">
        <f>'[3]Qc, Winter, S2'!O67*Main!$B$8</f>
        <v>9.4930321268572065E-2</v>
      </c>
      <c r="P67" s="5">
        <f>'[3]Qc, Winter, S2'!P67*Main!$B$8</f>
        <v>8.9267688516781685E-2</v>
      </c>
      <c r="Q67" s="5">
        <f>'[3]Qc, Winter, S2'!Q67*Main!$B$8</f>
        <v>9.0438305875616201E-2</v>
      </c>
      <c r="R67" s="5">
        <f>'[3]Qc, Winter, S2'!R67*Main!$B$8</f>
        <v>8.899819643490274E-2</v>
      </c>
      <c r="S67" s="5">
        <f>'[3]Qc, Winter, S2'!S67*Main!$B$8</f>
        <v>8.9078689187033697E-2</v>
      </c>
      <c r="T67" s="5">
        <f>'[3]Qc, Winter, S2'!T67*Main!$B$8</f>
        <v>8.8067667778830364E-2</v>
      </c>
      <c r="U67" s="5">
        <f>'[3]Qc, Winter, S2'!U67*Main!$B$8</f>
        <v>9.0558121665376787E-2</v>
      </c>
      <c r="V67" s="5">
        <f>'[3]Qc, Winter, S2'!V67*Main!$B$8</f>
        <v>0.10973479486142973</v>
      </c>
      <c r="W67" s="5">
        <f>'[3]Qc, Winter, S2'!W67*Main!$B$8</f>
        <v>0.10420750308427008</v>
      </c>
      <c r="X67" s="5">
        <f>'[3]Qc, Winter, S2'!X67*Main!$B$8</f>
        <v>9.7254139674946588E-2</v>
      </c>
      <c r="Y67" s="5">
        <f>'[3]Qc, Winter, S2'!Y67*Main!$B$8</f>
        <v>7.4989829652684581E-2</v>
      </c>
    </row>
    <row r="68" spans="1:25" x14ac:dyDescent="0.25">
      <c r="A68">
        <v>55</v>
      </c>
      <c r="B68" s="5">
        <f>'[3]Qc, Winter, S2'!B68*Main!$B$8</f>
        <v>4.3526523062613572E-2</v>
      </c>
      <c r="C68" s="5">
        <f>'[3]Qc, Winter, S2'!C68*Main!$B$8</f>
        <v>4.6961786202626678E-2</v>
      </c>
      <c r="D68" s="5">
        <f>'[3]Qc, Winter, S2'!D68*Main!$B$8</f>
        <v>4.2592327991920802E-2</v>
      </c>
      <c r="E68" s="5">
        <f>'[3]Qc, Winter, S2'!E68*Main!$B$8</f>
        <v>3.2829457362901694E-2</v>
      </c>
      <c r="F68" s="5">
        <f>'[3]Qc, Winter, S2'!F68*Main!$B$8</f>
        <v>3.2729189274161873E-2</v>
      </c>
      <c r="G68" s="5">
        <f>'[3]Qc, Winter, S2'!G68*Main!$B$8</f>
        <v>3.2305645649874086E-2</v>
      </c>
      <c r="H68" s="5">
        <f>'[3]Qc, Winter, S2'!H68*Main!$B$8</f>
        <v>3.1072664390002613E-2</v>
      </c>
      <c r="I68" s="5">
        <f>'[3]Qc, Winter, S2'!I68*Main!$B$8</f>
        <v>3.2371738430622576E-2</v>
      </c>
      <c r="J68" s="5">
        <f>'[3]Qc, Winter, S2'!J68*Main!$B$8</f>
        <v>4.8224317996573569E-2</v>
      </c>
      <c r="K68" s="5">
        <f>'[3]Qc, Winter, S2'!K68*Main!$B$8</f>
        <v>6.7109183751592597E-2</v>
      </c>
      <c r="L68" s="5">
        <f>'[3]Qc, Winter, S2'!L68*Main!$B$8</f>
        <v>9.4551019597377522E-2</v>
      </c>
      <c r="M68" s="5">
        <f>'[3]Qc, Winter, S2'!M68*Main!$B$8</f>
        <v>0.11682596030262617</v>
      </c>
      <c r="N68" s="5">
        <f>'[3]Qc, Winter, S2'!N68*Main!$B$8</f>
        <v>0.12119009820493794</v>
      </c>
      <c r="O68" s="5">
        <f>'[3]Qc, Winter, S2'!O68*Main!$B$8</f>
        <v>0.10146674821022671</v>
      </c>
      <c r="P68" s="5">
        <f>'[3]Qc, Winter, S2'!P68*Main!$B$8</f>
        <v>8.8095421810150454E-2</v>
      </c>
      <c r="Q68" s="5">
        <f>'[3]Qc, Winter, S2'!Q68*Main!$B$8</f>
        <v>8.2108014865733867E-2</v>
      </c>
      <c r="R68" s="5">
        <f>'[3]Qc, Winter, S2'!R68*Main!$B$8</f>
        <v>7.6101886409520508E-2</v>
      </c>
      <c r="S68" s="5">
        <f>'[3]Qc, Winter, S2'!S68*Main!$B$8</f>
        <v>7.854989619268514E-2</v>
      </c>
      <c r="T68" s="5">
        <f>'[3]Qc, Winter, S2'!T68*Main!$B$8</f>
        <v>8.1887784000644365E-2</v>
      </c>
      <c r="U68" s="5">
        <f>'[3]Qc, Winter, S2'!U68*Main!$B$8</f>
        <v>8.8869042871682943E-2</v>
      </c>
      <c r="V68" s="5">
        <f>'[3]Qc, Winter, S2'!V68*Main!$B$8</f>
        <v>0.10127241527089267</v>
      </c>
      <c r="W68" s="5">
        <f>'[3]Qc, Winter, S2'!W68*Main!$B$8</f>
        <v>9.8290833898860022E-2</v>
      </c>
      <c r="X68" s="5">
        <f>'[3]Qc, Winter, S2'!X68*Main!$B$8</f>
        <v>8.7412244139253026E-2</v>
      </c>
      <c r="Y68" s="5">
        <f>'[3]Qc, Winter, S2'!Y68*Main!$B$8</f>
        <v>6.5556893573643846E-2</v>
      </c>
    </row>
    <row r="69" spans="1:25" x14ac:dyDescent="0.25">
      <c r="A69">
        <v>58</v>
      </c>
      <c r="B69" s="5">
        <f>'[3]Qc, Winter, S2'!B69*Main!$B$8</f>
        <v>3.8268140135323099E-2</v>
      </c>
      <c r="C69" s="5">
        <f>'[3]Qc, Winter, S2'!C69*Main!$B$8</f>
        <v>2.8597153298164146E-2</v>
      </c>
      <c r="D69" s="5">
        <f>'[3]Qc, Winter, S2'!D69*Main!$B$8</f>
        <v>1.6758568364798755E-2</v>
      </c>
      <c r="E69" s="5">
        <f>'[3]Qc, Winter, S2'!E69*Main!$B$8</f>
        <v>1.113174494717031E-2</v>
      </c>
      <c r="F69" s="5">
        <f>'[3]Qc, Winter, S2'!F69*Main!$B$8</f>
        <v>1.1514782064487568E-2</v>
      </c>
      <c r="G69" s="5">
        <f>'[3]Qc, Winter, S2'!G69*Main!$B$8</f>
        <v>1.0884543642496717E-2</v>
      </c>
      <c r="H69" s="5">
        <f>'[3]Qc, Winter, S2'!H69*Main!$B$8</f>
        <v>4.9148190332127801E-4</v>
      </c>
      <c r="I69" s="5">
        <f>'[3]Qc, Winter, S2'!I69*Main!$B$8</f>
        <v>1.2311666573929948E-2</v>
      </c>
      <c r="J69" s="5">
        <f>'[3]Qc, Winter, S2'!J69*Main!$B$8</f>
        <v>3.6631285188454571E-2</v>
      </c>
      <c r="K69" s="5">
        <f>'[3]Qc, Winter, S2'!K69*Main!$B$8</f>
        <v>5.1278560075875987E-2</v>
      </c>
      <c r="L69" s="5">
        <f>'[3]Qc, Winter, S2'!L69*Main!$B$8</f>
        <v>8.4720312721252744E-2</v>
      </c>
      <c r="M69" s="5">
        <f>'[3]Qc, Winter, S2'!M69*Main!$B$8</f>
        <v>0.10084245845167053</v>
      </c>
      <c r="N69" s="5">
        <f>'[3]Qc, Winter, S2'!N69*Main!$B$8</f>
        <v>9.7972726128923007E-2</v>
      </c>
      <c r="O69" s="5">
        <f>'[3]Qc, Winter, S2'!O69*Main!$B$8</f>
        <v>8.9081678251083818E-2</v>
      </c>
      <c r="P69" s="5">
        <f>'[3]Qc, Winter, S2'!P69*Main!$B$8</f>
        <v>8.8771982895735957E-2</v>
      </c>
      <c r="Q69" s="5">
        <f>'[3]Qc, Winter, S2'!Q69*Main!$B$8</f>
        <v>8.4491139751070962E-2</v>
      </c>
      <c r="R69" s="5">
        <f>'[3]Qc, Winter, S2'!R69*Main!$B$8</f>
        <v>7.9359596147977621E-2</v>
      </c>
      <c r="S69" s="5">
        <f>'[3]Qc, Winter, S2'!S69*Main!$B$8</f>
        <v>7.7427937961244322E-2</v>
      </c>
      <c r="T69" s="5">
        <f>'[3]Qc, Winter, S2'!T69*Main!$B$8</f>
        <v>7.726565062387053E-2</v>
      </c>
      <c r="U69" s="5">
        <f>'[3]Qc, Winter, S2'!U69*Main!$B$8</f>
        <v>7.5934307049831604E-2</v>
      </c>
      <c r="V69" s="5">
        <f>'[3]Qc, Winter, S2'!V69*Main!$B$8</f>
        <v>8.2733273085756634E-2</v>
      </c>
      <c r="W69" s="5">
        <f>'[3]Qc, Winter, S2'!W69*Main!$B$8</f>
        <v>8.5180762270372121E-2</v>
      </c>
      <c r="X69" s="5">
        <f>'[3]Qc, Winter, S2'!X69*Main!$B$8</f>
        <v>6.8478290924786953E-2</v>
      </c>
      <c r="Y69" s="5">
        <f>'[3]Qc, Winter, S2'!Y69*Main!$B$8</f>
        <v>5.334043743650746E-2</v>
      </c>
    </row>
    <row r="70" spans="1:25" x14ac:dyDescent="0.25">
      <c r="A70">
        <v>57</v>
      </c>
      <c r="B70" s="5">
        <f>'[3]Qc, Winter, S2'!B70*Main!$B$8</f>
        <v>5.8283363235180199E-2</v>
      </c>
      <c r="C70" s="5">
        <f>'[3]Qc, Winter, S2'!C70*Main!$B$8</f>
        <v>5.4319679940066805E-2</v>
      </c>
      <c r="D70" s="5">
        <f>'[3]Qc, Winter, S2'!D70*Main!$B$8</f>
        <v>2.5181159712728347E-2</v>
      </c>
      <c r="E70" s="5">
        <f>'[3]Qc, Winter, S2'!E70*Main!$B$8</f>
        <v>2.329320907423867E-2</v>
      </c>
      <c r="F70" s="5">
        <f>'[3]Qc, Winter, S2'!F70*Main!$B$8</f>
        <v>2.1586550482448535E-2</v>
      </c>
      <c r="G70" s="5">
        <f>'[3]Qc, Winter, S2'!G70*Main!$B$8</f>
        <v>1.9331272276133776E-2</v>
      </c>
      <c r="H70" s="5">
        <f>'[3]Qc, Winter, S2'!H70*Main!$B$8</f>
        <v>2.0282181220492624E-2</v>
      </c>
      <c r="I70" s="5">
        <f>'[3]Qc, Winter, S2'!I70*Main!$B$8</f>
        <v>3.1774262022890347E-2</v>
      </c>
      <c r="J70" s="5">
        <f>'[3]Qc, Winter, S2'!J70*Main!$B$8</f>
        <v>5.8470803294823542E-2</v>
      </c>
      <c r="K70" s="5">
        <f>'[3]Qc, Winter, S2'!K70*Main!$B$8</f>
        <v>8.896605267351361E-2</v>
      </c>
      <c r="L70" s="5">
        <f>'[3]Qc, Winter, S2'!L70*Main!$B$8</f>
        <v>9.5860150686036857E-2</v>
      </c>
      <c r="M70" s="5">
        <f>'[3]Qc, Winter, S2'!M70*Main!$B$8</f>
        <v>0.10635459478342116</v>
      </c>
      <c r="N70" s="5">
        <f>'[3]Qc, Winter, S2'!N70*Main!$B$8</f>
        <v>0.12204072946349445</v>
      </c>
      <c r="O70" s="5">
        <f>'[3]Qc, Winter, S2'!O70*Main!$B$8</f>
        <v>0.11512878259838538</v>
      </c>
      <c r="P70" s="5">
        <f>'[3]Qc, Winter, S2'!P70*Main!$B$8</f>
        <v>0.11070392913261626</v>
      </c>
      <c r="Q70" s="5">
        <f>'[3]Qc, Winter, S2'!Q70*Main!$B$8</f>
        <v>0.10135499176417637</v>
      </c>
      <c r="R70" s="5">
        <f>'[3]Qc, Winter, S2'!R70*Main!$B$8</f>
        <v>0.10203545009899122</v>
      </c>
      <c r="S70" s="5">
        <f>'[3]Qc, Winter, S2'!S70*Main!$B$8</f>
        <v>9.9634804849997607E-2</v>
      </c>
      <c r="T70" s="5">
        <f>'[3]Qc, Winter, S2'!T70*Main!$B$8</f>
        <v>0.10358702335953301</v>
      </c>
      <c r="U70" s="5">
        <f>'[3]Qc, Winter, S2'!U70*Main!$B$8</f>
        <v>0.10546623326287376</v>
      </c>
      <c r="V70" s="5">
        <f>'[3]Qc, Winter, S2'!V70*Main!$B$8</f>
        <v>0.11933799478375173</v>
      </c>
      <c r="W70" s="5">
        <f>'[3]Qc, Winter, S2'!W70*Main!$B$8</f>
        <v>0.11817916463812188</v>
      </c>
      <c r="X70" s="5">
        <f>'[3]Qc, Winter, S2'!X70*Main!$B$8</f>
        <v>0.1017816933271407</v>
      </c>
      <c r="Y70" s="5">
        <f>'[3]Qc, Winter, S2'!Y70*Main!$B$8</f>
        <v>7.7834748181001959E-2</v>
      </c>
    </row>
    <row r="71" spans="1:25" x14ac:dyDescent="0.25">
      <c r="A71">
        <v>56</v>
      </c>
      <c r="B71" s="5">
        <f>'[3]Qc, Winter, S2'!B71*Main!$B$8</f>
        <v>7.4194145112795817E-2</v>
      </c>
      <c r="C71" s="5">
        <f>'[3]Qc, Winter, S2'!C71*Main!$B$8</f>
        <v>6.183631565794364E-2</v>
      </c>
      <c r="D71" s="5">
        <f>'[3]Qc, Winter, S2'!D71*Main!$B$8</f>
        <v>3.4384049994006842E-2</v>
      </c>
      <c r="E71" s="5">
        <f>'[3]Qc, Winter, S2'!E71*Main!$B$8</f>
        <v>3.3498122759948276E-2</v>
      </c>
      <c r="F71" s="5">
        <f>'[3]Qc, Winter, S2'!F71*Main!$B$8</f>
        <v>2.4127188755850699E-2</v>
      </c>
      <c r="G71" s="5">
        <f>'[3]Qc, Winter, S2'!G71*Main!$B$8</f>
        <v>2.0409601756265324E-2</v>
      </c>
      <c r="H71" s="5">
        <f>'[3]Qc, Winter, S2'!H71*Main!$B$8</f>
        <v>1.9925168137699702E-2</v>
      </c>
      <c r="I71" s="5">
        <f>'[3]Qc, Winter, S2'!I71*Main!$B$8</f>
        <v>2.9199331424681944E-2</v>
      </c>
      <c r="J71" s="5">
        <f>'[3]Qc, Winter, S2'!J71*Main!$B$8</f>
        <v>4.9339076242323164E-2</v>
      </c>
      <c r="K71" s="5">
        <f>'[3]Qc, Winter, S2'!K71*Main!$B$8</f>
        <v>8.0273567850774552E-2</v>
      </c>
      <c r="L71" s="5">
        <f>'[3]Qc, Winter, S2'!L71*Main!$B$8</f>
        <v>9.3433356977445245E-2</v>
      </c>
      <c r="M71" s="5">
        <f>'[3]Qc, Winter, S2'!M71*Main!$B$8</f>
        <v>0.11014440927550694</v>
      </c>
      <c r="N71" s="5">
        <f>'[3]Qc, Winter, S2'!N71*Main!$B$8</f>
        <v>0.12190011414534797</v>
      </c>
      <c r="O71" s="5">
        <f>'[3]Qc, Winter, S2'!O71*Main!$B$8</f>
        <v>0.11811662462256925</v>
      </c>
      <c r="P71" s="5">
        <f>'[3]Qc, Winter, S2'!P71*Main!$B$8</f>
        <v>0.11441263160948446</v>
      </c>
      <c r="Q71" s="5">
        <f>'[3]Qc, Winter, S2'!Q71*Main!$B$8</f>
        <v>9.1232198458726613E-2</v>
      </c>
      <c r="R71" s="5">
        <f>'[3]Qc, Winter, S2'!R71*Main!$B$8</f>
        <v>8.2023930286678925E-2</v>
      </c>
      <c r="S71" s="5">
        <f>'[3]Qc, Winter, S2'!S71*Main!$B$8</f>
        <v>7.6670108108420149E-2</v>
      </c>
      <c r="T71" s="5">
        <f>'[3]Qc, Winter, S2'!T71*Main!$B$8</f>
        <v>7.7723022209834347E-2</v>
      </c>
      <c r="U71" s="5">
        <f>'[3]Qc, Winter, S2'!U71*Main!$B$8</f>
        <v>8.4158272540830928E-2</v>
      </c>
      <c r="V71" s="5">
        <f>'[3]Qc, Winter, S2'!V71*Main!$B$8</f>
        <v>0.1013004442496354</v>
      </c>
      <c r="W71" s="5">
        <f>'[3]Qc, Winter, S2'!W71*Main!$B$8</f>
        <v>0.10054260429464018</v>
      </c>
      <c r="X71" s="5">
        <f>'[3]Qc, Winter, S2'!X71*Main!$B$8</f>
        <v>8.49975265659587E-2</v>
      </c>
      <c r="Y71" s="5">
        <f>'[3]Qc, Winter, S2'!Y71*Main!$B$8</f>
        <v>6.670640311950532E-2</v>
      </c>
    </row>
    <row r="72" spans="1:25" x14ac:dyDescent="0.25">
      <c r="A72">
        <v>84</v>
      </c>
      <c r="B72" s="5">
        <f>'[3]Qc, Winter, S2'!B72*Main!$B$8</f>
        <v>1.4525807729429885E-2</v>
      </c>
      <c r="C72" s="5">
        <f>'[3]Qc, Winter, S2'!C72*Main!$B$8</f>
        <v>1.375020378008584E-2</v>
      </c>
      <c r="D72" s="5">
        <f>'[3]Qc, Winter, S2'!D72*Main!$B$8</f>
        <v>1.3528512814537669E-2</v>
      </c>
      <c r="E72" s="5">
        <f>'[3]Qc, Winter, S2'!E72*Main!$B$8</f>
        <v>1.3167027500611985E-2</v>
      </c>
      <c r="F72" s="5">
        <f>'[3]Qc, Winter, S2'!F72*Main!$B$8</f>
        <v>1.3004373959536901E-2</v>
      </c>
      <c r="G72" s="5">
        <f>'[3]Qc, Winter, S2'!G72*Main!$B$8</f>
        <v>1.2842657226459057E-2</v>
      </c>
      <c r="H72" s="5">
        <f>'[3]Qc, Winter, S2'!H72*Main!$B$8</f>
        <v>1.2806106898049124E-2</v>
      </c>
      <c r="I72" s="5">
        <f>'[3]Qc, Winter, S2'!I72*Main!$B$8</f>
        <v>1.3090123376384204E-2</v>
      </c>
      <c r="J72" s="5">
        <f>'[3]Qc, Winter, S2'!J72*Main!$B$8</f>
        <v>1.4387822343152001E-2</v>
      </c>
      <c r="K72" s="5">
        <f>'[3]Qc, Winter, S2'!K72*Main!$B$8</f>
        <v>1.5952602677042363E-2</v>
      </c>
      <c r="L72" s="5">
        <f>'[3]Qc, Winter, S2'!L72*Main!$B$8</f>
        <v>1.6669229814939741E-2</v>
      </c>
      <c r="M72" s="5">
        <f>'[3]Qc, Winter, S2'!M72*Main!$B$8</f>
        <v>1.6495829247541179E-2</v>
      </c>
      <c r="N72" s="5">
        <f>'[3]Qc, Winter, S2'!N72*Main!$B$8</f>
        <v>1.6172441746263859E-2</v>
      </c>
      <c r="O72" s="5">
        <f>'[3]Qc, Winter, S2'!O72*Main!$B$8</f>
        <v>1.6133983117738775E-2</v>
      </c>
      <c r="P72" s="5">
        <f>'[3]Qc, Winter, S2'!P72*Main!$B$8</f>
        <v>1.6406497937571429E-2</v>
      </c>
      <c r="Q72" s="5">
        <f>'[3]Qc, Winter, S2'!Q72*Main!$B$8</f>
        <v>1.654992233275349E-2</v>
      </c>
      <c r="R72" s="5">
        <f>'[3]Qc, Winter, S2'!R72*Main!$B$8</f>
        <v>1.6672299864727964E-2</v>
      </c>
      <c r="S72" s="5">
        <f>'[3]Qc, Winter, S2'!S72*Main!$B$8</f>
        <v>1.6559790301824345E-2</v>
      </c>
      <c r="T72" s="5">
        <f>'[3]Qc, Winter, S2'!T72*Main!$B$8</f>
        <v>1.6145823535711076E-2</v>
      </c>
      <c r="U72" s="5">
        <f>'[3]Qc, Winter, S2'!U72*Main!$B$8</f>
        <v>1.5468966119774179E-2</v>
      </c>
      <c r="V72" s="5">
        <f>'[3]Qc, Winter, S2'!V72*Main!$B$8</f>
        <v>1.5190273148854043E-2</v>
      </c>
      <c r="W72" s="5">
        <f>'[3]Qc, Winter, S2'!W72*Main!$B$8</f>
        <v>1.4619817186452702E-2</v>
      </c>
      <c r="X72" s="5">
        <f>'[3]Qc, Winter, S2'!X72*Main!$B$8</f>
        <v>1.4680357813981033E-2</v>
      </c>
      <c r="Y72" s="5">
        <f>'[3]Qc, Winter, S2'!Y72*Main!$B$8</f>
        <v>1.4069668776706136E-2</v>
      </c>
    </row>
    <row r="73" spans="1:25" x14ac:dyDescent="0.25">
      <c r="A73">
        <v>85</v>
      </c>
      <c r="B73" s="5">
        <f>'[3]Qc, Winter, S2'!B73*Main!$B$8</f>
        <v>1.3008683714084951E-2</v>
      </c>
      <c r="C73" s="5">
        <f>'[3]Qc, Winter, S2'!C73*Main!$B$8</f>
        <v>1.2892292897056176E-2</v>
      </c>
      <c r="D73" s="5">
        <f>'[3]Qc, Winter, S2'!D73*Main!$B$8</f>
        <v>1.2060591928498537E-2</v>
      </c>
      <c r="E73" s="5">
        <f>'[3]Qc, Winter, S2'!E73*Main!$B$8</f>
        <v>1.170788927373174E-2</v>
      </c>
      <c r="F73" s="5">
        <f>'[3]Qc, Winter, S2'!F73*Main!$B$8</f>
        <v>1.1616438191532434E-2</v>
      </c>
      <c r="G73" s="5">
        <f>'[3]Qc, Winter, S2'!G73*Main!$B$8</f>
        <v>1.1784441674036762E-2</v>
      </c>
      <c r="H73" s="5">
        <f>'[3]Qc, Winter, S2'!H73*Main!$B$8</f>
        <v>1.2132272893544009E-2</v>
      </c>
      <c r="I73" s="5">
        <f>'[3]Qc, Winter, S2'!I73*Main!$B$8</f>
        <v>1.3684092141951352E-2</v>
      </c>
      <c r="J73" s="5">
        <f>'[3]Qc, Winter, S2'!J73*Main!$B$8</f>
        <v>1.4825604809193666E-2</v>
      </c>
      <c r="K73" s="5">
        <f>'[3]Qc, Winter, S2'!K73*Main!$B$8</f>
        <v>1.6118962367944061E-2</v>
      </c>
      <c r="L73" s="5">
        <f>'[3]Qc, Winter, S2'!L73*Main!$B$8</f>
        <v>1.6452908826793435E-2</v>
      </c>
      <c r="M73" s="5">
        <f>'[3]Qc, Winter, S2'!M73*Main!$B$8</f>
        <v>1.6527853634942156E-2</v>
      </c>
      <c r="N73" s="5">
        <f>'[3]Qc, Winter, S2'!N73*Main!$B$8</f>
        <v>1.6556467024281298E-2</v>
      </c>
      <c r="O73" s="5">
        <f>'[3]Qc, Winter, S2'!O73*Main!$B$8</f>
        <v>1.5951987959932749E-2</v>
      </c>
      <c r="P73" s="5">
        <f>'[3]Qc, Winter, S2'!P73*Main!$B$8</f>
        <v>1.5997437290838388E-2</v>
      </c>
      <c r="Q73" s="5">
        <f>'[3]Qc, Winter, S2'!Q73*Main!$B$8</f>
        <v>1.5990942773426896E-2</v>
      </c>
      <c r="R73" s="5">
        <f>'[3]Qc, Winter, S2'!R73*Main!$B$8</f>
        <v>1.5972409667120605E-2</v>
      </c>
      <c r="S73" s="5">
        <f>'[3]Qc, Winter, S2'!S73*Main!$B$8</f>
        <v>1.6005632340380029E-2</v>
      </c>
      <c r="T73" s="5">
        <f>'[3]Qc, Winter, S2'!T73*Main!$B$8</f>
        <v>1.5947068202621578E-2</v>
      </c>
      <c r="U73" s="5">
        <f>'[3]Qc, Winter, S2'!U73*Main!$B$8</f>
        <v>1.575225692548738E-2</v>
      </c>
      <c r="V73" s="5">
        <f>'[3]Qc, Winter, S2'!V73*Main!$B$8</f>
        <v>1.5392970012356087E-2</v>
      </c>
      <c r="W73" s="5">
        <f>'[3]Qc, Winter, S2'!W73*Main!$B$8</f>
        <v>1.4849161051695082E-2</v>
      </c>
      <c r="X73" s="5">
        <f>'[3]Qc, Winter, S2'!X73*Main!$B$8</f>
        <v>1.3570891422177017E-2</v>
      </c>
      <c r="Y73" s="5">
        <f>'[3]Qc, Winter, S2'!Y73*Main!$B$8</f>
        <v>1.3466399784082272E-2</v>
      </c>
    </row>
    <row r="74" spans="1:25" x14ac:dyDescent="0.25">
      <c r="A74">
        <v>83</v>
      </c>
      <c r="B74" s="5">
        <f>'[3]Qc, Winter, S2'!B74*Main!$B$8</f>
        <v>1.3869240355717896E-2</v>
      </c>
      <c r="C74" s="5">
        <f>'[3]Qc, Winter, S2'!C74*Main!$B$8</f>
        <v>1.2640511268019374E-2</v>
      </c>
      <c r="D74" s="5">
        <f>'[3]Qc, Winter, S2'!D74*Main!$B$8</f>
        <v>1.2234078532720715E-2</v>
      </c>
      <c r="E74" s="5">
        <f>'[3]Qc, Winter, S2'!E74*Main!$B$8</f>
        <v>1.2330972159584071E-2</v>
      </c>
      <c r="F74" s="5">
        <f>'[3]Qc, Winter, S2'!F74*Main!$B$8</f>
        <v>1.2460767379036335E-2</v>
      </c>
      <c r="G74" s="5">
        <f>'[3]Qc, Winter, S2'!G74*Main!$B$8</f>
        <v>1.2976484054015903E-2</v>
      </c>
      <c r="H74" s="5">
        <f>'[3]Qc, Winter, S2'!H74*Main!$B$8</f>
        <v>1.3340306000110118E-2</v>
      </c>
      <c r="I74" s="5">
        <f>'[3]Qc, Winter, S2'!I74*Main!$B$8</f>
        <v>1.380387089041803E-2</v>
      </c>
      <c r="J74" s="5">
        <f>'[3]Qc, Winter, S2'!J74*Main!$B$8</f>
        <v>1.5090473969221386E-2</v>
      </c>
      <c r="K74" s="5">
        <f>'[3]Qc, Winter, S2'!K74*Main!$B$8</f>
        <v>1.6642259543725165E-2</v>
      </c>
      <c r="L74" s="5">
        <f>'[3]Qc, Winter, S2'!L74*Main!$B$8</f>
        <v>1.7142497503821508E-2</v>
      </c>
      <c r="M74" s="5">
        <f>'[3]Qc, Winter, S2'!M74*Main!$B$8</f>
        <v>1.7497876223704797E-2</v>
      </c>
      <c r="N74" s="5">
        <f>'[3]Qc, Winter, S2'!N74*Main!$B$8</f>
        <v>1.7754136987024594E-2</v>
      </c>
      <c r="O74" s="5">
        <f>'[3]Qc, Winter, S2'!O74*Main!$B$8</f>
        <v>1.683624682043907E-2</v>
      </c>
      <c r="P74" s="5">
        <f>'[3]Qc, Winter, S2'!P74*Main!$B$8</f>
        <v>1.6593713729016999E-2</v>
      </c>
      <c r="Q74" s="5">
        <f>'[3]Qc, Winter, S2'!Q74*Main!$B$8</f>
        <v>1.6527378832901861E-2</v>
      </c>
      <c r="R74" s="5">
        <f>'[3]Qc, Winter, S2'!R74*Main!$B$8</f>
        <v>1.6438887686826116E-2</v>
      </c>
      <c r="S74" s="5">
        <f>'[3]Qc, Winter, S2'!S74*Main!$B$8</f>
        <v>1.6464796893339288E-2</v>
      </c>
      <c r="T74" s="5">
        <f>'[3]Qc, Winter, S2'!T74*Main!$B$8</f>
        <v>1.5919961888836591E-2</v>
      </c>
      <c r="U74" s="5">
        <f>'[3]Qc, Winter, S2'!U74*Main!$B$8</f>
        <v>1.6034688036442521E-2</v>
      </c>
      <c r="V74" s="5">
        <f>'[3]Qc, Winter, S2'!V74*Main!$B$8</f>
        <v>1.5612867169061235E-2</v>
      </c>
      <c r="W74" s="5">
        <f>'[3]Qc, Winter, S2'!W74*Main!$B$8</f>
        <v>1.4860852799383139E-2</v>
      </c>
      <c r="X74" s="5">
        <f>'[3]Qc, Winter, S2'!X74*Main!$B$8</f>
        <v>1.4537902048635086E-2</v>
      </c>
      <c r="Y74" s="5">
        <f>'[3]Qc, Winter, S2'!Y74*Main!$B$8</f>
        <v>1.3597449188072893E-2</v>
      </c>
    </row>
    <row r="75" spans="1:25" x14ac:dyDescent="0.25">
      <c r="A75">
        <v>14</v>
      </c>
      <c r="B75" s="5">
        <f>'[3]Qc, Winter, S2'!B75*Main!$B$8</f>
        <v>3.1470698853751602E-2</v>
      </c>
      <c r="C75" s="5">
        <f>'[3]Qc, Winter, S2'!C75*Main!$B$8</f>
        <v>2.8967038398965153E-2</v>
      </c>
      <c r="D75" s="5">
        <f>'[3]Qc, Winter, S2'!D75*Main!$B$8</f>
        <v>2.8496277563834445E-2</v>
      </c>
      <c r="E75" s="5">
        <f>'[3]Qc, Winter, S2'!E75*Main!$B$8</f>
        <v>2.6763685688690086E-2</v>
      </c>
      <c r="F75" s="5">
        <f>'[3]Qc, Winter, S2'!F75*Main!$B$8</f>
        <v>2.33074437067546E-2</v>
      </c>
      <c r="G75" s="5">
        <f>'[3]Qc, Winter, S2'!G75*Main!$B$8</f>
        <v>2.2509202980846053E-2</v>
      </c>
      <c r="H75" s="5">
        <f>'[3]Qc, Winter, S2'!H75*Main!$B$8</f>
        <v>2.0243772092605777E-2</v>
      </c>
      <c r="I75" s="5">
        <f>'[3]Qc, Winter, S2'!I75*Main!$B$8</f>
        <v>2.1261810300464919E-2</v>
      </c>
      <c r="J75" s="5">
        <f>'[3]Qc, Winter, S2'!J75*Main!$B$8</f>
        <v>2.7972410457235461E-2</v>
      </c>
      <c r="K75" s="5">
        <f>'[3]Qc, Winter, S2'!K75*Main!$B$8</f>
        <v>3.2621691735065197E-2</v>
      </c>
      <c r="L75" s="5">
        <f>'[3]Qc, Winter, S2'!L75*Main!$B$8</f>
        <v>3.3960160707098931E-2</v>
      </c>
      <c r="M75" s="5">
        <f>'[3]Qc, Winter, S2'!M75*Main!$B$8</f>
        <v>3.6758667504346719E-2</v>
      </c>
      <c r="N75" s="5">
        <f>'[3]Qc, Winter, S2'!N75*Main!$B$8</f>
        <v>3.853303438240898E-2</v>
      </c>
      <c r="O75" s="5">
        <f>'[3]Qc, Winter, S2'!O75*Main!$B$8</f>
        <v>3.45547413274939E-2</v>
      </c>
      <c r="P75" s="5">
        <f>'[3]Qc, Winter, S2'!P75*Main!$B$8</f>
        <v>3.3780729311940996E-2</v>
      </c>
      <c r="Q75" s="5">
        <f>'[3]Qc, Winter, S2'!Q75*Main!$B$8</f>
        <v>3.2483124463733679E-2</v>
      </c>
      <c r="R75" s="5">
        <f>'[3]Qc, Winter, S2'!R75*Main!$B$8</f>
        <v>2.9583993307846324E-2</v>
      </c>
      <c r="S75" s="5">
        <f>'[3]Qc, Winter, S2'!S75*Main!$B$8</f>
        <v>2.9039680753957464E-2</v>
      </c>
      <c r="T75" s="5">
        <f>'[3]Qc, Winter, S2'!T75*Main!$B$8</f>
        <v>2.9996627260856404E-2</v>
      </c>
      <c r="U75" s="5">
        <f>'[3]Qc, Winter, S2'!U75*Main!$B$8</f>
        <v>3.1480544092937546E-2</v>
      </c>
      <c r="V75" s="5">
        <f>'[3]Qc, Winter, S2'!V75*Main!$B$8</f>
        <v>3.3979626748903563E-2</v>
      </c>
      <c r="W75" s="5">
        <f>'[3]Qc, Winter, S2'!W75*Main!$B$8</f>
        <v>3.6356150202185335E-2</v>
      </c>
      <c r="X75" s="5">
        <f>'[3]Qc, Winter, S2'!X75*Main!$B$8</f>
        <v>3.4864764835032008E-2</v>
      </c>
      <c r="Y75" s="5">
        <f>'[3]Qc, Winter, S2'!Y75*Main!$B$8</f>
        <v>3.2950048325922417E-2</v>
      </c>
    </row>
    <row r="76" spans="1:25" x14ac:dyDescent="0.25">
      <c r="A76">
        <v>34</v>
      </c>
      <c r="B76" s="5">
        <f>'[3]Qc, Winter, S2'!B76*Main!$B$8</f>
        <v>1.7426056858915667E-2</v>
      </c>
      <c r="C76" s="5">
        <f>'[3]Qc, Winter, S2'!C76*Main!$B$8</f>
        <v>1.5778855773545614E-2</v>
      </c>
      <c r="D76" s="5">
        <f>'[3]Qc, Winter, S2'!D76*Main!$B$8</f>
        <v>1.1234610640831311E-2</v>
      </c>
      <c r="E76" s="5">
        <f>'[3]Qc, Winter, S2'!E76*Main!$B$8</f>
        <v>1.0242771740164578E-2</v>
      </c>
      <c r="F76" s="5">
        <f>'[3]Qc, Winter, S2'!F76*Main!$B$8</f>
        <v>1.0652054803030681E-2</v>
      </c>
      <c r="G76" s="5">
        <f>'[3]Qc, Winter, S2'!G76*Main!$B$8</f>
        <v>1.1565057202513425E-2</v>
      </c>
      <c r="H76" s="5">
        <f>'[3]Qc, Winter, S2'!H76*Main!$B$8</f>
        <v>1.3921272092923338E-2</v>
      </c>
      <c r="I76" s="5">
        <f>'[3]Qc, Winter, S2'!I76*Main!$B$8</f>
        <v>1.7558710824411267E-2</v>
      </c>
      <c r="J76" s="5">
        <f>'[3]Qc, Winter, S2'!J76*Main!$B$8</f>
        <v>2.4560919409445638E-2</v>
      </c>
      <c r="K76" s="5">
        <f>'[3]Qc, Winter, S2'!K76*Main!$B$8</f>
        <v>3.0428659739494452E-2</v>
      </c>
      <c r="L76" s="5">
        <f>'[3]Qc, Winter, S2'!L76*Main!$B$8</f>
        <v>3.313384486919977E-2</v>
      </c>
      <c r="M76" s="5">
        <f>'[3]Qc, Winter, S2'!M76*Main!$B$8</f>
        <v>3.3026122388427261E-2</v>
      </c>
      <c r="N76" s="5">
        <f>'[3]Qc, Winter, S2'!N76*Main!$B$8</f>
        <v>3.1900645907541728E-2</v>
      </c>
      <c r="O76" s="5">
        <f>'[3]Qc, Winter, S2'!O76*Main!$B$8</f>
        <v>2.7066357846340445E-2</v>
      </c>
      <c r="P76" s="5">
        <f>'[3]Qc, Winter, S2'!P76*Main!$B$8</f>
        <v>2.7502689640616432E-2</v>
      </c>
      <c r="Q76" s="5">
        <f>'[3]Qc, Winter, S2'!Q76*Main!$B$8</f>
        <v>2.7139707690046706E-2</v>
      </c>
      <c r="R76" s="5">
        <f>'[3]Qc, Winter, S2'!R76*Main!$B$8</f>
        <v>2.3938939343935137E-2</v>
      </c>
      <c r="S76" s="5">
        <f>'[3]Qc, Winter, S2'!S76*Main!$B$8</f>
        <v>2.3687921439031236E-2</v>
      </c>
      <c r="T76" s="5">
        <f>'[3]Qc, Winter, S2'!T76*Main!$B$8</f>
        <v>2.4226773264348109E-2</v>
      </c>
      <c r="U76" s="5">
        <f>'[3]Qc, Winter, S2'!U76*Main!$B$8</f>
        <v>2.2853450286796643E-2</v>
      </c>
      <c r="V76" s="5">
        <f>'[3]Qc, Winter, S2'!V76*Main!$B$8</f>
        <v>1.9464708318039727E-2</v>
      </c>
      <c r="W76" s="5">
        <f>'[3]Qc, Winter, S2'!W76*Main!$B$8</f>
        <v>2.0107836268468519E-2</v>
      </c>
      <c r="X76" s="5">
        <f>'[3]Qc, Winter, S2'!X76*Main!$B$8</f>
        <v>1.920789008324637E-2</v>
      </c>
      <c r="Y76" s="5">
        <f>'[3]Qc, Winter, S2'!Y76*Main!$B$8</f>
        <v>1.7999016307677706E-2</v>
      </c>
    </row>
    <row r="77" spans="1:25" x14ac:dyDescent="0.25">
      <c r="A77">
        <v>33</v>
      </c>
      <c r="B77" s="5">
        <f>'[3]Qc, Winter, S2'!B77*Main!$B$8</f>
        <v>1.7360553034740562E-2</v>
      </c>
      <c r="C77" s="5">
        <f>'[3]Qc, Winter, S2'!C77*Main!$B$8</f>
        <v>1.7515737367265402E-2</v>
      </c>
      <c r="D77" s="5">
        <f>'[3]Qc, Winter, S2'!D77*Main!$B$8</f>
        <v>1.4418807722258415E-2</v>
      </c>
      <c r="E77" s="5">
        <f>'[3]Qc, Winter, S2'!E77*Main!$B$8</f>
        <v>1.4718423804790525E-2</v>
      </c>
      <c r="F77" s="5">
        <f>'[3]Qc, Winter, S2'!F77*Main!$B$8</f>
        <v>1.4451999415526551E-2</v>
      </c>
      <c r="G77" s="5">
        <f>'[3]Qc, Winter, S2'!G77*Main!$B$8</f>
        <v>1.5112032507393675E-2</v>
      </c>
      <c r="H77" s="5">
        <f>'[3]Qc, Winter, S2'!H77*Main!$B$8</f>
        <v>1.7371853996777722E-2</v>
      </c>
      <c r="I77" s="5">
        <f>'[3]Qc, Winter, S2'!I77*Main!$B$8</f>
        <v>1.7704692584199735E-2</v>
      </c>
      <c r="J77" s="5">
        <f>'[3]Qc, Winter, S2'!J77*Main!$B$8</f>
        <v>2.40201894221573E-2</v>
      </c>
      <c r="K77" s="5">
        <f>'[3]Qc, Winter, S2'!K77*Main!$B$8</f>
        <v>3.0812855070724895E-2</v>
      </c>
      <c r="L77" s="5">
        <f>'[3]Qc, Winter, S2'!L77*Main!$B$8</f>
        <v>3.2697255806300521E-2</v>
      </c>
      <c r="M77" s="5">
        <f>'[3]Qc, Winter, S2'!M77*Main!$B$8</f>
        <v>3.2987098038322248E-2</v>
      </c>
      <c r="N77" s="5">
        <f>'[3]Qc, Winter, S2'!N77*Main!$B$8</f>
        <v>3.1247240850113742E-2</v>
      </c>
      <c r="O77" s="5">
        <f>'[3]Qc, Winter, S2'!O77*Main!$B$8</f>
        <v>2.8201330368031931E-2</v>
      </c>
      <c r="P77" s="5">
        <f>'[3]Qc, Winter, S2'!P77*Main!$B$8</f>
        <v>2.810738809044672E-2</v>
      </c>
      <c r="Q77" s="5">
        <f>'[3]Qc, Winter, S2'!Q77*Main!$B$8</f>
        <v>2.8157166033286413E-2</v>
      </c>
      <c r="R77" s="5">
        <f>'[3]Qc, Winter, S2'!R77*Main!$B$8</f>
        <v>2.8498883418862E-2</v>
      </c>
      <c r="S77" s="5">
        <f>'[3]Qc, Winter, S2'!S77*Main!$B$8</f>
        <v>2.8303845853095835E-2</v>
      </c>
      <c r="T77" s="5">
        <f>'[3]Qc, Winter, S2'!T77*Main!$B$8</f>
        <v>2.720567048952743E-2</v>
      </c>
      <c r="U77" s="5">
        <f>'[3]Qc, Winter, S2'!U77*Main!$B$8</f>
        <v>2.4609620124110214E-2</v>
      </c>
      <c r="V77" s="5">
        <f>'[3]Qc, Winter, S2'!V77*Main!$B$8</f>
        <v>2.0702183697081277E-2</v>
      </c>
      <c r="W77" s="5">
        <f>'[3]Qc, Winter, S2'!W77*Main!$B$8</f>
        <v>2.0078212662022362E-2</v>
      </c>
      <c r="X77" s="5">
        <f>'[3]Qc, Winter, S2'!X77*Main!$B$8</f>
        <v>1.9385985466280276E-2</v>
      </c>
      <c r="Y77" s="5">
        <f>'[3]Qc, Winter, S2'!Y77*Main!$B$8</f>
        <v>1.7766330475875801E-2</v>
      </c>
    </row>
    <row r="78" spans="1:25" x14ac:dyDescent="0.25">
      <c r="A78">
        <v>36</v>
      </c>
      <c r="B78" s="5">
        <f>'[3]Qc, Winter, S2'!B78*Main!$B$8</f>
        <v>1.4851745523793862E-2</v>
      </c>
      <c r="C78" s="5">
        <f>'[3]Qc, Winter, S2'!C78*Main!$B$8</f>
        <v>1.5198687415507903E-2</v>
      </c>
      <c r="D78" s="5">
        <f>'[3]Qc, Winter, S2'!D78*Main!$B$8</f>
        <v>1.4606304017320694E-2</v>
      </c>
      <c r="E78" s="5">
        <f>'[3]Qc, Winter, S2'!E78*Main!$B$8</f>
        <v>1.5142213585313388E-2</v>
      </c>
      <c r="F78" s="5">
        <f>'[3]Qc, Winter, S2'!F78*Main!$B$8</f>
        <v>1.5222207458562982E-2</v>
      </c>
      <c r="G78" s="5">
        <f>'[3]Qc, Winter, S2'!G78*Main!$B$8</f>
        <v>1.5159105425559814E-2</v>
      </c>
      <c r="H78" s="5">
        <f>'[3]Qc, Winter, S2'!H78*Main!$B$8</f>
        <v>1.8153599561023873E-2</v>
      </c>
      <c r="I78" s="5">
        <f>'[3]Qc, Winter, S2'!I78*Main!$B$8</f>
        <v>2.5261946606406949E-2</v>
      </c>
      <c r="J78" s="5">
        <f>'[3]Qc, Winter, S2'!J78*Main!$B$8</f>
        <v>3.008871966254914E-2</v>
      </c>
      <c r="K78" s="5">
        <f>'[3]Qc, Winter, S2'!K78*Main!$B$8</f>
        <v>3.2326252900270594E-2</v>
      </c>
      <c r="L78" s="5">
        <f>'[3]Qc, Winter, S2'!L78*Main!$B$8</f>
        <v>3.4510150512759706E-2</v>
      </c>
      <c r="M78" s="5">
        <f>'[3]Qc, Winter, S2'!M78*Main!$B$8</f>
        <v>3.5064201896299232E-2</v>
      </c>
      <c r="N78" s="5">
        <f>'[3]Qc, Winter, S2'!N78*Main!$B$8</f>
        <v>3.5517497929714321E-2</v>
      </c>
      <c r="O78" s="5">
        <f>'[3]Qc, Winter, S2'!O78*Main!$B$8</f>
        <v>3.3443563796280114E-2</v>
      </c>
      <c r="P78" s="5">
        <f>'[3]Qc, Winter, S2'!P78*Main!$B$8</f>
        <v>3.7468572320874964E-2</v>
      </c>
      <c r="Q78" s="5">
        <f>'[3]Qc, Winter, S2'!Q78*Main!$B$8</f>
        <v>3.8480293641163926E-2</v>
      </c>
      <c r="R78" s="5">
        <f>'[3]Qc, Winter, S2'!R78*Main!$B$8</f>
        <v>3.5821559640995378E-2</v>
      </c>
      <c r="S78" s="5">
        <f>'[3]Qc, Winter, S2'!S78*Main!$B$8</f>
        <v>3.2632529512558787E-2</v>
      </c>
      <c r="T78" s="5">
        <f>'[3]Qc, Winter, S2'!T78*Main!$B$8</f>
        <v>3.2317510481426476E-2</v>
      </c>
      <c r="U78" s="5">
        <f>'[3]Qc, Winter, S2'!U78*Main!$B$8</f>
        <v>3.2530353292073322E-2</v>
      </c>
      <c r="V78" s="5">
        <f>'[3]Qc, Winter, S2'!V78*Main!$B$8</f>
        <v>3.080116786901382E-2</v>
      </c>
      <c r="W78" s="5">
        <f>'[3]Qc, Winter, S2'!W78*Main!$B$8</f>
        <v>2.6323165871027437E-2</v>
      </c>
      <c r="X78" s="5">
        <f>'[3]Qc, Winter, S2'!X78*Main!$B$8</f>
        <v>2.2311819185848847E-2</v>
      </c>
      <c r="Y78" s="5">
        <f>'[3]Qc, Winter, S2'!Y78*Main!$B$8</f>
        <v>1.9712266060982572E-2</v>
      </c>
    </row>
    <row r="79" spans="1:25" x14ac:dyDescent="0.25">
      <c r="A79">
        <v>3</v>
      </c>
      <c r="B79" s="5">
        <f>'[3]Qc, Winter, S2'!B79*Main!$B$8</f>
        <v>1.8136651148619454E-2</v>
      </c>
      <c r="C79" s="5">
        <f>'[3]Qc, Winter, S2'!C79*Main!$B$8</f>
        <v>1.7141109465516471E-2</v>
      </c>
      <c r="D79" s="5">
        <f>'[3]Qc, Winter, S2'!D79*Main!$B$8</f>
        <v>1.5335159328189955E-2</v>
      </c>
      <c r="E79" s="5">
        <f>'[3]Qc, Winter, S2'!E79*Main!$B$8</f>
        <v>1.5368840134907403E-2</v>
      </c>
      <c r="F79" s="5">
        <f>'[3]Qc, Winter, S2'!F79*Main!$B$8</f>
        <v>1.5430787321387735E-2</v>
      </c>
      <c r="G79" s="5">
        <f>'[3]Qc, Winter, S2'!G79*Main!$B$8</f>
        <v>1.5350931511142769E-2</v>
      </c>
      <c r="H79" s="5">
        <f>'[3]Qc, Winter, S2'!H79*Main!$B$8</f>
        <v>1.5542476251261419E-2</v>
      </c>
      <c r="I79" s="5">
        <f>'[3]Qc, Winter, S2'!I79*Main!$B$8</f>
        <v>1.968753577783329E-2</v>
      </c>
      <c r="J79" s="5">
        <f>'[3]Qc, Winter, S2'!J79*Main!$B$8</f>
        <v>2.5234503553586286E-2</v>
      </c>
      <c r="K79" s="5">
        <f>'[3]Qc, Winter, S2'!K79*Main!$B$8</f>
        <v>2.895257495227448E-2</v>
      </c>
      <c r="L79" s="5">
        <f>'[3]Qc, Winter, S2'!L79*Main!$B$8</f>
        <v>2.9901751879403343E-2</v>
      </c>
      <c r="M79" s="5">
        <f>'[3]Qc, Winter, S2'!M79*Main!$B$8</f>
        <v>2.9919234023179302E-2</v>
      </c>
      <c r="N79" s="5">
        <f>'[3]Qc, Winter, S2'!N79*Main!$B$8</f>
        <v>2.8921226400118096E-2</v>
      </c>
      <c r="O79" s="5">
        <f>'[3]Qc, Winter, S2'!O79*Main!$B$8</f>
        <v>2.69385886172963E-2</v>
      </c>
      <c r="P79" s="5">
        <f>'[3]Qc, Winter, S2'!P79*Main!$B$8</f>
        <v>2.6664995222332379E-2</v>
      </c>
      <c r="Q79" s="5">
        <f>'[3]Qc, Winter, S2'!Q79*Main!$B$8</f>
        <v>2.676664730850882E-2</v>
      </c>
      <c r="R79" s="5">
        <f>'[3]Qc, Winter, S2'!R79*Main!$B$8</f>
        <v>2.6909839522125781E-2</v>
      </c>
      <c r="S79" s="5">
        <f>'[3]Qc, Winter, S2'!S79*Main!$B$8</f>
        <v>2.6905537849314591E-2</v>
      </c>
      <c r="T79" s="5">
        <f>'[3]Qc, Winter, S2'!T79*Main!$B$8</f>
        <v>2.683464721078584E-2</v>
      </c>
      <c r="U79" s="5">
        <f>'[3]Qc, Winter, S2'!U79*Main!$B$8</f>
        <v>2.6422473243298491E-2</v>
      </c>
      <c r="V79" s="5">
        <f>'[3]Qc, Winter, S2'!V79*Main!$B$8</f>
        <v>2.515073163672597E-2</v>
      </c>
      <c r="W79" s="5">
        <f>'[3]Qc, Winter, S2'!W79*Main!$B$8</f>
        <v>2.5318040931708259E-2</v>
      </c>
      <c r="X79" s="5">
        <f>'[3]Qc, Winter, S2'!X79*Main!$B$8</f>
        <v>2.1234905693362293E-2</v>
      </c>
      <c r="Y79" s="5">
        <f>'[3]Qc, Winter, S2'!Y79*Main!$B$8</f>
        <v>1.8998632196373291E-2</v>
      </c>
    </row>
    <row r="80" spans="1:25" x14ac:dyDescent="0.25">
      <c r="A80">
        <v>29</v>
      </c>
      <c r="B80" s="5">
        <f>'[3]Qc, Winter, S2'!B80*Main!$B$8</f>
        <v>1.7970032000290775E-2</v>
      </c>
      <c r="C80" s="5">
        <f>'[3]Qc, Winter, S2'!C80*Main!$B$8</f>
        <v>1.8078415331420784E-2</v>
      </c>
      <c r="D80" s="5">
        <f>'[3]Qc, Winter, S2'!D80*Main!$B$8</f>
        <v>1.6720129940615811E-2</v>
      </c>
      <c r="E80" s="5">
        <f>'[3]Qc, Winter, S2'!E80*Main!$B$8</f>
        <v>1.666086471218509E-2</v>
      </c>
      <c r="F80" s="5">
        <f>'[3]Qc, Winter, S2'!F80*Main!$B$8</f>
        <v>1.7536111089140678E-2</v>
      </c>
      <c r="G80" s="5">
        <f>'[3]Qc, Winter, S2'!G80*Main!$B$8</f>
        <v>1.8108442014492642E-2</v>
      </c>
      <c r="H80" s="5">
        <f>'[3]Qc, Winter, S2'!H80*Main!$B$8</f>
        <v>1.9452486374740001E-2</v>
      </c>
      <c r="I80" s="5">
        <f>'[3]Qc, Winter, S2'!I80*Main!$B$8</f>
        <v>2.1259655170636615E-2</v>
      </c>
      <c r="J80" s="5">
        <f>'[3]Qc, Winter, S2'!J80*Main!$B$8</f>
        <v>2.4530237263840852E-2</v>
      </c>
      <c r="K80" s="5">
        <f>'[3]Qc, Winter, S2'!K80*Main!$B$8</f>
        <v>2.8969077017087116E-2</v>
      </c>
      <c r="L80" s="5">
        <f>'[3]Qc, Winter, S2'!L80*Main!$B$8</f>
        <v>2.9759772768162392E-2</v>
      </c>
      <c r="M80" s="5">
        <f>'[3]Qc, Winter, S2'!M80*Main!$B$8</f>
        <v>3.2292074898366982E-2</v>
      </c>
      <c r="N80" s="5">
        <f>'[3]Qc, Winter, S2'!N80*Main!$B$8</f>
        <v>3.259653800257855E-2</v>
      </c>
      <c r="O80" s="5">
        <f>'[3]Qc, Winter, S2'!O80*Main!$B$8</f>
        <v>3.1220926883279689E-2</v>
      </c>
      <c r="P80" s="5">
        <f>'[3]Qc, Winter, S2'!P80*Main!$B$8</f>
        <v>3.1239633073450315E-2</v>
      </c>
      <c r="Q80" s="5">
        <f>'[3]Qc, Winter, S2'!Q80*Main!$B$8</f>
        <v>3.1093724217663068E-2</v>
      </c>
      <c r="R80" s="5">
        <f>'[3]Qc, Winter, S2'!R80*Main!$B$8</f>
        <v>2.9247273466299156E-2</v>
      </c>
      <c r="S80" s="5">
        <f>'[3]Qc, Winter, S2'!S80*Main!$B$8</f>
        <v>2.7985021670860429E-2</v>
      </c>
      <c r="T80" s="5">
        <f>'[3]Qc, Winter, S2'!T80*Main!$B$8</f>
        <v>2.8184338853030951E-2</v>
      </c>
      <c r="U80" s="5">
        <f>'[3]Qc, Winter, S2'!U80*Main!$B$8</f>
        <v>2.9337500838842824E-2</v>
      </c>
      <c r="V80" s="5">
        <f>'[3]Qc, Winter, S2'!V80*Main!$B$8</f>
        <v>2.8162045887021859E-2</v>
      </c>
      <c r="W80" s="5">
        <f>'[3]Qc, Winter, S2'!W80*Main!$B$8</f>
        <v>2.4733361449179161E-2</v>
      </c>
      <c r="X80" s="5">
        <f>'[3]Qc, Winter, S2'!X80*Main!$B$8</f>
        <v>2.2433149122683342E-2</v>
      </c>
      <c r="Y80" s="5">
        <f>'[3]Qc, Winter, S2'!Y80*Main!$B$8</f>
        <v>2.0273388459162666E-2</v>
      </c>
    </row>
    <row r="81" spans="1:25" x14ac:dyDescent="0.25">
      <c r="A81">
        <v>5</v>
      </c>
      <c r="B81" s="5">
        <f>'[3]Qc, Winter, S2'!B81*Main!$B$8</f>
        <v>1.8135534690346681E-2</v>
      </c>
      <c r="C81" s="5">
        <f>'[3]Qc, Winter, S2'!C81*Main!$B$8</f>
        <v>1.8074047489389077E-2</v>
      </c>
      <c r="D81" s="5">
        <f>'[3]Qc, Winter, S2'!D81*Main!$B$8</f>
        <v>1.7357272017946488E-2</v>
      </c>
      <c r="E81" s="5">
        <f>'[3]Qc, Winter, S2'!E81*Main!$B$8</f>
        <v>1.6615928908308847E-2</v>
      </c>
      <c r="F81" s="5">
        <f>'[3]Qc, Winter, S2'!F81*Main!$B$8</f>
        <v>1.7165933362117674E-2</v>
      </c>
      <c r="G81" s="5">
        <f>'[3]Qc, Winter, S2'!G81*Main!$B$8</f>
        <v>1.8301747226289786E-2</v>
      </c>
      <c r="H81" s="5">
        <f>'[3]Qc, Winter, S2'!H81*Main!$B$8</f>
        <v>1.8147839303079661E-2</v>
      </c>
      <c r="I81" s="5">
        <f>'[3]Qc, Winter, S2'!I81*Main!$B$8</f>
        <v>1.9997926162550767E-2</v>
      </c>
      <c r="J81" s="5">
        <f>'[3]Qc, Winter, S2'!J81*Main!$B$8</f>
        <v>2.5219194218438004E-2</v>
      </c>
      <c r="K81" s="5">
        <f>'[3]Qc, Winter, S2'!K81*Main!$B$8</f>
        <v>2.8006862396344607E-2</v>
      </c>
      <c r="L81" s="5">
        <f>'[3]Qc, Winter, S2'!L81*Main!$B$8</f>
        <v>2.8264917978724532E-2</v>
      </c>
      <c r="M81" s="5">
        <f>'[3]Qc, Winter, S2'!M81*Main!$B$8</f>
        <v>2.8019164820273855E-2</v>
      </c>
      <c r="N81" s="5">
        <f>'[3]Qc, Winter, S2'!N81*Main!$B$8</f>
        <v>2.8195428511323221E-2</v>
      </c>
      <c r="O81" s="5">
        <f>'[3]Qc, Winter, S2'!O81*Main!$B$8</f>
        <v>2.6464214067204277E-2</v>
      </c>
      <c r="P81" s="5">
        <f>'[3]Qc, Winter, S2'!P81*Main!$B$8</f>
        <v>2.6545129763564022E-2</v>
      </c>
      <c r="Q81" s="5">
        <f>'[3]Qc, Winter, S2'!Q81*Main!$B$8</f>
        <v>2.653314353758927E-2</v>
      </c>
      <c r="R81" s="5">
        <f>'[3]Qc, Winter, S2'!R81*Main!$B$8</f>
        <v>2.7175965055495601E-2</v>
      </c>
      <c r="S81" s="5">
        <f>'[3]Qc, Winter, S2'!S81*Main!$B$8</f>
        <v>2.6757286636795205E-2</v>
      </c>
      <c r="T81" s="5">
        <f>'[3]Qc, Winter, S2'!T81*Main!$B$8</f>
        <v>2.6610645373605375E-2</v>
      </c>
      <c r="U81" s="5">
        <f>'[3]Qc, Winter, S2'!U81*Main!$B$8</f>
        <v>2.6461902185354869E-2</v>
      </c>
      <c r="V81" s="5">
        <f>'[3]Qc, Winter, S2'!V81*Main!$B$8</f>
        <v>2.6766394249123516E-2</v>
      </c>
      <c r="W81" s="5">
        <f>'[3]Qc, Winter, S2'!W81*Main!$B$8</f>
        <v>2.5145052701258875E-2</v>
      </c>
      <c r="X81" s="5">
        <f>'[3]Qc, Winter, S2'!X81*Main!$B$8</f>
        <v>2.3275525897258415E-2</v>
      </c>
      <c r="Y81" s="5">
        <f>'[3]Qc, Winter, S2'!Y81*Main!$B$8</f>
        <v>1.8759459760527231E-2</v>
      </c>
    </row>
    <row r="82" spans="1:25" x14ac:dyDescent="0.25">
      <c r="A82">
        <v>4</v>
      </c>
      <c r="B82" s="5">
        <f>'[3]Qc, Winter, S2'!B82*Main!$B$8</f>
        <v>1.6534277268786639E-2</v>
      </c>
      <c r="C82" s="5">
        <f>'[3]Qc, Winter, S2'!C82*Main!$B$8</f>
        <v>1.7065486801688935E-2</v>
      </c>
      <c r="D82" s="5">
        <f>'[3]Qc, Winter, S2'!D82*Main!$B$8</f>
        <v>1.6686534833982934E-2</v>
      </c>
      <c r="E82" s="5">
        <f>'[3]Qc, Winter, S2'!E82*Main!$B$8</f>
        <v>1.6811699049847119E-2</v>
      </c>
      <c r="F82" s="5">
        <f>'[3]Qc, Winter, S2'!F82*Main!$B$8</f>
        <v>1.6401242788180729E-2</v>
      </c>
      <c r="G82" s="5">
        <f>'[3]Qc, Winter, S2'!G82*Main!$B$8</f>
        <v>1.6630235602978417E-2</v>
      </c>
      <c r="H82" s="5">
        <f>'[3]Qc, Winter, S2'!H82*Main!$B$8</f>
        <v>1.6768930330034945E-2</v>
      </c>
      <c r="I82" s="5">
        <f>'[3]Qc, Winter, S2'!I82*Main!$B$8</f>
        <v>1.802156182796355E-2</v>
      </c>
      <c r="J82" s="5">
        <f>'[3]Qc, Winter, S2'!J82*Main!$B$8</f>
        <v>2.183913388712927E-2</v>
      </c>
      <c r="K82" s="5">
        <f>'[3]Qc, Winter, S2'!K82*Main!$B$8</f>
        <v>2.473200001325794E-2</v>
      </c>
      <c r="L82" s="5">
        <f>'[3]Qc, Winter, S2'!L82*Main!$B$8</f>
        <v>2.6943938727095058E-2</v>
      </c>
      <c r="M82" s="5">
        <f>'[3]Qc, Winter, S2'!M82*Main!$B$8</f>
        <v>2.8289834310191029E-2</v>
      </c>
      <c r="N82" s="5">
        <f>'[3]Qc, Winter, S2'!N82*Main!$B$8</f>
        <v>2.8241568493991027E-2</v>
      </c>
      <c r="O82" s="5">
        <f>'[3]Qc, Winter, S2'!O82*Main!$B$8</f>
        <v>2.7576181756565264E-2</v>
      </c>
      <c r="P82" s="5">
        <f>'[3]Qc, Winter, S2'!P82*Main!$B$8</f>
        <v>2.6444310601392317E-2</v>
      </c>
      <c r="Q82" s="5">
        <f>'[3]Qc, Winter, S2'!Q82*Main!$B$8</f>
        <v>2.5994488199499708E-2</v>
      </c>
      <c r="R82" s="5">
        <f>'[3]Qc, Winter, S2'!R82*Main!$B$8</f>
        <v>2.5582205465303837E-2</v>
      </c>
      <c r="S82" s="5">
        <f>'[3]Qc, Winter, S2'!S82*Main!$B$8</f>
        <v>2.5337985479682568E-2</v>
      </c>
      <c r="T82" s="5">
        <f>'[3]Qc, Winter, S2'!T82*Main!$B$8</f>
        <v>2.521565643812923E-2</v>
      </c>
      <c r="U82" s="5">
        <f>'[3]Qc, Winter, S2'!U82*Main!$B$8</f>
        <v>2.4530966977331148E-2</v>
      </c>
      <c r="V82" s="5">
        <f>'[3]Qc, Winter, S2'!V82*Main!$B$8</f>
        <v>2.276703867263569E-2</v>
      </c>
      <c r="W82" s="5">
        <f>'[3]Qc, Winter, S2'!W82*Main!$B$8</f>
        <v>2.2446315618978127E-2</v>
      </c>
      <c r="X82" s="5">
        <f>'[3]Qc, Winter, S2'!X82*Main!$B$8</f>
        <v>2.0873593294931429E-2</v>
      </c>
      <c r="Y82" s="5">
        <f>'[3]Qc, Winter, S2'!Y82*Main!$B$8</f>
        <v>2.030466831655578E-2</v>
      </c>
    </row>
    <row r="83" spans="1:25" x14ac:dyDescent="0.25">
      <c r="A83">
        <v>97</v>
      </c>
      <c r="B83" s="5">
        <f>'[3]Qc, Winter, S2'!B83*Main!$B$8</f>
        <v>6.8009716536214879E-3</v>
      </c>
      <c r="C83" s="5">
        <f>'[3]Qc, Winter, S2'!C83*Main!$B$8</f>
        <v>6.2628729451578921E-3</v>
      </c>
      <c r="D83" s="5">
        <f>'[3]Qc, Winter, S2'!D83*Main!$B$8</f>
        <v>5.2374180600380732E-3</v>
      </c>
      <c r="E83" s="5">
        <f>'[3]Qc, Winter, S2'!E83*Main!$B$8</f>
        <v>4.8528019733825476E-3</v>
      </c>
      <c r="F83" s="5">
        <f>'[3]Qc, Winter, S2'!F83*Main!$B$8</f>
        <v>4.7907552805171779E-3</v>
      </c>
      <c r="G83" s="5">
        <f>'[3]Qc, Winter, S2'!G83*Main!$B$8</f>
        <v>4.7915139535645466E-3</v>
      </c>
      <c r="H83" s="5">
        <f>'[3]Qc, Winter, S2'!H83*Main!$B$8</f>
        <v>4.6341842566434413E-3</v>
      </c>
      <c r="I83" s="5">
        <f>'[3]Qc, Winter, S2'!I83*Main!$B$8</f>
        <v>5.2788617117448767E-3</v>
      </c>
      <c r="J83" s="5">
        <f>'[3]Qc, Winter, S2'!J83*Main!$B$8</f>
        <v>5.655223651158006E-3</v>
      </c>
      <c r="K83" s="5">
        <f>'[3]Qc, Winter, S2'!K83*Main!$B$8</f>
        <v>6.8814233235900768E-3</v>
      </c>
      <c r="L83" s="5">
        <f>'[3]Qc, Winter, S2'!L83*Main!$B$8</f>
        <v>7.6012718754722101E-3</v>
      </c>
      <c r="M83" s="5">
        <f>'[3]Qc, Winter, S2'!M83*Main!$B$8</f>
        <v>8.1275114769470188E-3</v>
      </c>
      <c r="N83" s="5">
        <f>'[3]Qc, Winter, S2'!N83*Main!$B$8</f>
        <v>8.1087030864790671E-3</v>
      </c>
      <c r="O83" s="5">
        <f>'[3]Qc, Winter, S2'!O83*Main!$B$8</f>
        <v>7.5474990290828221E-3</v>
      </c>
      <c r="P83" s="5">
        <f>'[3]Qc, Winter, S2'!P83*Main!$B$8</f>
        <v>7.266322944513637E-3</v>
      </c>
      <c r="Q83" s="5">
        <f>'[3]Qc, Winter, S2'!Q83*Main!$B$8</f>
        <v>7.3693682884501703E-3</v>
      </c>
      <c r="R83" s="5">
        <f>'[3]Qc, Winter, S2'!R83*Main!$B$8</f>
        <v>7.4837075229041159E-3</v>
      </c>
      <c r="S83" s="5">
        <f>'[3]Qc, Winter, S2'!S83*Main!$B$8</f>
        <v>7.2986344019425288E-3</v>
      </c>
      <c r="T83" s="5">
        <f>'[3]Qc, Winter, S2'!T83*Main!$B$8</f>
        <v>7.7217271326615504E-3</v>
      </c>
      <c r="U83" s="5">
        <f>'[3]Qc, Winter, S2'!U83*Main!$B$8</f>
        <v>7.9345103404990843E-3</v>
      </c>
      <c r="V83" s="5">
        <f>'[3]Qc, Winter, S2'!V83*Main!$B$8</f>
        <v>8.206668890432001E-3</v>
      </c>
      <c r="W83" s="5">
        <f>'[3]Qc, Winter, S2'!W83*Main!$B$8</f>
        <v>8.0154164397963131E-3</v>
      </c>
      <c r="X83" s="5">
        <f>'[3]Qc, Winter, S2'!X83*Main!$B$8</f>
        <v>6.9755844815484703E-3</v>
      </c>
      <c r="Y83" s="5">
        <f>'[3]Qc, Winter, S2'!Y83*Main!$B$8</f>
        <v>5.8060940198968484E-3</v>
      </c>
    </row>
    <row r="84" spans="1:25" x14ac:dyDescent="0.25">
      <c r="A84">
        <v>96</v>
      </c>
      <c r="B84" s="5">
        <f>'[3]Qc, Winter, S2'!B84*Main!$B$8</f>
        <v>6.0394898659554682E-3</v>
      </c>
      <c r="C84" s="5">
        <f>'[3]Qc, Winter, S2'!C84*Main!$B$8</f>
        <v>5.2984759187251944E-3</v>
      </c>
      <c r="D84" s="5">
        <f>'[3]Qc, Winter, S2'!D84*Main!$B$8</f>
        <v>5.1526278443338848E-3</v>
      </c>
      <c r="E84" s="5">
        <f>'[3]Qc, Winter, S2'!E84*Main!$B$8</f>
        <v>5.1506399054367935E-3</v>
      </c>
      <c r="F84" s="5">
        <f>'[3]Qc, Winter, S2'!F84*Main!$B$8</f>
        <v>5.2064350381049104E-3</v>
      </c>
      <c r="G84" s="5">
        <f>'[3]Qc, Winter, S2'!G84*Main!$B$8</f>
        <v>5.1091492786345142E-3</v>
      </c>
      <c r="H84" s="5">
        <f>'[3]Qc, Winter, S2'!H84*Main!$B$8</f>
        <v>5.0423656777543423E-3</v>
      </c>
      <c r="I84" s="5">
        <f>'[3]Qc, Winter, S2'!I84*Main!$B$8</f>
        <v>5.3936232169495548E-3</v>
      </c>
      <c r="J84" s="5">
        <f>'[3]Qc, Winter, S2'!J84*Main!$B$8</f>
        <v>6.4762840029274375E-3</v>
      </c>
      <c r="K84" s="5">
        <f>'[3]Qc, Winter, S2'!K84*Main!$B$8</f>
        <v>7.2608970684318519E-3</v>
      </c>
      <c r="L84" s="5">
        <f>'[3]Qc, Winter, S2'!L84*Main!$B$8</f>
        <v>7.9835656413682239E-3</v>
      </c>
      <c r="M84" s="5">
        <f>'[3]Qc, Winter, S2'!M84*Main!$B$8</f>
        <v>8.4391435868585406E-3</v>
      </c>
      <c r="N84" s="5">
        <f>'[3]Qc, Winter, S2'!N84*Main!$B$8</f>
        <v>8.5379839020871158E-3</v>
      </c>
      <c r="O84" s="5">
        <f>'[3]Qc, Winter, S2'!O84*Main!$B$8</f>
        <v>7.8897779270003885E-3</v>
      </c>
      <c r="P84" s="5">
        <f>'[3]Qc, Winter, S2'!P84*Main!$B$8</f>
        <v>7.8716724792694016E-3</v>
      </c>
      <c r="Q84" s="5">
        <f>'[3]Qc, Winter, S2'!Q84*Main!$B$8</f>
        <v>7.6867197425130674E-3</v>
      </c>
      <c r="R84" s="5">
        <f>'[3]Qc, Winter, S2'!R84*Main!$B$8</f>
        <v>7.5071682998889165E-3</v>
      </c>
      <c r="S84" s="5">
        <f>'[3]Qc, Winter, S2'!S84*Main!$B$8</f>
        <v>7.0060017819017044E-3</v>
      </c>
      <c r="T84" s="5">
        <f>'[3]Qc, Winter, S2'!T84*Main!$B$8</f>
        <v>7.3592103870696035E-3</v>
      </c>
      <c r="U84" s="5">
        <f>'[3]Qc, Winter, S2'!U84*Main!$B$8</f>
        <v>7.9170382988941954E-3</v>
      </c>
      <c r="V84" s="5">
        <f>'[3]Qc, Winter, S2'!V84*Main!$B$8</f>
        <v>8.249975214114625E-3</v>
      </c>
      <c r="W84" s="5">
        <f>'[3]Qc, Winter, S2'!W84*Main!$B$8</f>
        <v>7.9949137468703739E-3</v>
      </c>
      <c r="X84" s="5">
        <f>'[3]Qc, Winter, S2'!X84*Main!$B$8</f>
        <v>7.3983315496473755E-3</v>
      </c>
      <c r="Y84" s="5">
        <f>'[3]Qc, Winter, S2'!Y84*Main!$B$8</f>
        <v>6.6872348453023613E-3</v>
      </c>
    </row>
    <row r="85" spans="1:25" x14ac:dyDescent="0.25">
      <c r="A85">
        <v>21</v>
      </c>
      <c r="B85" s="5">
        <f>'[3]Qc, Winter, S2'!B85*Main!$B$8</f>
        <v>1.8783080825293012E-2</v>
      </c>
      <c r="C85" s="5">
        <f>'[3]Qc, Winter, S2'!C85*Main!$B$8</f>
        <v>1.7571557755361195E-2</v>
      </c>
      <c r="D85" s="5">
        <f>'[3]Qc, Winter, S2'!D85*Main!$B$8</f>
        <v>1.7529869631114494E-2</v>
      </c>
      <c r="E85" s="5">
        <f>'[3]Qc, Winter, S2'!E85*Main!$B$8</f>
        <v>1.7703559288975185E-2</v>
      </c>
      <c r="F85" s="5">
        <f>'[3]Qc, Winter, S2'!F85*Main!$B$8</f>
        <v>1.7715600066673717E-2</v>
      </c>
      <c r="G85" s="5">
        <f>'[3]Qc, Winter, S2'!G85*Main!$B$8</f>
        <v>1.7362594178405293E-2</v>
      </c>
      <c r="H85" s="5">
        <f>'[3]Qc, Winter, S2'!H85*Main!$B$8</f>
        <v>1.7643029942204548E-2</v>
      </c>
      <c r="I85" s="5">
        <f>'[3]Qc, Winter, S2'!I85*Main!$B$8</f>
        <v>1.7493010513008847E-2</v>
      </c>
      <c r="J85" s="5">
        <f>'[3]Qc, Winter, S2'!J85*Main!$B$8</f>
        <v>1.7676731963481247E-2</v>
      </c>
      <c r="K85" s="5">
        <f>'[3]Qc, Winter, S2'!K85*Main!$B$8</f>
        <v>1.90968677282938E-2</v>
      </c>
      <c r="L85" s="5">
        <f>'[3]Qc, Winter, S2'!L85*Main!$B$8</f>
        <v>1.9219385175337597E-2</v>
      </c>
      <c r="M85" s="5">
        <f>'[3]Qc, Winter, S2'!M85*Main!$B$8</f>
        <v>1.9652186092455049E-2</v>
      </c>
      <c r="N85" s="5">
        <f>'[3]Qc, Winter, S2'!N85*Main!$B$8</f>
        <v>1.919230866295726E-2</v>
      </c>
      <c r="O85" s="5">
        <f>'[3]Qc, Winter, S2'!O85*Main!$B$8</f>
        <v>1.9663079095150488E-2</v>
      </c>
      <c r="P85" s="5">
        <f>'[3]Qc, Winter, S2'!P85*Main!$B$8</f>
        <v>1.8930509552717769E-2</v>
      </c>
      <c r="Q85" s="5">
        <f>'[3]Qc, Winter, S2'!Q85*Main!$B$8</f>
        <v>1.7336241149843102E-2</v>
      </c>
      <c r="R85" s="5">
        <f>'[3]Qc, Winter, S2'!R85*Main!$B$8</f>
        <v>1.8135680835088163E-2</v>
      </c>
      <c r="S85" s="5">
        <f>'[3]Qc, Winter, S2'!S85*Main!$B$8</f>
        <v>2.1308083463421331E-2</v>
      </c>
      <c r="T85" s="5">
        <f>'[3]Qc, Winter, S2'!T85*Main!$B$8</f>
        <v>2.7524798747112049E-2</v>
      </c>
      <c r="U85" s="5">
        <f>'[3]Qc, Winter, S2'!U85*Main!$B$8</f>
        <v>3.1991882150236274E-2</v>
      </c>
      <c r="V85" s="5">
        <f>'[3]Qc, Winter, S2'!V85*Main!$B$8</f>
        <v>3.1506805696851554E-2</v>
      </c>
      <c r="W85" s="5">
        <f>'[3]Qc, Winter, S2'!W85*Main!$B$8</f>
        <v>2.7859609109957433E-2</v>
      </c>
      <c r="X85" s="5">
        <f>'[3]Qc, Winter, S2'!X85*Main!$B$8</f>
        <v>2.7098428535358828E-2</v>
      </c>
      <c r="Y85" s="5">
        <f>'[3]Qc, Winter, S2'!Y85*Main!$B$8</f>
        <v>2.2309764572622688E-2</v>
      </c>
    </row>
    <row r="86" spans="1:25" x14ac:dyDescent="0.25">
      <c r="A86">
        <v>51</v>
      </c>
      <c r="B86" s="5">
        <f>'[3]Qc, Winter, S2'!B86*Main!$B$8</f>
        <v>7.2117759687551436E-2</v>
      </c>
      <c r="C86" s="5">
        <f>'[3]Qc, Winter, S2'!C86*Main!$B$8</f>
        <v>5.8761019643913899E-2</v>
      </c>
      <c r="D86" s="5">
        <f>'[3]Qc, Winter, S2'!D86*Main!$B$8</f>
        <v>5.3201322459134413E-2</v>
      </c>
      <c r="E86" s="5">
        <f>'[3]Qc, Winter, S2'!E86*Main!$B$8</f>
        <v>5.2548439852320265E-2</v>
      </c>
      <c r="F86" s="5">
        <f>'[3]Qc, Winter, S2'!F86*Main!$B$8</f>
        <v>5.2609507644808942E-2</v>
      </c>
      <c r="G86" s="5">
        <f>'[3]Qc, Winter, S2'!G86*Main!$B$8</f>
        <v>5.029312544655918E-2</v>
      </c>
      <c r="H86" s="5">
        <f>'[3]Qc, Winter, S2'!H86*Main!$B$8</f>
        <v>5.0849670214288344E-2</v>
      </c>
      <c r="I86" s="5">
        <f>'[3]Qc, Winter, S2'!I86*Main!$B$8</f>
        <v>6.1173977250638306E-2</v>
      </c>
      <c r="J86" s="5">
        <f>'[3]Qc, Winter, S2'!J86*Main!$B$8</f>
        <v>6.8576221707880192E-2</v>
      </c>
      <c r="K86" s="5">
        <f>'[3]Qc, Winter, S2'!K86*Main!$B$8</f>
        <v>7.9613180677811424E-2</v>
      </c>
      <c r="L86" s="5">
        <f>'[3]Qc, Winter, S2'!L86*Main!$B$8</f>
        <v>8.7261265172175168E-2</v>
      </c>
      <c r="M86" s="5">
        <f>'[3]Qc, Winter, S2'!M86*Main!$B$8</f>
        <v>9.0134328349094045E-2</v>
      </c>
      <c r="N86" s="5">
        <f>'[3]Qc, Winter, S2'!N86*Main!$B$8</f>
        <v>8.8875763846095926E-2</v>
      </c>
      <c r="O86" s="5">
        <f>'[3]Qc, Winter, S2'!O86*Main!$B$8</f>
        <v>8.2707254439056868E-2</v>
      </c>
      <c r="P86" s="5">
        <f>'[3]Qc, Winter, S2'!P86*Main!$B$8</f>
        <v>7.8740032353417588E-2</v>
      </c>
      <c r="Q86" s="5">
        <f>'[3]Qc, Winter, S2'!Q86*Main!$B$8</f>
        <v>7.193723170172385E-2</v>
      </c>
      <c r="R86" s="5">
        <f>'[3]Qc, Winter, S2'!R86*Main!$B$8</f>
        <v>7.0709950086770154E-2</v>
      </c>
      <c r="S86" s="5">
        <f>'[3]Qc, Winter, S2'!S86*Main!$B$8</f>
        <v>7.0114545971063452E-2</v>
      </c>
      <c r="T86" s="5">
        <f>'[3]Qc, Winter, S2'!T86*Main!$B$8</f>
        <v>7.1552848301741967E-2</v>
      </c>
      <c r="U86" s="5">
        <f>'[3]Qc, Winter, S2'!U86*Main!$B$8</f>
        <v>7.7116986232554363E-2</v>
      </c>
      <c r="V86" s="5">
        <f>'[3]Qc, Winter, S2'!V86*Main!$B$8</f>
        <v>8.2756197437457615E-2</v>
      </c>
      <c r="W86" s="5">
        <f>'[3]Qc, Winter, S2'!W86*Main!$B$8</f>
        <v>7.9186353174447763E-2</v>
      </c>
      <c r="X86" s="5">
        <f>'[3]Qc, Winter, S2'!X86*Main!$B$8</f>
        <v>7.4576486022156815E-2</v>
      </c>
      <c r="Y86" s="5">
        <f>'[3]Qc, Winter, S2'!Y86*Main!$B$8</f>
        <v>6.0103404049084909E-2</v>
      </c>
    </row>
    <row r="87" spans="1:25" x14ac:dyDescent="0.25">
      <c r="A87">
        <v>74</v>
      </c>
      <c r="B87" s="5">
        <f>'[3]Qc, Winter, S2'!B87*Main!$B$8</f>
        <v>2.8936706293587942E-2</v>
      </c>
      <c r="C87" s="5">
        <f>'[3]Qc, Winter, S2'!C87*Main!$B$8</f>
        <v>2.4278088084146613E-2</v>
      </c>
      <c r="D87" s="5">
        <f>'[3]Qc, Winter, S2'!D87*Main!$B$8</f>
        <v>2.1045065189503182E-2</v>
      </c>
      <c r="E87" s="5">
        <f>'[3]Qc, Winter, S2'!E87*Main!$B$8</f>
        <v>1.8398301083466146E-2</v>
      </c>
      <c r="F87" s="5">
        <f>'[3]Qc, Winter, S2'!F87*Main!$B$8</f>
        <v>1.67115405696634E-2</v>
      </c>
      <c r="G87" s="5">
        <f>'[3]Qc, Winter, S2'!G87*Main!$B$8</f>
        <v>1.6341897584229041E-2</v>
      </c>
      <c r="H87" s="5">
        <f>'[3]Qc, Winter, S2'!H87*Main!$B$8</f>
        <v>1.3811685761588388E-2</v>
      </c>
      <c r="I87" s="5">
        <f>'[3]Qc, Winter, S2'!I87*Main!$B$8</f>
        <v>1.5013190340100404E-2</v>
      </c>
      <c r="J87" s="5">
        <f>'[3]Qc, Winter, S2'!J87*Main!$B$8</f>
        <v>1.9049162245849151E-2</v>
      </c>
      <c r="K87" s="5">
        <f>'[3]Qc, Winter, S2'!K87*Main!$B$8</f>
        <v>2.3012707309588418E-2</v>
      </c>
      <c r="L87" s="5">
        <f>'[3]Qc, Winter, S2'!L87*Main!$B$8</f>
        <v>2.4333307393063726E-2</v>
      </c>
      <c r="M87" s="5">
        <f>'[3]Qc, Winter, S2'!M87*Main!$B$8</f>
        <v>2.5335641102516224E-2</v>
      </c>
      <c r="N87" s="5">
        <f>'[3]Qc, Winter, S2'!N87*Main!$B$8</f>
        <v>2.9055688822604772E-2</v>
      </c>
      <c r="O87" s="5">
        <f>'[3]Qc, Winter, S2'!O87*Main!$B$8</f>
        <v>2.9040327461275477E-2</v>
      </c>
      <c r="P87" s="5">
        <f>'[3]Qc, Winter, S2'!P87*Main!$B$8</f>
        <v>2.9249411085697598E-2</v>
      </c>
      <c r="Q87" s="5">
        <f>'[3]Qc, Winter, S2'!Q87*Main!$B$8</f>
        <v>2.9473863816446837E-2</v>
      </c>
      <c r="R87" s="5">
        <f>'[3]Qc, Winter, S2'!R87*Main!$B$8</f>
        <v>2.925159871084284E-2</v>
      </c>
      <c r="S87" s="5">
        <f>'[3]Qc, Winter, S2'!S87*Main!$B$8</f>
        <v>3.0541928312184469E-2</v>
      </c>
      <c r="T87" s="5">
        <f>'[3]Qc, Winter, S2'!T87*Main!$B$8</f>
        <v>3.2142814478957685E-2</v>
      </c>
      <c r="U87" s="5">
        <f>'[3]Qc, Winter, S2'!U87*Main!$B$8</f>
        <v>3.776081314504779E-2</v>
      </c>
      <c r="V87" s="5">
        <f>'[3]Qc, Winter, S2'!V87*Main!$B$8</f>
        <v>3.8573873250807716E-2</v>
      </c>
      <c r="W87" s="5">
        <f>'[3]Qc, Winter, S2'!W87*Main!$B$8</f>
        <v>3.7483995978925863E-2</v>
      </c>
      <c r="X87" s="5">
        <f>'[3]Qc, Winter, S2'!X87*Main!$B$8</f>
        <v>3.3221054723244776E-2</v>
      </c>
      <c r="Y87" s="5">
        <f>'[3]Qc, Winter, S2'!Y87*Main!$B$8</f>
        <v>2.9709937748056154E-2</v>
      </c>
    </row>
    <row r="88" spans="1:25" x14ac:dyDescent="0.25">
      <c r="A88">
        <v>75</v>
      </c>
      <c r="B88" s="5">
        <f>'[3]Qc, Winter, S2'!B88*Main!$B$8</f>
        <v>1.866347431884308E-2</v>
      </c>
      <c r="C88" s="5">
        <f>'[3]Qc, Winter, S2'!C88*Main!$B$8</f>
        <v>1.5974510413594652E-2</v>
      </c>
      <c r="D88" s="5">
        <f>'[3]Qc, Winter, S2'!D88*Main!$B$8</f>
        <v>1.5231210345051194E-2</v>
      </c>
      <c r="E88" s="5">
        <f>'[3]Qc, Winter, S2'!E88*Main!$B$8</f>
        <v>1.3541523400658935E-2</v>
      </c>
      <c r="F88" s="5">
        <f>'[3]Qc, Winter, S2'!F88*Main!$B$8</f>
        <v>1.1221962722651463E-2</v>
      </c>
      <c r="G88" s="5">
        <f>'[3]Qc, Winter, S2'!G88*Main!$B$8</f>
        <v>1.1035607467811553E-2</v>
      </c>
      <c r="H88" s="5">
        <f>'[3]Qc, Winter, S2'!H88*Main!$B$8</f>
        <v>1.1399978466903429E-2</v>
      </c>
      <c r="I88" s="5">
        <f>'[3]Qc, Winter, S2'!I88*Main!$B$8</f>
        <v>1.1256046269255578E-2</v>
      </c>
      <c r="J88" s="5">
        <f>'[3]Qc, Winter, S2'!J88*Main!$B$8</f>
        <v>1.4133475941249998E-2</v>
      </c>
      <c r="K88" s="5">
        <f>'[3]Qc, Winter, S2'!K88*Main!$B$8</f>
        <v>1.8034379125878339E-2</v>
      </c>
      <c r="L88" s="5">
        <f>'[3]Qc, Winter, S2'!L88*Main!$B$8</f>
        <v>2.2600858295270494E-2</v>
      </c>
      <c r="M88" s="5">
        <f>'[3]Qc, Winter, S2'!M88*Main!$B$8</f>
        <v>2.6172118714294864E-2</v>
      </c>
      <c r="N88" s="5">
        <f>'[3]Qc, Winter, S2'!N88*Main!$B$8</f>
        <v>2.7028277039013376E-2</v>
      </c>
      <c r="O88" s="5">
        <f>'[3]Qc, Winter, S2'!O88*Main!$B$8</f>
        <v>2.5840206327590473E-2</v>
      </c>
      <c r="P88" s="5">
        <f>'[3]Qc, Winter, S2'!P88*Main!$B$8</f>
        <v>2.3159908064686024E-2</v>
      </c>
      <c r="Q88" s="5">
        <f>'[3]Qc, Winter, S2'!Q88*Main!$B$8</f>
        <v>2.2374998163721661E-2</v>
      </c>
      <c r="R88" s="5">
        <f>'[3]Qc, Winter, S2'!R88*Main!$B$8</f>
        <v>2.0479187362661321E-2</v>
      </c>
      <c r="S88" s="5">
        <f>'[3]Qc, Winter, S2'!S88*Main!$B$8</f>
        <v>2.3034968790497674E-2</v>
      </c>
      <c r="T88" s="5">
        <f>'[3]Qc, Winter, S2'!T88*Main!$B$8</f>
        <v>2.8821358020613606E-2</v>
      </c>
      <c r="U88" s="5">
        <f>'[3]Qc, Winter, S2'!U88*Main!$B$8</f>
        <v>3.5081772602441573E-2</v>
      </c>
      <c r="V88" s="5">
        <f>'[3]Qc, Winter, S2'!V88*Main!$B$8</f>
        <v>3.7860661825318685E-2</v>
      </c>
      <c r="W88" s="5">
        <f>'[3]Qc, Winter, S2'!W88*Main!$B$8</f>
        <v>3.81866188138077E-2</v>
      </c>
      <c r="X88" s="5">
        <f>'[3]Qc, Winter, S2'!X88*Main!$B$8</f>
        <v>3.7693550532889364E-2</v>
      </c>
      <c r="Y88" s="5">
        <f>'[3]Qc, Winter, S2'!Y88*Main!$B$8</f>
        <v>3.3874902592504683E-2</v>
      </c>
    </row>
    <row r="89" spans="1:25" x14ac:dyDescent="0.25">
      <c r="A89">
        <v>76</v>
      </c>
      <c r="B89" s="5">
        <f>'[3]Qc, Winter, S2'!B89*Main!$B$8</f>
        <v>1.9333859442144843E-2</v>
      </c>
      <c r="C89" s="5">
        <f>'[3]Qc, Winter, S2'!C89*Main!$B$8</f>
        <v>1.7271304057465041E-2</v>
      </c>
      <c r="D89" s="5">
        <f>'[3]Qc, Winter, S2'!D89*Main!$B$8</f>
        <v>1.430952933877159E-2</v>
      </c>
      <c r="E89" s="5">
        <f>'[3]Qc, Winter, S2'!E89*Main!$B$8</f>
        <v>1.1901241123885326E-2</v>
      </c>
      <c r="F89" s="5">
        <f>'[3]Qc, Winter, S2'!F89*Main!$B$8</f>
        <v>1.1550096055528029E-2</v>
      </c>
      <c r="G89" s="5">
        <f>'[3]Qc, Winter, S2'!G89*Main!$B$8</f>
        <v>1.1062953539789941E-2</v>
      </c>
      <c r="H89" s="5">
        <f>'[3]Qc, Winter, S2'!H89*Main!$B$8</f>
        <v>1.1498936977533528E-2</v>
      </c>
      <c r="I89" s="5">
        <f>'[3]Qc, Winter, S2'!I89*Main!$B$8</f>
        <v>1.2137591181503897E-2</v>
      </c>
      <c r="J89" s="5">
        <f>'[3]Qc, Winter, S2'!J89*Main!$B$8</f>
        <v>1.5261082464905679E-2</v>
      </c>
      <c r="K89" s="5">
        <f>'[3]Qc, Winter, S2'!K89*Main!$B$8</f>
        <v>2.2549418040181204E-2</v>
      </c>
      <c r="L89" s="5">
        <f>'[3]Qc, Winter, S2'!L89*Main!$B$8</f>
        <v>2.6889172332180918E-2</v>
      </c>
      <c r="M89" s="5">
        <f>'[3]Qc, Winter, S2'!M89*Main!$B$8</f>
        <v>2.7685183677303805E-2</v>
      </c>
      <c r="N89" s="5">
        <f>'[3]Qc, Winter, S2'!N89*Main!$B$8</f>
        <v>2.9184087248537063E-2</v>
      </c>
      <c r="O89" s="5">
        <f>'[3]Qc, Winter, S2'!O89*Main!$B$8</f>
        <v>2.9506482379876256E-2</v>
      </c>
      <c r="P89" s="5">
        <f>'[3]Qc, Winter, S2'!P89*Main!$B$8</f>
        <v>2.7144601350082613E-2</v>
      </c>
      <c r="Q89" s="5">
        <f>'[3]Qc, Winter, S2'!Q89*Main!$B$8</f>
        <v>2.7020109770442186E-2</v>
      </c>
      <c r="R89" s="5">
        <f>'[3]Qc, Winter, S2'!R89*Main!$B$8</f>
        <v>2.7670327592897538E-2</v>
      </c>
      <c r="S89" s="5">
        <f>'[3]Qc, Winter, S2'!S89*Main!$B$8</f>
        <v>2.9099873193322912E-2</v>
      </c>
      <c r="T89" s="5">
        <f>'[3]Qc, Winter, S2'!T89*Main!$B$8</f>
        <v>3.3777093372203332E-2</v>
      </c>
      <c r="U89" s="5">
        <f>'[3]Qc, Winter, S2'!U89*Main!$B$8</f>
        <v>3.8739417191395495E-2</v>
      </c>
      <c r="V89" s="5">
        <f>'[3]Qc, Winter, S2'!V89*Main!$B$8</f>
        <v>4.1013618784558892E-2</v>
      </c>
      <c r="W89" s="5">
        <f>'[3]Qc, Winter, S2'!W89*Main!$B$8</f>
        <v>3.9434371299848454E-2</v>
      </c>
      <c r="X89" s="5">
        <f>'[3]Qc, Winter, S2'!X89*Main!$B$8</f>
        <v>3.413129805143874E-2</v>
      </c>
      <c r="Y89" s="5">
        <f>'[3]Qc, Winter, S2'!Y89*Main!$B$8</f>
        <v>3.020056231379261E-2</v>
      </c>
    </row>
    <row r="90" spans="1:25" x14ac:dyDescent="0.25">
      <c r="A90">
        <v>66</v>
      </c>
      <c r="B90" s="5">
        <f>'[3]Qc, Winter, S2'!B90*Main!$B$8</f>
        <v>7.3995823836323291E-2</v>
      </c>
      <c r="C90" s="5">
        <f>'[3]Qc, Winter, S2'!C90*Main!$B$8</f>
        <v>6.4835582564129815E-2</v>
      </c>
      <c r="D90" s="5">
        <f>'[3]Qc, Winter, S2'!D90*Main!$B$8</f>
        <v>4.291020071801091E-2</v>
      </c>
      <c r="E90" s="5">
        <f>'[3]Qc, Winter, S2'!E90*Main!$B$8</f>
        <v>3.5858660874467659E-2</v>
      </c>
      <c r="F90" s="5">
        <f>'[3]Qc, Winter, S2'!F90*Main!$B$8</f>
        <v>2.940601275282358E-2</v>
      </c>
      <c r="G90" s="5">
        <f>'[3]Qc, Winter, S2'!G90*Main!$B$8</f>
        <v>3.3255248046774523E-2</v>
      </c>
      <c r="H90" s="5">
        <f>'[3]Qc, Winter, S2'!H90*Main!$B$8</f>
        <v>3.5757877069894708E-2</v>
      </c>
      <c r="I90" s="5">
        <f>'[3]Qc, Winter, S2'!I90*Main!$B$8</f>
        <v>5.4233010888913073E-2</v>
      </c>
      <c r="J90" s="5">
        <f>'[3]Qc, Winter, S2'!J90*Main!$B$8</f>
        <v>0.10188441961084091</v>
      </c>
      <c r="K90" s="5">
        <f>'[3]Qc, Winter, S2'!K90*Main!$B$8</f>
        <v>0.14455223708630063</v>
      </c>
      <c r="L90" s="5">
        <f>'[3]Qc, Winter, S2'!L90*Main!$B$8</f>
        <v>0.15820659752857538</v>
      </c>
      <c r="M90" s="5">
        <f>'[3]Qc, Winter, S2'!M90*Main!$B$8</f>
        <v>0.15922890205164697</v>
      </c>
      <c r="N90" s="5">
        <f>'[3]Qc, Winter, S2'!N90*Main!$B$8</f>
        <v>0.15921777804597306</v>
      </c>
      <c r="O90" s="5">
        <f>'[3]Qc, Winter, S2'!O90*Main!$B$8</f>
        <v>0.15571108767377786</v>
      </c>
      <c r="P90" s="5">
        <f>'[3]Qc, Winter, S2'!P90*Main!$B$8</f>
        <v>0.14173536167976547</v>
      </c>
      <c r="Q90" s="5">
        <f>'[3]Qc, Winter, S2'!Q90*Main!$B$8</f>
        <v>0.13806174589508868</v>
      </c>
      <c r="R90" s="5">
        <f>'[3]Qc, Winter, S2'!R90*Main!$B$8</f>
        <v>0.14089089628132165</v>
      </c>
      <c r="S90" s="5">
        <f>'[3]Qc, Winter, S2'!S90*Main!$B$8</f>
        <v>0.14474082020660053</v>
      </c>
      <c r="T90" s="5">
        <f>'[3]Qc, Winter, S2'!T90*Main!$B$8</f>
        <v>0.14020379677924527</v>
      </c>
      <c r="U90" s="5">
        <f>'[3]Qc, Winter, S2'!U90*Main!$B$8</f>
        <v>0.14804841985362671</v>
      </c>
      <c r="V90" s="5">
        <f>'[3]Qc, Winter, S2'!V90*Main!$B$8</f>
        <v>0.17396601100041839</v>
      </c>
      <c r="W90" s="5">
        <f>'[3]Qc, Winter, S2'!W90*Main!$B$8</f>
        <v>0.17041889830601156</v>
      </c>
      <c r="X90" s="5">
        <f>'[3]Qc, Winter, S2'!X90*Main!$B$8</f>
        <v>0.15036311027496127</v>
      </c>
      <c r="Y90" s="5">
        <f>'[3]Qc, Winter, S2'!Y90*Main!$B$8</f>
        <v>0.11324257963549084</v>
      </c>
    </row>
    <row r="91" spans="1:25" x14ac:dyDescent="0.25">
      <c r="A91">
        <v>81</v>
      </c>
      <c r="B91" s="5">
        <f>'[3]Qc, Winter, S2'!B91*Main!$B$8</f>
        <v>7.3563837322563622E-2</v>
      </c>
      <c r="C91" s="5">
        <f>'[3]Qc, Winter, S2'!C91*Main!$B$8</f>
        <v>5.0630839341739654E-2</v>
      </c>
      <c r="D91" s="5">
        <f>'[3]Qc, Winter, S2'!D91*Main!$B$8</f>
        <v>3.4156085411854574E-2</v>
      </c>
      <c r="E91" s="5">
        <f>'[3]Qc, Winter, S2'!E91*Main!$B$8</f>
        <v>3.3267328391309747E-2</v>
      </c>
      <c r="F91" s="5">
        <f>'[3]Qc, Winter, S2'!F91*Main!$B$8</f>
        <v>2.9033898102867387E-2</v>
      </c>
      <c r="G91" s="5">
        <f>'[3]Qc, Winter, S2'!G91*Main!$B$8</f>
        <v>2.7287475682049898E-2</v>
      </c>
      <c r="H91" s="5">
        <f>'[3]Qc, Winter, S2'!H91*Main!$B$8</f>
        <v>1.5559848449742236E-2</v>
      </c>
      <c r="I91" s="5">
        <f>'[3]Qc, Winter, S2'!I91*Main!$B$8</f>
        <v>5.1826052288109166E-2</v>
      </c>
      <c r="J91" s="5">
        <f>'[3]Qc, Winter, S2'!J91*Main!$B$8</f>
        <v>0.10106753095061491</v>
      </c>
      <c r="K91" s="5">
        <f>'[3]Qc, Winter, S2'!K91*Main!$B$8</f>
        <v>0.13922774117391953</v>
      </c>
      <c r="L91" s="5">
        <f>'[3]Qc, Winter, S2'!L91*Main!$B$8</f>
        <v>0.17163587267582237</v>
      </c>
      <c r="M91" s="5">
        <f>'[3]Qc, Winter, S2'!M91*Main!$B$8</f>
        <v>0.2037036041152572</v>
      </c>
      <c r="N91" s="5">
        <f>'[3]Qc, Winter, S2'!N91*Main!$B$8</f>
        <v>0.21734860506440495</v>
      </c>
      <c r="O91" s="5">
        <f>'[3]Qc, Winter, S2'!O91*Main!$B$8</f>
        <v>0.17672848773106634</v>
      </c>
      <c r="P91" s="5">
        <f>'[3]Qc, Winter, S2'!P91*Main!$B$8</f>
        <v>0.14520388520781002</v>
      </c>
      <c r="Q91" s="5">
        <f>'[3]Qc, Winter, S2'!Q91*Main!$B$8</f>
        <v>0.13816184611941923</v>
      </c>
      <c r="R91" s="5">
        <f>'[3]Qc, Winter, S2'!R91*Main!$B$8</f>
        <v>0.12408018791771751</v>
      </c>
      <c r="S91" s="5">
        <f>'[3]Qc, Winter, S2'!S91*Main!$B$8</f>
        <v>0.12154778055656426</v>
      </c>
      <c r="T91" s="5">
        <f>'[3]Qc, Winter, S2'!T91*Main!$B$8</f>
        <v>0.13831670987638209</v>
      </c>
      <c r="U91" s="5">
        <f>'[3]Qc, Winter, S2'!U91*Main!$B$8</f>
        <v>0.16982022529611607</v>
      </c>
      <c r="V91" s="5">
        <f>'[3]Qc, Winter, S2'!V91*Main!$B$8</f>
        <v>0.19088462991354649</v>
      </c>
      <c r="W91" s="5">
        <f>'[3]Qc, Winter, S2'!W91*Main!$B$8</f>
        <v>0.16720178313178286</v>
      </c>
      <c r="X91" s="5">
        <f>'[3]Qc, Winter, S2'!X91*Main!$B$8</f>
        <v>0.13867693056685931</v>
      </c>
      <c r="Y91" s="5">
        <f>'[3]Qc, Winter, S2'!Y91*Main!$B$8</f>
        <v>0.10914336376123537</v>
      </c>
    </row>
    <row r="92" spans="1:25" x14ac:dyDescent="0.25">
      <c r="A92">
        <v>68</v>
      </c>
      <c r="B92" s="5">
        <f>'[3]Qc, Winter, S2'!B92*Main!$B$8</f>
        <v>6.6511390472427795E-2</v>
      </c>
      <c r="C92" s="5">
        <f>'[3]Qc, Winter, S2'!C92*Main!$B$8</f>
        <v>6.6743582139694835E-2</v>
      </c>
      <c r="D92" s="5">
        <f>'[3]Qc, Winter, S2'!D92*Main!$B$8</f>
        <v>6.0704420089190608E-2</v>
      </c>
      <c r="E92" s="5">
        <f>'[3]Qc, Winter, S2'!E92*Main!$B$8</f>
        <v>4.8981823401336846E-2</v>
      </c>
      <c r="F92" s="5">
        <f>'[3]Qc, Winter, S2'!F92*Main!$B$8</f>
        <v>3.0420463679735707E-2</v>
      </c>
      <c r="G92" s="5">
        <f>'[3]Qc, Winter, S2'!G92*Main!$B$8</f>
        <v>3.5122400167095433E-2</v>
      </c>
      <c r="H92" s="5">
        <f>'[3]Qc, Winter, S2'!H92*Main!$B$8</f>
        <v>3.1055388330516489E-2</v>
      </c>
      <c r="I92" s="5">
        <f>'[3]Qc, Winter, S2'!I92*Main!$B$8</f>
        <v>3.6799700839538554E-2</v>
      </c>
      <c r="J92" s="5">
        <f>'[3]Qc, Winter, S2'!J92*Main!$B$8</f>
        <v>8.7648067200280788E-2</v>
      </c>
      <c r="K92" s="5">
        <f>'[3]Qc, Winter, S2'!K92*Main!$B$8</f>
        <v>0.142060742676134</v>
      </c>
      <c r="L92" s="5">
        <f>'[3]Qc, Winter, S2'!L92*Main!$B$8</f>
        <v>0.1614537481410909</v>
      </c>
      <c r="M92" s="5">
        <f>'[3]Qc, Winter, S2'!M92*Main!$B$8</f>
        <v>0.17434600887956919</v>
      </c>
      <c r="N92" s="5">
        <f>'[3]Qc, Winter, S2'!N92*Main!$B$8</f>
        <v>0.20064065362775327</v>
      </c>
      <c r="O92" s="5">
        <f>'[3]Qc, Winter, S2'!O92*Main!$B$8</f>
        <v>0.16525755919119439</v>
      </c>
      <c r="P92" s="5">
        <f>'[3]Qc, Winter, S2'!P92*Main!$B$8</f>
        <v>0.13541349693827384</v>
      </c>
      <c r="Q92" s="5">
        <f>'[3]Qc, Winter, S2'!Q92*Main!$B$8</f>
        <v>0.1247431405370239</v>
      </c>
      <c r="R92" s="5">
        <f>'[3]Qc, Winter, S2'!R92*Main!$B$8</f>
        <v>0.12358382733924742</v>
      </c>
      <c r="S92" s="5">
        <f>'[3]Qc, Winter, S2'!S92*Main!$B$8</f>
        <v>0.12463494224399399</v>
      </c>
      <c r="T92" s="5">
        <f>'[3]Qc, Winter, S2'!T92*Main!$B$8</f>
        <v>0.12520299153250738</v>
      </c>
      <c r="U92" s="5">
        <f>'[3]Qc, Winter, S2'!U92*Main!$B$8</f>
        <v>0.1221122639470594</v>
      </c>
      <c r="V92" s="5">
        <f>'[3]Qc, Winter, S2'!V92*Main!$B$8</f>
        <v>0.14824168920271658</v>
      </c>
      <c r="W92" s="5">
        <f>'[3]Qc, Winter, S2'!W92*Main!$B$8</f>
        <v>0.16001019857438908</v>
      </c>
      <c r="X92" s="5">
        <f>'[3]Qc, Winter, S2'!X92*Main!$B$8</f>
        <v>0.13978411386800146</v>
      </c>
      <c r="Y92" s="5">
        <f>'[3]Qc, Winter, S2'!Y92*Main!$B$8</f>
        <v>0.11554764841235912</v>
      </c>
    </row>
    <row r="93" spans="1:25" x14ac:dyDescent="0.25">
      <c r="A93">
        <v>67</v>
      </c>
      <c r="B93" s="5">
        <f>'[3]Qc, Winter, S2'!B93*Main!$B$8</f>
        <v>5.0813598392048104E-2</v>
      </c>
      <c r="C93" s="5">
        <f>'[3]Qc, Winter, S2'!C93*Main!$B$8</f>
        <v>4.6137652770417703E-2</v>
      </c>
      <c r="D93" s="5">
        <f>'[3]Qc, Winter, S2'!D93*Main!$B$8</f>
        <v>3.6221572783317973E-2</v>
      </c>
      <c r="E93" s="5">
        <f>'[3]Qc, Winter, S2'!E93*Main!$B$8</f>
        <v>3.2410755877577357E-2</v>
      </c>
      <c r="F93" s="5">
        <f>'[3]Qc, Winter, S2'!F93*Main!$B$8</f>
        <v>1.6235704403787046E-2</v>
      </c>
      <c r="G93" s="5">
        <f>'[3]Qc, Winter, S2'!G93*Main!$B$8</f>
        <v>1.6308890592321969E-2</v>
      </c>
      <c r="H93" s="5">
        <f>'[3]Qc, Winter, S2'!H93*Main!$B$8</f>
        <v>1.3392680537653877E-2</v>
      </c>
      <c r="I93" s="5">
        <f>'[3]Qc, Winter, S2'!I93*Main!$B$8</f>
        <v>2.637049807825104E-2</v>
      </c>
      <c r="J93" s="5">
        <f>'[3]Qc, Winter, S2'!J93*Main!$B$8</f>
        <v>5.3653482840151687E-2</v>
      </c>
      <c r="K93" s="5">
        <f>'[3]Qc, Winter, S2'!K93*Main!$B$8</f>
        <v>8.1889452710935631E-2</v>
      </c>
      <c r="L93" s="5">
        <f>'[3]Qc, Winter, S2'!L93*Main!$B$8</f>
        <v>0.13187401171976407</v>
      </c>
      <c r="M93" s="5">
        <f>'[3]Qc, Winter, S2'!M93*Main!$B$8</f>
        <v>0.15041767041721607</v>
      </c>
      <c r="N93" s="5">
        <f>'[3]Qc, Winter, S2'!N93*Main!$B$8</f>
        <v>0.16474852224009595</v>
      </c>
      <c r="O93" s="5">
        <f>'[3]Qc, Winter, S2'!O93*Main!$B$8</f>
        <v>0.1630295302443853</v>
      </c>
      <c r="P93" s="5">
        <f>'[3]Qc, Winter, S2'!P93*Main!$B$8</f>
        <v>0.15565483693319446</v>
      </c>
      <c r="Q93" s="5">
        <f>'[3]Qc, Winter, S2'!Q93*Main!$B$8</f>
        <v>0.15808798659108442</v>
      </c>
      <c r="R93" s="5">
        <f>'[3]Qc, Winter, S2'!R93*Main!$B$8</f>
        <v>0.14422354948097135</v>
      </c>
      <c r="S93" s="5">
        <f>'[3]Qc, Winter, S2'!S93*Main!$B$8</f>
        <v>0.1400476766489403</v>
      </c>
      <c r="T93" s="5">
        <f>'[3]Qc, Winter, S2'!T93*Main!$B$8</f>
        <v>0.15175839116318135</v>
      </c>
      <c r="U93" s="5">
        <f>'[3]Qc, Winter, S2'!U93*Main!$B$8</f>
        <v>0.16742230561287724</v>
      </c>
      <c r="V93" s="5">
        <f>'[3]Qc, Winter, S2'!V93*Main!$B$8</f>
        <v>0.19431553396674281</v>
      </c>
      <c r="W93" s="5">
        <f>'[3]Qc, Winter, S2'!W93*Main!$B$8</f>
        <v>0.19555448948221568</v>
      </c>
      <c r="X93" s="5">
        <f>'[3]Qc, Winter, S2'!X93*Main!$B$8</f>
        <v>0.16874796149623414</v>
      </c>
      <c r="Y93" s="5">
        <f>'[3]Qc, Winter, S2'!Y93*Main!$B$8</f>
        <v>0.11840107195850047</v>
      </c>
    </row>
    <row r="94" spans="1:25" x14ac:dyDescent="0.25">
      <c r="A94">
        <v>59</v>
      </c>
      <c r="B94" s="5">
        <f>'[3]Qc, Winter, S2'!B94*Main!$B$8</f>
        <v>2.8370962488882281E-2</v>
      </c>
      <c r="C94" s="5">
        <f>'[3]Qc, Winter, S2'!C94*Main!$B$8</f>
        <v>2.2646026449081345E-2</v>
      </c>
      <c r="D94" s="5">
        <f>'[3]Qc, Winter, S2'!D94*Main!$B$8</f>
        <v>2.0050283021295159E-2</v>
      </c>
      <c r="E94" s="5">
        <f>'[3]Qc, Winter, S2'!E94*Main!$B$8</f>
        <v>1.9502679685180189E-2</v>
      </c>
      <c r="F94" s="5">
        <f>'[3]Qc, Winter, S2'!F94*Main!$B$8</f>
        <v>1.9606596004632496E-2</v>
      </c>
      <c r="G94" s="5">
        <f>'[3]Qc, Winter, S2'!G94*Main!$B$8</f>
        <v>2.0008569809990297E-2</v>
      </c>
      <c r="H94" s="5">
        <f>'[3]Qc, Winter, S2'!H94*Main!$B$8</f>
        <v>2.031719955465976E-2</v>
      </c>
      <c r="I94" s="5">
        <f>'[3]Qc, Winter, S2'!I94*Main!$B$8</f>
        <v>2.0113044779502775E-2</v>
      </c>
      <c r="J94" s="5">
        <f>'[3]Qc, Winter, S2'!J94*Main!$B$8</f>
        <v>2.2765783477880219E-2</v>
      </c>
      <c r="K94" s="5">
        <f>'[3]Qc, Winter, S2'!K94*Main!$B$8</f>
        <v>2.4295608279433598E-2</v>
      </c>
      <c r="L94" s="5">
        <f>'[3]Qc, Winter, S2'!L94*Main!$B$8</f>
        <v>2.5589338776666005E-2</v>
      </c>
      <c r="M94" s="5">
        <f>'[3]Qc, Winter, S2'!M94*Main!$B$8</f>
        <v>2.7437331961182809E-2</v>
      </c>
      <c r="N94" s="5">
        <f>'[3]Qc, Winter, S2'!N94*Main!$B$8</f>
        <v>2.9039800296315133E-2</v>
      </c>
      <c r="O94" s="5">
        <f>'[3]Qc, Winter, S2'!O94*Main!$B$8</f>
        <v>2.7261496097078265E-2</v>
      </c>
      <c r="P94" s="5">
        <f>'[3]Qc, Winter, S2'!P94*Main!$B$8</f>
        <v>2.4555303275808699E-2</v>
      </c>
      <c r="Q94" s="5">
        <f>'[3]Qc, Winter, S2'!Q94*Main!$B$8</f>
        <v>2.3470743113300104E-2</v>
      </c>
      <c r="R94" s="5">
        <f>'[3]Qc, Winter, S2'!R94*Main!$B$8</f>
        <v>2.4670011071137185E-2</v>
      </c>
      <c r="S94" s="5">
        <f>'[3]Qc, Winter, S2'!S94*Main!$B$8</f>
        <v>2.7382881595853656E-2</v>
      </c>
      <c r="T94" s="5">
        <f>'[3]Qc, Winter, S2'!T94*Main!$B$8</f>
        <v>3.7453357441026187E-2</v>
      </c>
      <c r="U94" s="5">
        <f>'[3]Qc, Winter, S2'!U94*Main!$B$8</f>
        <v>4.7549591801993432E-2</v>
      </c>
      <c r="V94" s="5">
        <f>'[3]Qc, Winter, S2'!V94*Main!$B$8</f>
        <v>5.2452657801013665E-2</v>
      </c>
      <c r="W94" s="5">
        <f>'[3]Qc, Winter, S2'!W94*Main!$B$8</f>
        <v>4.8504492114142109E-2</v>
      </c>
      <c r="X94" s="5">
        <f>'[3]Qc, Winter, S2'!X94*Main!$B$8</f>
        <v>4.152698266389622E-2</v>
      </c>
      <c r="Y94" s="5">
        <f>'[3]Qc, Winter, S2'!Y94*Main!$B$8</f>
        <v>3.4168822229139841E-2</v>
      </c>
    </row>
    <row r="95" spans="1:25" x14ac:dyDescent="0.25">
      <c r="A95">
        <v>63</v>
      </c>
      <c r="B95" s="5">
        <f>'[3]Qc, Winter, S2'!B95*Main!$B$8</f>
        <v>3.0742551031596291E-2</v>
      </c>
      <c r="C95" s="5">
        <f>'[3]Qc, Winter, S2'!C95*Main!$B$8</f>
        <v>2.5533483536080016E-2</v>
      </c>
      <c r="D95" s="5">
        <f>'[3]Qc, Winter, S2'!D95*Main!$B$8</f>
        <v>2.5289363730321861E-2</v>
      </c>
      <c r="E95" s="5">
        <f>'[3]Qc, Winter, S2'!E95*Main!$B$8</f>
        <v>2.2226422503141413E-2</v>
      </c>
      <c r="F95" s="5">
        <f>'[3]Qc, Winter, S2'!F95*Main!$B$8</f>
        <v>2.2256813874588902E-2</v>
      </c>
      <c r="G95" s="5">
        <f>'[3]Qc, Winter, S2'!G95*Main!$B$8</f>
        <v>2.3232886148496907E-2</v>
      </c>
      <c r="H95" s="5">
        <f>'[3]Qc, Winter, S2'!H95*Main!$B$8</f>
        <v>2.4971663077878972E-2</v>
      </c>
      <c r="I95" s="5">
        <f>'[3]Qc, Winter, S2'!I95*Main!$B$8</f>
        <v>2.5267467779635826E-2</v>
      </c>
      <c r="J95" s="5">
        <f>'[3]Qc, Winter, S2'!J95*Main!$B$8</f>
        <v>2.5142521433927728E-2</v>
      </c>
      <c r="K95" s="5">
        <f>'[3]Qc, Winter, S2'!K95*Main!$B$8</f>
        <v>2.5016032991805767E-2</v>
      </c>
      <c r="L95" s="5">
        <f>'[3]Qc, Winter, S2'!L95*Main!$B$8</f>
        <v>2.5545554115183198E-2</v>
      </c>
      <c r="M95" s="5">
        <f>'[3]Qc, Winter, S2'!M95*Main!$B$8</f>
        <v>2.6566370588456154E-2</v>
      </c>
      <c r="N95" s="5">
        <f>'[3]Qc, Winter, S2'!N95*Main!$B$8</f>
        <v>3.0243694543393793E-2</v>
      </c>
      <c r="O95" s="5">
        <f>'[3]Qc, Winter, S2'!O95*Main!$B$8</f>
        <v>2.9750071148175163E-2</v>
      </c>
      <c r="P95" s="5">
        <f>'[3]Qc, Winter, S2'!P95*Main!$B$8</f>
        <v>2.8534558057409662E-2</v>
      </c>
      <c r="Q95" s="5">
        <f>'[3]Qc, Winter, S2'!Q95*Main!$B$8</f>
        <v>2.7213917901989106E-2</v>
      </c>
      <c r="R95" s="5">
        <f>'[3]Qc, Winter, S2'!R95*Main!$B$8</f>
        <v>2.8510471114188033E-2</v>
      </c>
      <c r="S95" s="5">
        <f>'[3]Qc, Winter, S2'!S95*Main!$B$8</f>
        <v>3.4181240322927846E-2</v>
      </c>
      <c r="T95" s="5">
        <f>'[3]Qc, Winter, S2'!T95*Main!$B$8</f>
        <v>4.3696621735397852E-2</v>
      </c>
      <c r="U95" s="5">
        <f>'[3]Qc, Winter, S2'!U95*Main!$B$8</f>
        <v>5.0959317495388748E-2</v>
      </c>
      <c r="V95" s="5">
        <f>'[3]Qc, Winter, S2'!V95*Main!$B$8</f>
        <v>5.2320835412566657E-2</v>
      </c>
      <c r="W95" s="5">
        <f>'[3]Qc, Winter, S2'!W95*Main!$B$8</f>
        <v>5.1058663929387939E-2</v>
      </c>
      <c r="X95" s="5">
        <f>'[3]Qc, Winter, S2'!X95*Main!$B$8</f>
        <v>4.5645371616995251E-2</v>
      </c>
      <c r="Y95" s="5">
        <f>'[3]Qc, Winter, S2'!Y95*Main!$B$8</f>
        <v>3.9124029742291143E-2</v>
      </c>
    </row>
    <row r="96" spans="1:25" x14ac:dyDescent="0.25">
      <c r="A96">
        <v>22</v>
      </c>
      <c r="B96" s="5">
        <f>'[3]Qc, Winter, S2'!B96*Main!$B$8</f>
        <v>2.8837220786367024E-2</v>
      </c>
      <c r="C96" s="5">
        <f>'[3]Qc, Winter, S2'!C96*Main!$B$8</f>
        <v>2.3163283536779603E-2</v>
      </c>
      <c r="D96" s="5">
        <f>'[3]Qc, Winter, S2'!D96*Main!$B$8</f>
        <v>2.0239816082414701E-2</v>
      </c>
      <c r="E96" s="5">
        <f>'[3]Qc, Winter, S2'!E96*Main!$B$8</f>
        <v>2.108430471585199E-2</v>
      </c>
      <c r="F96" s="5">
        <f>'[3]Qc, Winter, S2'!F96*Main!$B$8</f>
        <v>2.0184930313512418E-2</v>
      </c>
      <c r="G96" s="5">
        <f>'[3]Qc, Winter, S2'!G96*Main!$B$8</f>
        <v>2.0390083519910174E-2</v>
      </c>
      <c r="H96" s="5">
        <f>'[3]Qc, Winter, S2'!H96*Main!$B$8</f>
        <v>2.0811343716797069E-2</v>
      </c>
      <c r="I96" s="5">
        <f>'[3]Qc, Winter, S2'!I96*Main!$B$8</f>
        <v>2.4537154557111626E-2</v>
      </c>
      <c r="J96" s="5">
        <f>'[3]Qc, Winter, S2'!J96*Main!$B$8</f>
        <v>2.9999432633762587E-2</v>
      </c>
      <c r="K96" s="5">
        <f>'[3]Qc, Winter, S2'!K96*Main!$B$8</f>
        <v>3.8735796741653457E-2</v>
      </c>
      <c r="L96" s="5">
        <f>'[3]Qc, Winter, S2'!L96*Main!$B$8</f>
        <v>4.447611552571247E-2</v>
      </c>
      <c r="M96" s="5">
        <f>'[3]Qc, Winter, S2'!M96*Main!$B$8</f>
        <v>4.7166229899876268E-2</v>
      </c>
      <c r="N96" s="5">
        <f>'[3]Qc, Winter, S2'!N96*Main!$B$8</f>
        <v>4.871545255357955E-2</v>
      </c>
      <c r="O96" s="5">
        <f>'[3]Qc, Winter, S2'!O96*Main!$B$8</f>
        <v>4.731728362302004E-2</v>
      </c>
      <c r="P96" s="5">
        <f>'[3]Qc, Winter, S2'!P96*Main!$B$8</f>
        <v>4.4061269533977057E-2</v>
      </c>
      <c r="Q96" s="5">
        <f>'[3]Qc, Winter, S2'!Q96*Main!$B$8</f>
        <v>3.7462903655948468E-2</v>
      </c>
      <c r="R96" s="5">
        <f>'[3]Qc, Winter, S2'!R96*Main!$B$8</f>
        <v>3.6117037369148598E-2</v>
      </c>
      <c r="S96" s="5">
        <f>'[3]Qc, Winter, S2'!S96*Main!$B$8</f>
        <v>3.6182000222062888E-2</v>
      </c>
      <c r="T96" s="5">
        <f>'[3]Qc, Winter, S2'!T96*Main!$B$8</f>
        <v>3.7931184576450963E-2</v>
      </c>
      <c r="U96" s="5">
        <f>'[3]Qc, Winter, S2'!U96*Main!$B$8</f>
        <v>3.9430915178755833E-2</v>
      </c>
      <c r="V96" s="5">
        <f>'[3]Qc, Winter, S2'!V96*Main!$B$8</f>
        <v>4.4601469494023244E-2</v>
      </c>
      <c r="W96" s="5">
        <f>'[3]Qc, Winter, S2'!W96*Main!$B$8</f>
        <v>4.5456965789797625E-2</v>
      </c>
      <c r="X96" s="5">
        <f>'[3]Qc, Winter, S2'!X96*Main!$B$8</f>
        <v>4.0529716708561078E-2</v>
      </c>
      <c r="Y96" s="5">
        <f>'[3]Qc, Winter, S2'!Y96*Main!$B$8</f>
        <v>3.6358586340738908E-2</v>
      </c>
    </row>
    <row r="97" spans="1:25" x14ac:dyDescent="0.25">
      <c r="A97">
        <v>35</v>
      </c>
      <c r="B97" s="5">
        <f>'[3]Qc, Winter, S2'!B97*Main!$B$8</f>
        <v>3.8051246522446638E-2</v>
      </c>
      <c r="C97" s="5">
        <f>'[3]Qc, Winter, S2'!C97*Main!$B$8</f>
        <v>3.6442107555387168E-2</v>
      </c>
      <c r="D97" s="5">
        <f>'[3]Qc, Winter, S2'!D97*Main!$B$8</f>
        <v>3.2855948791207547E-2</v>
      </c>
      <c r="E97" s="5">
        <f>'[3]Qc, Winter, S2'!E97*Main!$B$8</f>
        <v>3.2383727350509608E-2</v>
      </c>
      <c r="F97" s="5">
        <f>'[3]Qc, Winter, S2'!F97*Main!$B$8</f>
        <v>3.1664079158353703E-2</v>
      </c>
      <c r="G97" s="5">
        <f>'[3]Qc, Winter, S2'!G97*Main!$B$8</f>
        <v>3.2578162995249516E-2</v>
      </c>
      <c r="H97" s="5">
        <f>'[3]Qc, Winter, S2'!H97*Main!$B$8</f>
        <v>3.2804155465239362E-2</v>
      </c>
      <c r="I97" s="5">
        <f>'[3]Qc, Winter, S2'!I97*Main!$B$8</f>
        <v>3.8853888090812382E-2</v>
      </c>
      <c r="J97" s="5">
        <f>'[3]Qc, Winter, S2'!J97*Main!$B$8</f>
        <v>5.1633721767450777E-2</v>
      </c>
      <c r="K97" s="5">
        <f>'[3]Qc, Winter, S2'!K97*Main!$B$8</f>
        <v>5.9978664292775194E-2</v>
      </c>
      <c r="L97" s="5">
        <f>'[3]Qc, Winter, S2'!L97*Main!$B$8</f>
        <v>6.1939713399281011E-2</v>
      </c>
      <c r="M97" s="5">
        <f>'[3]Qc, Winter, S2'!M97*Main!$B$8</f>
        <v>6.3685887138320643E-2</v>
      </c>
      <c r="N97" s="5">
        <f>'[3]Qc, Winter, S2'!N97*Main!$B$8</f>
        <v>6.7254017568008459E-2</v>
      </c>
      <c r="O97" s="5">
        <f>'[3]Qc, Winter, S2'!O97*Main!$B$8</f>
        <v>6.1296397043361761E-2</v>
      </c>
      <c r="P97" s="5">
        <f>'[3]Qc, Winter, S2'!P97*Main!$B$8</f>
        <v>6.1350723320356272E-2</v>
      </c>
      <c r="Q97" s="5">
        <f>'[3]Qc, Winter, S2'!Q97*Main!$B$8</f>
        <v>5.3384726364696176E-2</v>
      </c>
      <c r="R97" s="5">
        <f>'[3]Qc, Winter, S2'!R97*Main!$B$8</f>
        <v>5.2585902575147357E-2</v>
      </c>
      <c r="S97" s="5">
        <f>'[3]Qc, Winter, S2'!S97*Main!$B$8</f>
        <v>5.1329544891419519E-2</v>
      </c>
      <c r="T97" s="5">
        <f>'[3]Qc, Winter, S2'!T97*Main!$B$8</f>
        <v>5.2422272995977376E-2</v>
      </c>
      <c r="U97" s="5">
        <f>'[3]Qc, Winter, S2'!U97*Main!$B$8</f>
        <v>5.2032316059846567E-2</v>
      </c>
      <c r="V97" s="5">
        <f>'[3]Qc, Winter, S2'!V97*Main!$B$8</f>
        <v>5.2529426892888149E-2</v>
      </c>
      <c r="W97" s="5">
        <f>'[3]Qc, Winter, S2'!W97*Main!$B$8</f>
        <v>5.957963459680627E-2</v>
      </c>
      <c r="X97" s="5">
        <f>'[3]Qc, Winter, S2'!X97*Main!$B$8</f>
        <v>5.4876860807834348E-2</v>
      </c>
      <c r="Y97" s="5">
        <f>'[3]Qc, Winter, S2'!Y97*Main!$B$8</f>
        <v>4.5604443176013032E-2</v>
      </c>
    </row>
    <row r="98" spans="1:25" x14ac:dyDescent="0.25">
      <c r="A98">
        <v>64</v>
      </c>
      <c r="B98" s="5">
        <f>'[3]Qc, Winter, S2'!B98*Main!$B$8</f>
        <v>2.5122573518563063E-2</v>
      </c>
      <c r="C98" s="5">
        <f>'[3]Qc, Winter, S2'!C98*Main!$B$8</f>
        <v>2.472249622745416E-2</v>
      </c>
      <c r="D98" s="5">
        <f>'[3]Qc, Winter, S2'!D98*Main!$B$8</f>
        <v>2.3982382383666241E-2</v>
      </c>
      <c r="E98" s="5">
        <f>'[3]Qc, Winter, S2'!E98*Main!$B$8</f>
        <v>2.4611114740320045E-2</v>
      </c>
      <c r="F98" s="5">
        <f>'[3]Qc, Winter, S2'!F98*Main!$B$8</f>
        <v>2.4422444909718444E-2</v>
      </c>
      <c r="G98" s="5">
        <f>'[3]Qc, Winter, S2'!G98*Main!$B$8</f>
        <v>2.6028717890845307E-2</v>
      </c>
      <c r="H98" s="5">
        <f>'[3]Qc, Winter, S2'!H98*Main!$B$8</f>
        <v>2.4384909451259654E-2</v>
      </c>
      <c r="I98" s="5">
        <f>'[3]Qc, Winter, S2'!I98*Main!$B$8</f>
        <v>2.4159201525754952E-2</v>
      </c>
      <c r="J98" s="5">
        <f>'[3]Qc, Winter, S2'!J98*Main!$B$8</f>
        <v>2.5108009892009269E-2</v>
      </c>
      <c r="K98" s="5">
        <f>'[3]Qc, Winter, S2'!K98*Main!$B$8</f>
        <v>2.4261678622568787E-2</v>
      </c>
      <c r="L98" s="5">
        <f>'[3]Qc, Winter, S2'!L98*Main!$B$8</f>
        <v>2.0871172478003984E-2</v>
      </c>
      <c r="M98" s="5">
        <f>'[3]Qc, Winter, S2'!M98*Main!$B$8</f>
        <v>1.9435645213718447E-2</v>
      </c>
      <c r="N98" s="5">
        <f>'[3]Qc, Winter, S2'!N98*Main!$B$8</f>
        <v>1.7492570395089224E-2</v>
      </c>
      <c r="O98" s="5">
        <f>'[3]Qc, Winter, S2'!O98*Main!$B$8</f>
        <v>1.5024882761266532E-2</v>
      </c>
      <c r="P98" s="5">
        <f>'[3]Qc, Winter, S2'!P98*Main!$B$8</f>
        <v>1.6118305558454983E-2</v>
      </c>
      <c r="Q98" s="5">
        <f>'[3]Qc, Winter, S2'!Q98*Main!$B$8</f>
        <v>1.5059505763805795E-2</v>
      </c>
      <c r="R98" s="5">
        <f>'[3]Qc, Winter, S2'!R98*Main!$B$8</f>
        <v>1.521871614824113E-2</v>
      </c>
      <c r="S98" s="5">
        <f>'[3]Qc, Winter, S2'!S98*Main!$B$8</f>
        <v>1.6291318539223488E-2</v>
      </c>
      <c r="T98" s="5">
        <f>'[3]Qc, Winter, S2'!T98*Main!$B$8</f>
        <v>1.7026269163377444E-2</v>
      </c>
      <c r="U98" s="5">
        <f>'[3]Qc, Winter, S2'!U98*Main!$B$8</f>
        <v>1.524304453335134E-2</v>
      </c>
      <c r="V98" s="5">
        <f>'[3]Qc, Winter, S2'!V98*Main!$B$8</f>
        <v>1.5983390390334837E-2</v>
      </c>
      <c r="W98" s="5">
        <f>'[3]Qc, Winter, S2'!W98*Main!$B$8</f>
        <v>1.7388489073509452E-2</v>
      </c>
      <c r="X98" s="5">
        <f>'[3]Qc, Winter, S2'!X98*Main!$B$8</f>
        <v>2.0132630363665055E-2</v>
      </c>
      <c r="Y98" s="5">
        <f>'[3]Qc, Winter, S2'!Y98*Main!$B$8</f>
        <v>2.0538103897820605E-2</v>
      </c>
    </row>
    <row r="99" spans="1:25" x14ac:dyDescent="0.25">
      <c r="A99">
        <v>70</v>
      </c>
      <c r="B99" s="5">
        <f>'[3]Qc, Winter, S2'!B99*Main!$B$8</f>
        <v>3.9882929583401144E-2</v>
      </c>
      <c r="C99" s="5">
        <f>'[3]Qc, Winter, S2'!C99*Main!$B$8</f>
        <v>3.7511383974914186E-2</v>
      </c>
      <c r="D99" s="5">
        <f>'[3]Qc, Winter, S2'!D99*Main!$B$8</f>
        <v>3.4897279514468936E-2</v>
      </c>
      <c r="E99" s="5">
        <f>'[3]Qc, Winter, S2'!E99*Main!$B$8</f>
        <v>3.3503145391034848E-2</v>
      </c>
      <c r="F99" s="5">
        <f>'[3]Qc, Winter, S2'!F99*Main!$B$8</f>
        <v>3.4091200345657519E-2</v>
      </c>
      <c r="G99" s="5">
        <f>'[3]Qc, Winter, S2'!G99*Main!$B$8</f>
        <v>3.3803693903956739E-2</v>
      </c>
      <c r="H99" s="5">
        <f>'[3]Qc, Winter, S2'!H99*Main!$B$8</f>
        <v>3.3643884124037904E-2</v>
      </c>
      <c r="I99" s="5">
        <f>'[3]Qc, Winter, S2'!I99*Main!$B$8</f>
        <v>3.7422588080011157E-2</v>
      </c>
      <c r="J99" s="5">
        <f>'[3]Qc, Winter, S2'!J99*Main!$B$8</f>
        <v>4.0135895523626411E-2</v>
      </c>
      <c r="K99" s="5">
        <f>'[3]Qc, Winter, S2'!K99*Main!$B$8</f>
        <v>5.0193094422100459E-2</v>
      </c>
      <c r="L99" s="5">
        <f>'[3]Qc, Winter, S2'!L99*Main!$B$8</f>
        <v>5.737566531735689E-2</v>
      </c>
      <c r="M99" s="5">
        <f>'[3]Qc, Winter, S2'!M99*Main!$B$8</f>
        <v>6.0193200900771487E-2</v>
      </c>
      <c r="N99" s="5">
        <f>'[3]Qc, Winter, S2'!N99*Main!$B$8</f>
        <v>5.8205508833393746E-2</v>
      </c>
      <c r="O99" s="5">
        <f>'[3]Qc, Winter, S2'!O99*Main!$B$8</f>
        <v>5.6544782624655947E-2</v>
      </c>
      <c r="P99" s="5">
        <f>'[3]Qc, Winter, S2'!P99*Main!$B$8</f>
        <v>5.5628994888239643E-2</v>
      </c>
      <c r="Q99" s="5">
        <f>'[3]Qc, Winter, S2'!Q99*Main!$B$8</f>
        <v>5.6023997522080954E-2</v>
      </c>
      <c r="R99" s="5">
        <f>'[3]Qc, Winter, S2'!R99*Main!$B$8</f>
        <v>5.5971939519230719E-2</v>
      </c>
      <c r="S99" s="5">
        <f>'[3]Qc, Winter, S2'!S99*Main!$B$8</f>
        <v>5.6241248246704748E-2</v>
      </c>
      <c r="T99" s="5">
        <f>'[3]Qc, Winter, S2'!T99*Main!$B$8</f>
        <v>5.598709479627019E-2</v>
      </c>
      <c r="U99" s="5">
        <f>'[3]Qc, Winter, S2'!U99*Main!$B$8</f>
        <v>5.6458328244637451E-2</v>
      </c>
      <c r="V99" s="5">
        <f>'[3]Qc, Winter, S2'!V99*Main!$B$8</f>
        <v>5.5935007160384818E-2</v>
      </c>
      <c r="W99" s="5">
        <f>'[3]Qc, Winter, S2'!W99*Main!$B$8</f>
        <v>5.6204033363807908E-2</v>
      </c>
      <c r="X99" s="5">
        <f>'[3]Qc, Winter, S2'!X99*Main!$B$8</f>
        <v>5.2231890005531793E-2</v>
      </c>
      <c r="Y99" s="5">
        <f>'[3]Qc, Winter, S2'!Y99*Main!$B$8</f>
        <v>4.3341131891632793E-2</v>
      </c>
    </row>
    <row r="100" spans="1:25" x14ac:dyDescent="0.25">
      <c r="A100">
        <v>73</v>
      </c>
      <c r="B100" s="5">
        <f>'[3]Qc, Winter, S2'!B100*Main!$B$8</f>
        <v>2.0877528258932777E-2</v>
      </c>
      <c r="C100" s="5">
        <f>'[3]Qc, Winter, S2'!C100*Main!$B$8</f>
        <v>1.8163235853638184E-2</v>
      </c>
      <c r="D100" s="5">
        <f>'[3]Qc, Winter, S2'!D100*Main!$B$8</f>
        <v>1.3209362668915731E-2</v>
      </c>
      <c r="E100" s="5">
        <f>'[3]Qc, Winter, S2'!E100*Main!$B$8</f>
        <v>1.1791676680587697E-2</v>
      </c>
      <c r="F100" s="5">
        <f>'[3]Qc, Winter, S2'!F100*Main!$B$8</f>
        <v>1.1608484583879374E-2</v>
      </c>
      <c r="G100" s="5">
        <f>'[3]Qc, Winter, S2'!G100*Main!$B$8</f>
        <v>1.1577593660072468E-2</v>
      </c>
      <c r="H100" s="5">
        <f>'[3]Qc, Winter, S2'!H100*Main!$B$8</f>
        <v>1.210469514510908E-2</v>
      </c>
      <c r="I100" s="5">
        <f>'[3]Qc, Winter, S2'!I100*Main!$B$8</f>
        <v>1.3695636566311302E-2</v>
      </c>
      <c r="J100" s="5">
        <f>'[3]Qc, Winter, S2'!J100*Main!$B$8</f>
        <v>1.8770856356450521E-2</v>
      </c>
      <c r="K100" s="5">
        <f>'[3]Qc, Winter, S2'!K100*Main!$B$8</f>
        <v>2.1112548534099482E-2</v>
      </c>
      <c r="L100" s="5">
        <f>'[3]Qc, Winter, S2'!L100*Main!$B$8</f>
        <v>2.2642004438039279E-2</v>
      </c>
      <c r="M100" s="5">
        <f>'[3]Qc, Winter, S2'!M100*Main!$B$8</f>
        <v>2.6468729906042158E-2</v>
      </c>
      <c r="N100" s="5">
        <f>'[3]Qc, Winter, S2'!N100*Main!$B$8</f>
        <v>2.8669801377720062E-2</v>
      </c>
      <c r="O100" s="5">
        <f>'[3]Qc, Winter, S2'!O100*Main!$B$8</f>
        <v>2.7212256936695652E-2</v>
      </c>
      <c r="P100" s="5">
        <f>'[3]Qc, Winter, S2'!P100*Main!$B$8</f>
        <v>2.3652832894775159E-2</v>
      </c>
      <c r="Q100" s="5">
        <f>'[3]Qc, Winter, S2'!Q100*Main!$B$8</f>
        <v>2.34061190198557E-2</v>
      </c>
      <c r="R100" s="5">
        <f>'[3]Qc, Winter, S2'!R100*Main!$B$8</f>
        <v>2.3538484231628215E-2</v>
      </c>
      <c r="S100" s="5">
        <f>'[3]Qc, Winter, S2'!S100*Main!$B$8</f>
        <v>2.5566119609939295E-2</v>
      </c>
      <c r="T100" s="5">
        <f>'[3]Qc, Winter, S2'!T100*Main!$B$8</f>
        <v>2.7085755193381779E-2</v>
      </c>
      <c r="U100" s="5">
        <f>'[3]Qc, Winter, S2'!U100*Main!$B$8</f>
        <v>2.8476441614199138E-2</v>
      </c>
      <c r="V100" s="5">
        <f>'[3]Qc, Winter, S2'!V100*Main!$B$8</f>
        <v>2.9945440233521938E-2</v>
      </c>
      <c r="W100" s="5">
        <f>'[3]Qc, Winter, S2'!W100*Main!$B$8</f>
        <v>2.8389690061981675E-2</v>
      </c>
      <c r="X100" s="5">
        <f>'[3]Qc, Winter, S2'!X100*Main!$B$8</f>
        <v>2.7205361531462191E-2</v>
      </c>
      <c r="Y100" s="5">
        <f>'[3]Qc, Winter, S2'!Y100*Main!$B$8</f>
        <v>2.3097778702387394E-2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B757-D905-4F6C-98DB-C802FDFEFA45}">
  <dimension ref="A1:Y100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S3'!B2*Main!$B$8</f>
        <v>5.3878248994125775</v>
      </c>
      <c r="C2" s="5">
        <f>'[3]Qc, Winter, S3'!C2*Main!$B$8</f>
        <v>5.3878248994125775</v>
      </c>
      <c r="D2" s="5">
        <f>'[3]Qc, Winter, S3'!D2*Main!$B$8</f>
        <v>5.3878248994125775</v>
      </c>
      <c r="E2" s="5">
        <f>'[3]Qc, Winter, S3'!E2*Main!$B$8</f>
        <v>5.3878248994125775</v>
      </c>
      <c r="F2" s="5">
        <f>'[3]Qc, Winter, S3'!F2*Main!$B$8</f>
        <v>5.3878248994125775</v>
      </c>
      <c r="G2" s="5">
        <f>'[3]Qc, Winter, S3'!G2*Main!$B$8</f>
        <v>5.3878248994125775</v>
      </c>
      <c r="H2" s="5">
        <f>'[3]Qc, Winter, S3'!H2*Main!$B$8</f>
        <v>5.3878248994125775</v>
      </c>
      <c r="I2" s="5">
        <f>'[3]Qc, Winter, S3'!I2*Main!$B$8</f>
        <v>5.3878248994125775</v>
      </c>
      <c r="J2" s="5">
        <f>'[3]Qc, Winter, S3'!J2*Main!$B$8</f>
        <v>5.3878248994125775</v>
      </c>
      <c r="K2" s="5">
        <f>'[3]Qc, Winter, S3'!K2*Main!$B$8</f>
        <v>5.3878248994125775</v>
      </c>
      <c r="L2" s="5">
        <f>'[3]Qc, Winter, S3'!L2*Main!$B$8</f>
        <v>5.3878248994125775</v>
      </c>
      <c r="M2" s="5">
        <f>'[3]Qc, Winter, S3'!M2*Main!$B$8</f>
        <v>5.3878248994125775</v>
      </c>
      <c r="N2" s="5">
        <f>'[3]Qc, Winter, S3'!N2*Main!$B$8</f>
        <v>5.3878248994125775</v>
      </c>
      <c r="O2" s="5">
        <f>'[3]Qc, Winter, S3'!O2*Main!$B$8</f>
        <v>5.3878248994125775</v>
      </c>
      <c r="P2" s="5">
        <f>'[3]Qc, Winter, S3'!P2*Main!$B$8</f>
        <v>5.3878248994125775</v>
      </c>
      <c r="Q2" s="5">
        <f>'[3]Qc, Winter, S3'!Q2*Main!$B$8</f>
        <v>5.3878248994125775</v>
      </c>
      <c r="R2" s="5">
        <f>'[3]Qc, Winter, S3'!R2*Main!$B$8</f>
        <v>5.3878248994125775</v>
      </c>
      <c r="S2" s="5">
        <f>'[3]Qc, Winter, S3'!S2*Main!$B$8</f>
        <v>5.3878248994125775</v>
      </c>
      <c r="T2" s="5">
        <f>'[3]Qc, Winter, S3'!T2*Main!$B$8</f>
        <v>5.3878248994125775</v>
      </c>
      <c r="U2" s="5">
        <f>'[3]Qc, Winter, S3'!U2*Main!$B$8</f>
        <v>5.3878248994125775</v>
      </c>
      <c r="V2" s="5">
        <f>'[3]Qc, Winter, S3'!V2*Main!$B$8</f>
        <v>5.3878248994125775</v>
      </c>
      <c r="W2" s="5">
        <f>'[3]Qc, Winter, S3'!W2*Main!$B$8</f>
        <v>5.3878248994125775</v>
      </c>
      <c r="X2" s="5">
        <f>'[3]Qc, Winter, S3'!X2*Main!$B$8</f>
        <v>5.3878248994125775</v>
      </c>
      <c r="Y2" s="5">
        <f>'[3]Qc, Winter, S3'!Y2*Main!$B$8</f>
        <v>5.3878248994125775</v>
      </c>
    </row>
    <row r="3" spans="1:25" x14ac:dyDescent="0.25">
      <c r="A3">
        <v>11</v>
      </c>
      <c r="B3" s="5">
        <f>'[3]Qc, Winter, S3'!B3*Main!$B$8</f>
        <v>4.1873292733489074E-2</v>
      </c>
      <c r="C3" s="5">
        <f>'[3]Qc, Winter, S3'!C3*Main!$B$8</f>
        <v>4.1650725299484111E-2</v>
      </c>
      <c r="D3" s="5">
        <f>'[3]Qc, Winter, S3'!D3*Main!$B$8</f>
        <v>4.1686174915023654E-2</v>
      </c>
      <c r="E3" s="5">
        <f>'[3]Qc, Winter, S3'!E3*Main!$B$8</f>
        <v>4.1942664426740731E-2</v>
      </c>
      <c r="F3" s="5">
        <f>'[3]Qc, Winter, S3'!F3*Main!$B$8</f>
        <v>4.1796285970110592E-2</v>
      </c>
      <c r="G3" s="5">
        <f>'[3]Qc, Winter, S3'!G3*Main!$B$8</f>
        <v>4.1643566889253712E-2</v>
      </c>
      <c r="H3" s="5">
        <f>'[3]Qc, Winter, S3'!H3*Main!$B$8</f>
        <v>4.1506715519527976E-2</v>
      </c>
      <c r="I3" s="5">
        <f>'[3]Qc, Winter, S3'!I3*Main!$B$8</f>
        <v>4.1642704143571206E-2</v>
      </c>
      <c r="J3" s="5">
        <f>'[3]Qc, Winter, S3'!J3*Main!$B$8</f>
        <v>3.9461353717618289E-2</v>
      </c>
      <c r="K3" s="5">
        <f>'[3]Qc, Winter, S3'!K3*Main!$B$8</f>
        <v>3.853295490014836E-2</v>
      </c>
      <c r="L3" s="5">
        <f>'[3]Qc, Winter, S3'!L3*Main!$B$8</f>
        <v>3.583054864087698E-2</v>
      </c>
      <c r="M3" s="5">
        <f>'[3]Qc, Winter, S3'!M3*Main!$B$8</f>
        <v>3.5240734617497743E-2</v>
      </c>
      <c r="N3" s="5">
        <f>'[3]Qc, Winter, S3'!N3*Main!$B$8</f>
        <v>3.5508340737193257E-2</v>
      </c>
      <c r="O3" s="5">
        <f>'[3]Qc, Winter, S3'!O3*Main!$B$8</f>
        <v>3.5599616087590623E-2</v>
      </c>
      <c r="P3" s="5">
        <f>'[3]Qc, Winter, S3'!P3*Main!$B$8</f>
        <v>3.5169322060376332E-2</v>
      </c>
      <c r="Q3" s="5">
        <f>'[3]Qc, Winter, S3'!Q3*Main!$B$8</f>
        <v>3.5555700957370241E-2</v>
      </c>
      <c r="R3" s="5">
        <f>'[3]Qc, Winter, S3'!R3*Main!$B$8</f>
        <v>3.5583650818321322E-2</v>
      </c>
      <c r="S3" s="5">
        <f>'[3]Qc, Winter, S3'!S3*Main!$B$8</f>
        <v>3.6009048823806344E-2</v>
      </c>
      <c r="T3" s="5">
        <f>'[3]Qc, Winter, S3'!T3*Main!$B$8</f>
        <v>3.9772618304513022E-2</v>
      </c>
      <c r="U3" s="5">
        <f>'[3]Qc, Winter, S3'!U3*Main!$B$8</f>
        <v>4.0766199926318712E-2</v>
      </c>
      <c r="V3" s="5">
        <f>'[3]Qc, Winter, S3'!V3*Main!$B$8</f>
        <v>4.18792049312613E-2</v>
      </c>
      <c r="W3" s="5">
        <f>'[3]Qc, Winter, S3'!W3*Main!$B$8</f>
        <v>4.1836462681207331E-2</v>
      </c>
      <c r="X3" s="5">
        <f>'[3]Qc, Winter, S3'!X3*Main!$B$8</f>
        <v>4.1597855772637839E-2</v>
      </c>
      <c r="Y3" s="5">
        <f>'[3]Qc, Winter, S3'!Y3*Main!$B$8</f>
        <v>4.1783862475932583E-2</v>
      </c>
    </row>
    <row r="4" spans="1:25" x14ac:dyDescent="0.25">
      <c r="A4">
        <v>12</v>
      </c>
      <c r="B4" s="5">
        <f>'[3]Qc, Winter, S3'!B4*Main!$B$8</f>
        <v>3.6305977602414746E-2</v>
      </c>
      <c r="C4" s="5">
        <f>'[3]Qc, Winter, S3'!C4*Main!$B$8</f>
        <v>3.5013266796746149E-2</v>
      </c>
      <c r="D4" s="5">
        <f>'[3]Qc, Winter, S3'!D4*Main!$B$8</f>
        <v>3.4971934229050726E-2</v>
      </c>
      <c r="E4" s="5">
        <f>'[3]Qc, Winter, S3'!E4*Main!$B$8</f>
        <v>3.9848019832754919E-2</v>
      </c>
      <c r="F4" s="5">
        <f>'[3]Qc, Winter, S3'!F4*Main!$B$8</f>
        <v>3.8726183961177919E-2</v>
      </c>
      <c r="G4" s="5">
        <f>'[3]Qc, Winter, S3'!G4*Main!$B$8</f>
        <v>3.4677607219043699E-2</v>
      </c>
      <c r="H4" s="5">
        <f>'[3]Qc, Winter, S3'!H4*Main!$B$8</f>
        <v>3.2341698075664733E-2</v>
      </c>
      <c r="I4" s="5">
        <f>'[3]Qc, Winter, S3'!I4*Main!$B$8</f>
        <v>3.4303683462603707E-2</v>
      </c>
      <c r="J4" s="5">
        <f>'[3]Qc, Winter, S3'!J4*Main!$B$8</f>
        <v>6.7253375858979669E-2</v>
      </c>
      <c r="K4" s="5">
        <f>'[3]Qc, Winter, S3'!K4*Main!$B$8</f>
        <v>8.335217995779963E-2</v>
      </c>
      <c r="L4" s="5">
        <f>'[3]Qc, Winter, S3'!L4*Main!$B$8</f>
        <v>9.1109880009521443E-2</v>
      </c>
      <c r="M4" s="5">
        <f>'[3]Qc, Winter, S3'!M4*Main!$B$8</f>
        <v>9.3831153838109166E-2</v>
      </c>
      <c r="N4" s="5">
        <f>'[3]Qc, Winter, S3'!N4*Main!$B$8</f>
        <v>9.0989711299669193E-2</v>
      </c>
      <c r="O4" s="5">
        <f>'[3]Qc, Winter, S3'!O4*Main!$B$8</f>
        <v>7.800090219474981E-2</v>
      </c>
      <c r="P4" s="5">
        <f>'[3]Qc, Winter, S3'!P4*Main!$B$8</f>
        <v>0.10066867440006239</v>
      </c>
      <c r="Q4" s="5">
        <f>'[3]Qc, Winter, S3'!Q4*Main!$B$8</f>
        <v>0.10852782356640882</v>
      </c>
      <c r="R4" s="5">
        <f>'[3]Qc, Winter, S3'!R4*Main!$B$8</f>
        <v>0.1056742857830968</v>
      </c>
      <c r="S4" s="5">
        <f>'[3]Qc, Winter, S3'!S4*Main!$B$8</f>
        <v>0.10037286677616462</v>
      </c>
      <c r="T4" s="5">
        <f>'[3]Qc, Winter, S3'!T4*Main!$B$8</f>
        <v>9.0024915003138556E-2</v>
      </c>
      <c r="U4" s="5">
        <f>'[3]Qc, Winter, S3'!U4*Main!$B$8</f>
        <v>6.9810946695260015E-2</v>
      </c>
      <c r="V4" s="5">
        <f>'[3]Qc, Winter, S3'!V4*Main!$B$8</f>
        <v>6.1595008429895411E-2</v>
      </c>
      <c r="W4" s="5">
        <f>'[3]Qc, Winter, S3'!W4*Main!$B$8</f>
        <v>5.1202980457508145E-2</v>
      </c>
      <c r="X4" s="5">
        <f>'[3]Qc, Winter, S3'!X4*Main!$B$8</f>
        <v>3.4021299358362629E-2</v>
      </c>
      <c r="Y4" s="5">
        <f>'[3]Qc, Winter, S3'!Y4*Main!$B$8</f>
        <v>3.285214888104012E-2</v>
      </c>
    </row>
    <row r="5" spans="1:25" x14ac:dyDescent="0.25">
      <c r="A5">
        <v>20</v>
      </c>
      <c r="B5" s="5">
        <f>'[3]Qc, Winter, S3'!B5*Main!$B$8</f>
        <v>6.7480695269140814E-2</v>
      </c>
      <c r="C5" s="5">
        <f>'[3]Qc, Winter, S3'!C5*Main!$B$8</f>
        <v>6.7119149174196466E-2</v>
      </c>
      <c r="D5" s="5">
        <f>'[3]Qc, Winter, S3'!D5*Main!$B$8</f>
        <v>6.6656985718686751E-2</v>
      </c>
      <c r="E5" s="5">
        <f>'[3]Qc, Winter, S3'!E5*Main!$B$8</f>
        <v>6.5731997507536222E-2</v>
      </c>
      <c r="F5" s="5">
        <f>'[3]Qc, Winter, S3'!F5*Main!$B$8</f>
        <v>6.563239304925074E-2</v>
      </c>
      <c r="G5" s="5">
        <f>'[3]Qc, Winter, S3'!G5*Main!$B$8</f>
        <v>6.5267558131971534E-2</v>
      </c>
      <c r="H5" s="5">
        <f>'[3]Qc, Winter, S3'!H5*Main!$B$8</f>
        <v>6.5628491596728469E-2</v>
      </c>
      <c r="I5" s="5">
        <f>'[3]Qc, Winter, S3'!I5*Main!$B$8</f>
        <v>6.6460458232284095E-2</v>
      </c>
      <c r="J5" s="5">
        <f>'[3]Qc, Winter, S3'!J5*Main!$B$8</f>
        <v>6.7781331475249548E-2</v>
      </c>
      <c r="K5" s="5">
        <f>'[3]Qc, Winter, S3'!K5*Main!$B$8</f>
        <v>6.959698009147422E-2</v>
      </c>
      <c r="L5" s="5">
        <f>'[3]Qc, Winter, S3'!L5*Main!$B$8</f>
        <v>6.9480130104325855E-2</v>
      </c>
      <c r="M5" s="5">
        <f>'[3]Qc, Winter, S3'!M5*Main!$B$8</f>
        <v>6.987682877537793E-2</v>
      </c>
      <c r="N5" s="5">
        <f>'[3]Qc, Winter, S3'!N5*Main!$B$8</f>
        <v>6.9807070341587577E-2</v>
      </c>
      <c r="O5" s="5">
        <f>'[3]Qc, Winter, S3'!O5*Main!$B$8</f>
        <v>6.9907726769058404E-2</v>
      </c>
      <c r="P5" s="5">
        <f>'[3]Qc, Winter, S3'!P5*Main!$B$8</f>
        <v>6.9686983257560106E-2</v>
      </c>
      <c r="Q5" s="5">
        <f>'[3]Qc, Winter, S3'!Q5*Main!$B$8</f>
        <v>6.9623442354506779E-2</v>
      </c>
      <c r="R5" s="5">
        <f>'[3]Qc, Winter, S3'!R5*Main!$B$8</f>
        <v>7.0496660586685675E-2</v>
      </c>
      <c r="S5" s="5">
        <f>'[3]Qc, Winter, S3'!S5*Main!$B$8</f>
        <v>7.0866594062499969E-2</v>
      </c>
      <c r="T5" s="5">
        <f>'[3]Qc, Winter, S3'!T5*Main!$B$8</f>
        <v>7.2457411764964244E-2</v>
      </c>
      <c r="U5" s="5">
        <f>'[3]Qc, Winter, S3'!U5*Main!$B$8</f>
        <v>7.280579013026954E-2</v>
      </c>
      <c r="V5" s="5">
        <f>'[3]Qc, Winter, S3'!V5*Main!$B$8</f>
        <v>7.3057260090265849E-2</v>
      </c>
      <c r="W5" s="5">
        <f>'[3]Qc, Winter, S3'!W5*Main!$B$8</f>
        <v>7.2184366615379053E-2</v>
      </c>
      <c r="X5" s="5">
        <f>'[3]Qc, Winter, S3'!X5*Main!$B$8</f>
        <v>7.0826384613772997E-2</v>
      </c>
      <c r="Y5" s="5">
        <f>'[3]Qc, Winter, S3'!Y5*Main!$B$8</f>
        <v>7.098094987872508E-2</v>
      </c>
    </row>
    <row r="6" spans="1:25" x14ac:dyDescent="0.25">
      <c r="A6">
        <v>23</v>
      </c>
      <c r="B6" s="5">
        <f>'[3]Qc, Winter, S3'!B6*Main!$B$8</f>
        <v>0.12434917821312069</v>
      </c>
      <c r="C6" s="5">
        <f>'[3]Qc, Winter, S3'!C6*Main!$B$8</f>
        <v>0.12368210360060308</v>
      </c>
      <c r="D6" s="5">
        <f>'[3]Qc, Winter, S3'!D6*Main!$B$8</f>
        <v>0.11627592079817495</v>
      </c>
      <c r="E6" s="5">
        <f>'[3]Qc, Winter, S3'!E6*Main!$B$8</f>
        <v>0.1167392045353918</v>
      </c>
      <c r="F6" s="5">
        <f>'[3]Qc, Winter, S3'!F6*Main!$B$8</f>
        <v>0.11539474164732277</v>
      </c>
      <c r="G6" s="5">
        <f>'[3]Qc, Winter, S3'!G6*Main!$B$8</f>
        <v>0.11409113794081575</v>
      </c>
      <c r="H6" s="5">
        <f>'[3]Qc, Winter, S3'!H6*Main!$B$8</f>
        <v>0.12143828519286558</v>
      </c>
      <c r="I6" s="5">
        <f>'[3]Qc, Winter, S3'!I6*Main!$B$8</f>
        <v>0.12592621184549374</v>
      </c>
      <c r="J6" s="5">
        <f>'[3]Qc, Winter, S3'!J6*Main!$B$8</f>
        <v>0.13503417960362959</v>
      </c>
      <c r="K6" s="5">
        <f>'[3]Qc, Winter, S3'!K6*Main!$B$8</f>
        <v>0.14746761183493109</v>
      </c>
      <c r="L6" s="5">
        <f>'[3]Qc, Winter, S3'!L6*Main!$B$8</f>
        <v>0.15433154751772932</v>
      </c>
      <c r="M6" s="5">
        <f>'[3]Qc, Winter, S3'!M6*Main!$B$8</f>
        <v>0.15529469427419709</v>
      </c>
      <c r="N6" s="5">
        <f>'[3]Qc, Winter, S3'!N6*Main!$B$8</f>
        <v>0.15552098441326317</v>
      </c>
      <c r="O6" s="5">
        <f>'[3]Qc, Winter, S3'!O6*Main!$B$8</f>
        <v>0.15562402544972143</v>
      </c>
      <c r="P6" s="5">
        <f>'[3]Qc, Winter, S3'!P6*Main!$B$8</f>
        <v>0.15432401131524584</v>
      </c>
      <c r="Q6" s="5">
        <f>'[3]Qc, Winter, S3'!Q6*Main!$B$8</f>
        <v>0.15455506041449588</v>
      </c>
      <c r="R6" s="5">
        <f>'[3]Qc, Winter, S3'!R6*Main!$B$8</f>
        <v>0.15640797820374941</v>
      </c>
      <c r="S6" s="5">
        <f>'[3]Qc, Winter, S3'!S6*Main!$B$8</f>
        <v>0.15513627469891028</v>
      </c>
      <c r="T6" s="5">
        <f>'[3]Qc, Winter, S3'!T6*Main!$B$8</f>
        <v>0.15344667185192024</v>
      </c>
      <c r="U6" s="5">
        <f>'[3]Qc, Winter, S3'!U6*Main!$B$8</f>
        <v>0.14581078197483141</v>
      </c>
      <c r="V6" s="5">
        <f>'[3]Qc, Winter, S3'!V6*Main!$B$8</f>
        <v>0.14689748753188919</v>
      </c>
      <c r="W6" s="5">
        <f>'[3]Qc, Winter, S3'!W6*Main!$B$8</f>
        <v>0.14396274318373942</v>
      </c>
      <c r="X6" s="5">
        <f>'[3]Qc, Winter, S3'!X6*Main!$B$8</f>
        <v>0.13795315467178984</v>
      </c>
      <c r="Y6" s="5">
        <f>'[3]Qc, Winter, S3'!Y6*Main!$B$8</f>
        <v>0.13223972494938521</v>
      </c>
    </row>
    <row r="7" spans="1:25" x14ac:dyDescent="0.25">
      <c r="A7">
        <v>28</v>
      </c>
      <c r="B7" s="5">
        <f>'[3]Qc, Winter, S3'!B7*Main!$B$8</f>
        <v>0.79157621080787088</v>
      </c>
      <c r="C7" s="5">
        <f>'[3]Qc, Winter, S3'!C7*Main!$B$8</f>
        <v>0.78940097577124857</v>
      </c>
      <c r="D7" s="5">
        <f>'[3]Qc, Winter, S3'!D7*Main!$B$8</f>
        <v>0.75358847778668758</v>
      </c>
      <c r="E7" s="5">
        <f>'[3]Qc, Winter, S3'!E7*Main!$B$8</f>
        <v>0.75129533839297213</v>
      </c>
      <c r="F7" s="5">
        <f>'[3]Qc, Winter, S3'!F7*Main!$B$8</f>
        <v>0.77922653409329834</v>
      </c>
      <c r="G7" s="5">
        <f>'[3]Qc, Winter, S3'!G7*Main!$B$8</f>
        <v>0.69192372227204724</v>
      </c>
      <c r="H7" s="5">
        <f>'[3]Qc, Winter, S3'!H7*Main!$B$8</f>
        <v>0.64177943967416551</v>
      </c>
      <c r="I7" s="5">
        <f>'[3]Qc, Winter, S3'!I7*Main!$B$8</f>
        <v>0.48381312058841386</v>
      </c>
      <c r="J7" s="5">
        <f>'[3]Qc, Winter, S3'!J7*Main!$B$8</f>
        <v>0.49339907455351167</v>
      </c>
      <c r="K7" s="5">
        <f>'[3]Qc, Winter, S3'!K7*Main!$B$8</f>
        <v>0.45657544168455794</v>
      </c>
      <c r="L7" s="5">
        <f>'[3]Qc, Winter, S3'!L7*Main!$B$8</f>
        <v>0.47642456110710185</v>
      </c>
      <c r="M7" s="5">
        <f>'[3]Qc, Winter, S3'!M7*Main!$B$8</f>
        <v>0.45585852664899562</v>
      </c>
      <c r="N7" s="5">
        <f>'[3]Qc, Winter, S3'!N7*Main!$B$8</f>
        <v>0.46167550374987321</v>
      </c>
      <c r="O7" s="5">
        <f>'[3]Qc, Winter, S3'!O7*Main!$B$8</f>
        <v>0.54763510806204996</v>
      </c>
      <c r="P7" s="5">
        <f>'[3]Qc, Winter, S3'!P7*Main!$B$8</f>
        <v>0.71962385250430816</v>
      </c>
      <c r="Q7" s="5">
        <f>'[3]Qc, Winter, S3'!Q7*Main!$B$8</f>
        <v>0.81123851752666298</v>
      </c>
      <c r="R7" s="5">
        <f>'[3]Qc, Winter, S3'!R7*Main!$B$8</f>
        <v>0.77645583801032947</v>
      </c>
      <c r="S7" s="5">
        <f>'[3]Qc, Winter, S3'!S7*Main!$B$8</f>
        <v>0.76928680812918604</v>
      </c>
      <c r="T7" s="5">
        <f>'[3]Qc, Winter, S3'!T7*Main!$B$8</f>
        <v>0.80030166336413477</v>
      </c>
      <c r="U7" s="5">
        <f>'[3]Qc, Winter, S3'!U7*Main!$B$8</f>
        <v>0.79945984422963001</v>
      </c>
      <c r="V7" s="5">
        <f>'[3]Qc, Winter, S3'!V7*Main!$B$8</f>
        <v>0.64656567990716174</v>
      </c>
      <c r="W7" s="5">
        <f>'[3]Qc, Winter, S3'!W7*Main!$B$8</f>
        <v>0.65386176474955504</v>
      </c>
      <c r="X7" s="5">
        <f>'[3]Qc, Winter, S3'!X7*Main!$B$8</f>
        <v>0.62176339500349442</v>
      </c>
      <c r="Y7" s="5">
        <f>'[3]Qc, Winter, S3'!Y7*Main!$B$8</f>
        <v>0.61215293692215467</v>
      </c>
    </row>
    <row r="8" spans="1:25" x14ac:dyDescent="0.25">
      <c r="A8">
        <v>31</v>
      </c>
      <c r="B8" s="5">
        <f>'[3]Qc, Winter, S3'!B8*Main!$B$8</f>
        <v>7.4966220992242052E-2</v>
      </c>
      <c r="C8" s="5">
        <f>'[3]Qc, Winter, S3'!C8*Main!$B$8</f>
        <v>7.2379037878146521E-2</v>
      </c>
      <c r="D8" s="5">
        <f>'[3]Qc, Winter, S3'!D8*Main!$B$8</f>
        <v>7.1276400444202276E-2</v>
      </c>
      <c r="E8" s="5">
        <f>'[3]Qc, Winter, S3'!E8*Main!$B$8</f>
        <v>6.8360647413611197E-2</v>
      </c>
      <c r="F8" s="5">
        <f>'[3]Qc, Winter, S3'!F8*Main!$B$8</f>
        <v>6.8057106943197554E-2</v>
      </c>
      <c r="G8" s="5">
        <f>'[3]Qc, Winter, S3'!G8*Main!$B$8</f>
        <v>6.8144219376532381E-2</v>
      </c>
      <c r="H8" s="5">
        <f>'[3]Qc, Winter, S3'!H8*Main!$B$8</f>
        <v>6.839427267014235E-2</v>
      </c>
      <c r="I8" s="5">
        <f>'[3]Qc, Winter, S3'!I8*Main!$B$8</f>
        <v>6.7171345397113946E-2</v>
      </c>
      <c r="J8" s="5">
        <f>'[3]Qc, Winter, S3'!J8*Main!$B$8</f>
        <v>6.4888006995142494E-2</v>
      </c>
      <c r="K8" s="5">
        <f>'[3]Qc, Winter, S3'!K8*Main!$B$8</f>
        <v>6.5422890766976688E-2</v>
      </c>
      <c r="L8" s="5">
        <f>'[3]Qc, Winter, S3'!L8*Main!$B$8</f>
        <v>6.7854549840055539E-2</v>
      </c>
      <c r="M8" s="5">
        <f>'[3]Qc, Winter, S3'!M8*Main!$B$8</f>
        <v>6.7846905385141376E-2</v>
      </c>
      <c r="N8" s="5">
        <f>'[3]Qc, Winter, S3'!N8*Main!$B$8</f>
        <v>6.7491280218003991E-2</v>
      </c>
      <c r="O8" s="5">
        <f>'[3]Qc, Winter, S3'!O8*Main!$B$8</f>
        <v>6.4998096443393466E-2</v>
      </c>
      <c r="P8" s="5">
        <f>'[3]Qc, Winter, S3'!P8*Main!$B$8</f>
        <v>6.5430618593722553E-2</v>
      </c>
      <c r="Q8" s="5">
        <f>'[3]Qc, Winter, S3'!Q8*Main!$B$8</f>
        <v>6.6018181795896691E-2</v>
      </c>
      <c r="R8" s="5">
        <f>'[3]Qc, Winter, S3'!R8*Main!$B$8</f>
        <v>6.537245910232968E-2</v>
      </c>
      <c r="S8" s="5">
        <f>'[3]Qc, Winter, S3'!S8*Main!$B$8</f>
        <v>6.7491310336623825E-2</v>
      </c>
      <c r="T8" s="5">
        <f>'[3]Qc, Winter, S3'!T8*Main!$B$8</f>
        <v>6.8650589981924304E-2</v>
      </c>
      <c r="U8" s="5">
        <f>'[3]Qc, Winter, S3'!U8*Main!$B$8</f>
        <v>7.2672435794207083E-2</v>
      </c>
      <c r="V8" s="5">
        <f>'[3]Qc, Winter, S3'!V8*Main!$B$8</f>
        <v>7.3555379721580563E-2</v>
      </c>
      <c r="W8" s="5">
        <f>'[3]Qc, Winter, S3'!W8*Main!$B$8</f>
        <v>7.4483510308733292E-2</v>
      </c>
      <c r="X8" s="5">
        <f>'[3]Qc, Winter, S3'!X8*Main!$B$8</f>
        <v>7.331755349636708E-2</v>
      </c>
      <c r="Y8" s="5">
        <f>'[3]Qc, Winter, S3'!Y8*Main!$B$8</f>
        <v>7.1178356697876227E-2</v>
      </c>
    </row>
    <row r="9" spans="1:25" x14ac:dyDescent="0.25">
      <c r="A9">
        <v>43</v>
      </c>
      <c r="B9" s="5">
        <f>'[3]Qc, Winter, S3'!B9*Main!$B$8</f>
        <v>4.4014867156939523E-2</v>
      </c>
      <c r="C9" s="5">
        <f>'[3]Qc, Winter, S3'!C9*Main!$B$8</f>
        <v>4.017686496359546E-2</v>
      </c>
      <c r="D9" s="5">
        <f>'[3]Qc, Winter, S3'!D9*Main!$B$8</f>
        <v>4.0127267453767219E-2</v>
      </c>
      <c r="E9" s="5">
        <f>'[3]Qc, Winter, S3'!E9*Main!$B$8</f>
        <v>4.0951442315072563E-2</v>
      </c>
      <c r="F9" s="5">
        <f>'[3]Qc, Winter, S3'!F9*Main!$B$8</f>
        <v>4.0291820969708479E-2</v>
      </c>
      <c r="G9" s="5">
        <f>'[3]Qc, Winter, S3'!G9*Main!$B$8</f>
        <v>4.056572078969406E-2</v>
      </c>
      <c r="H9" s="5">
        <f>'[3]Qc, Winter, S3'!H9*Main!$B$8</f>
        <v>3.9580970252773656E-2</v>
      </c>
      <c r="I9" s="5">
        <f>'[3]Qc, Winter, S3'!I9*Main!$B$8</f>
        <v>4.0688937154671687E-2</v>
      </c>
      <c r="J9" s="5">
        <f>'[3]Qc, Winter, S3'!J9*Main!$B$8</f>
        <v>4.9938831269974553E-2</v>
      </c>
      <c r="K9" s="5">
        <f>'[3]Qc, Winter, S3'!K9*Main!$B$8</f>
        <v>6.4272434786031951E-2</v>
      </c>
      <c r="L9" s="5">
        <f>'[3]Qc, Winter, S3'!L9*Main!$B$8</f>
        <v>6.7239016043097816E-2</v>
      </c>
      <c r="M9" s="5">
        <f>'[3]Qc, Winter, S3'!M9*Main!$B$8</f>
        <v>6.9318883089039787E-2</v>
      </c>
      <c r="N9" s="5">
        <f>'[3]Qc, Winter, S3'!N9*Main!$B$8</f>
        <v>6.9169521579541302E-2</v>
      </c>
      <c r="O9" s="5">
        <f>'[3]Qc, Winter, S3'!O9*Main!$B$8</f>
        <v>6.9972187163020019E-2</v>
      </c>
      <c r="P9" s="5">
        <f>'[3]Qc, Winter, S3'!P9*Main!$B$8</f>
        <v>6.8206411707470285E-2</v>
      </c>
      <c r="Q9" s="5">
        <f>'[3]Qc, Winter, S3'!Q9*Main!$B$8</f>
        <v>7.0417219234870973E-2</v>
      </c>
      <c r="R9" s="5">
        <f>'[3]Qc, Winter, S3'!R9*Main!$B$8</f>
        <v>6.8292397093321022E-2</v>
      </c>
      <c r="S9" s="5">
        <f>'[3]Qc, Winter, S3'!S9*Main!$B$8</f>
        <v>6.4285028079385534E-2</v>
      </c>
      <c r="T9" s="5">
        <f>'[3]Qc, Winter, S3'!T9*Main!$B$8</f>
        <v>5.8133844296836178E-2</v>
      </c>
      <c r="U9" s="5">
        <f>'[3]Qc, Winter, S3'!U9*Main!$B$8</f>
        <v>4.6952654140444715E-2</v>
      </c>
      <c r="V9" s="5">
        <f>'[3]Qc, Winter, S3'!V9*Main!$B$8</f>
        <v>4.7287183833401809E-2</v>
      </c>
      <c r="W9" s="5">
        <f>'[3]Qc, Winter, S3'!W9*Main!$B$8</f>
        <v>4.6528460225000276E-2</v>
      </c>
      <c r="X9" s="5">
        <f>'[3]Qc, Winter, S3'!X9*Main!$B$8</f>
        <v>4.2718388031778298E-2</v>
      </c>
      <c r="Y9" s="5">
        <f>'[3]Qc, Winter, S3'!Y9*Main!$B$8</f>
        <v>4.0899285595562274E-2</v>
      </c>
    </row>
    <row r="10" spans="1:25" x14ac:dyDescent="0.25">
      <c r="A10">
        <v>44</v>
      </c>
      <c r="B10" s="5">
        <f>'[3]Qc, Winter, S3'!B10*Main!$B$8</f>
        <v>3.1079108072334504E-2</v>
      </c>
      <c r="C10" s="5">
        <f>'[3]Qc, Winter, S3'!C10*Main!$B$8</f>
        <v>3.17164099926487E-2</v>
      </c>
      <c r="D10" s="5">
        <f>'[3]Qc, Winter, S3'!D10*Main!$B$8</f>
        <v>3.1467154624213338E-2</v>
      </c>
      <c r="E10" s="5">
        <f>'[3]Qc, Winter, S3'!E10*Main!$B$8</f>
        <v>3.1465253004397564E-2</v>
      </c>
      <c r="F10" s="5">
        <f>'[3]Qc, Winter, S3'!F10*Main!$B$8</f>
        <v>3.2020484522937126E-2</v>
      </c>
      <c r="G10" s="5">
        <f>'[3]Qc, Winter, S3'!G10*Main!$B$8</f>
        <v>3.1637372623191259E-2</v>
      </c>
      <c r="H10" s="5">
        <f>'[3]Qc, Winter, S3'!H10*Main!$B$8</f>
        <v>2.574893080323493E-2</v>
      </c>
      <c r="I10" s="5">
        <f>'[3]Qc, Winter, S3'!I10*Main!$B$8</f>
        <v>1.8288984300152952E-2</v>
      </c>
      <c r="J10" s="5">
        <f>'[3]Qc, Winter, S3'!J10*Main!$B$8</f>
        <v>1.4659819378687157E-2</v>
      </c>
      <c r="K10" s="5">
        <f>'[3]Qc, Winter, S3'!K10*Main!$B$8</f>
        <v>1.418709105339412E-2</v>
      </c>
      <c r="L10" s="5">
        <f>'[3]Qc, Winter, S3'!L10*Main!$B$8</f>
        <v>1.4231705677647498E-2</v>
      </c>
      <c r="M10" s="5">
        <f>'[3]Qc, Winter, S3'!M10*Main!$B$8</f>
        <v>1.3808233954326373E-2</v>
      </c>
      <c r="N10" s="5">
        <f>'[3]Qc, Winter, S3'!N10*Main!$B$8</f>
        <v>1.4789124069887742E-2</v>
      </c>
      <c r="O10" s="5">
        <f>'[3]Qc, Winter, S3'!O10*Main!$B$8</f>
        <v>1.4077846017752717E-2</v>
      </c>
      <c r="P10" s="5">
        <f>'[3]Qc, Winter, S3'!P10*Main!$B$8</f>
        <v>1.4691039074147582E-2</v>
      </c>
      <c r="Q10" s="5">
        <f>'[3]Qc, Winter, S3'!Q10*Main!$B$8</f>
        <v>1.7765394574253163E-2</v>
      </c>
      <c r="R10" s="5">
        <f>'[3]Qc, Winter, S3'!R10*Main!$B$8</f>
        <v>1.7687515025652228E-2</v>
      </c>
      <c r="S10" s="5">
        <f>'[3]Qc, Winter, S3'!S10*Main!$B$8</f>
        <v>1.7652114953059791E-2</v>
      </c>
      <c r="T10" s="5">
        <f>'[3]Qc, Winter, S3'!T10*Main!$B$8</f>
        <v>2.0715515350829487E-2</v>
      </c>
      <c r="U10" s="5">
        <f>'[3]Qc, Winter, S3'!U10*Main!$B$8</f>
        <v>2.67845226616822E-2</v>
      </c>
      <c r="V10" s="5">
        <f>'[3]Qc, Winter, S3'!V10*Main!$B$8</f>
        <v>3.1403940006208171E-2</v>
      </c>
      <c r="W10" s="5">
        <f>'[3]Qc, Winter, S3'!W10*Main!$B$8</f>
        <v>3.1260896641097012E-2</v>
      </c>
      <c r="X10" s="5">
        <f>'[3]Qc, Winter, S3'!X10*Main!$B$8</f>
        <v>3.1205610640636584E-2</v>
      </c>
      <c r="Y10" s="5">
        <f>'[3]Qc, Winter, S3'!Y10*Main!$B$8</f>
        <v>3.0498758716111313E-2</v>
      </c>
    </row>
    <row r="11" spans="1:25" x14ac:dyDescent="0.25">
      <c r="A11">
        <v>45</v>
      </c>
      <c r="B11" s="5">
        <f>'[3]Qc, Winter, S3'!B11*Main!$B$8</f>
        <v>2.2148098118241542E-3</v>
      </c>
      <c r="C11" s="5">
        <f>'[3]Qc, Winter, S3'!C11*Main!$B$8</f>
        <v>2.2148098118241542E-3</v>
      </c>
      <c r="D11" s="5">
        <f>'[3]Qc, Winter, S3'!D11*Main!$B$8</f>
        <v>2.2148098118241542E-3</v>
      </c>
      <c r="E11" s="5">
        <f>'[3]Qc, Winter, S3'!E11*Main!$B$8</f>
        <v>2.2148098118241542E-3</v>
      </c>
      <c r="F11" s="5">
        <f>'[3]Qc, Winter, S3'!F11*Main!$B$8</f>
        <v>2.2148098118241542E-3</v>
      </c>
      <c r="G11" s="5">
        <f>'[3]Qc, Winter, S3'!G11*Main!$B$8</f>
        <v>2.2148098118241542E-3</v>
      </c>
      <c r="H11" s="5">
        <f>'[3]Qc, Winter, S3'!H11*Main!$B$8</f>
        <v>2.2148098118241542E-3</v>
      </c>
      <c r="I11" s="5">
        <f>'[3]Qc, Winter, S3'!I11*Main!$B$8</f>
        <v>2.2148098118241542E-3</v>
      </c>
      <c r="J11" s="5">
        <f>'[3]Qc, Winter, S3'!J11*Main!$B$8</f>
        <v>2.2148098118241542E-3</v>
      </c>
      <c r="K11" s="5">
        <f>'[3]Qc, Winter, S3'!K11*Main!$B$8</f>
        <v>2.2148098118241542E-3</v>
      </c>
      <c r="L11" s="5">
        <f>'[3]Qc, Winter, S3'!L11*Main!$B$8</f>
        <v>2.2148098118241542E-3</v>
      </c>
      <c r="M11" s="5">
        <f>'[3]Qc, Winter, S3'!M11*Main!$B$8</f>
        <v>2.2148098118241542E-3</v>
      </c>
      <c r="N11" s="5">
        <f>'[3]Qc, Winter, S3'!N11*Main!$B$8</f>
        <v>2.2148098118241542E-3</v>
      </c>
      <c r="O11" s="5">
        <f>'[3]Qc, Winter, S3'!O11*Main!$B$8</f>
        <v>2.2148098118241542E-3</v>
      </c>
      <c r="P11" s="5">
        <f>'[3]Qc, Winter, S3'!P11*Main!$B$8</f>
        <v>2.2148098118241542E-3</v>
      </c>
      <c r="Q11" s="5">
        <f>'[3]Qc, Winter, S3'!Q11*Main!$B$8</f>
        <v>2.2148098118241542E-3</v>
      </c>
      <c r="R11" s="5">
        <f>'[3]Qc, Winter, S3'!R11*Main!$B$8</f>
        <v>2.2148098118241542E-3</v>
      </c>
      <c r="S11" s="5">
        <f>'[3]Qc, Winter, S3'!S11*Main!$B$8</f>
        <v>2.2148098118241542E-3</v>
      </c>
      <c r="T11" s="5">
        <f>'[3]Qc, Winter, S3'!T11*Main!$B$8</f>
        <v>2.2148098118241542E-3</v>
      </c>
      <c r="U11" s="5">
        <f>'[3]Qc, Winter, S3'!U11*Main!$B$8</f>
        <v>2.2148098118241542E-3</v>
      </c>
      <c r="V11" s="5">
        <f>'[3]Qc, Winter, S3'!V11*Main!$B$8</f>
        <v>2.2148098118241542E-3</v>
      </c>
      <c r="W11" s="5">
        <f>'[3]Qc, Winter, S3'!W11*Main!$B$8</f>
        <v>2.2148098118241542E-3</v>
      </c>
      <c r="X11" s="5">
        <f>'[3]Qc, Winter, S3'!X11*Main!$B$8</f>
        <v>2.2148098118241542E-3</v>
      </c>
      <c r="Y11" s="5">
        <f>'[3]Qc, Winter, S3'!Y11*Main!$B$8</f>
        <v>2.2148098118241542E-3</v>
      </c>
    </row>
    <row r="12" spans="1:25" x14ac:dyDescent="0.25">
      <c r="A12">
        <v>46</v>
      </c>
      <c r="B12" s="5">
        <f>'[3]Qc, Winter, S3'!B12*Main!$B$8</f>
        <v>1.3212012521954669E-2</v>
      </c>
      <c r="C12" s="5">
        <f>'[3]Qc, Winter, S3'!C12*Main!$B$8</f>
        <v>1.2086556523224663E-2</v>
      </c>
      <c r="D12" s="5">
        <f>'[3]Qc, Winter, S3'!D12*Main!$B$8</f>
        <v>1.1033878677299219E-2</v>
      </c>
      <c r="E12" s="5">
        <f>'[3]Qc, Winter, S3'!E12*Main!$B$8</f>
        <v>1.0142682684594152E-2</v>
      </c>
      <c r="F12" s="5">
        <f>'[3]Qc, Winter, S3'!F12*Main!$B$8</f>
        <v>9.6907499567883068E-3</v>
      </c>
      <c r="G12" s="5">
        <f>'[3]Qc, Winter, S3'!G12*Main!$B$8</f>
        <v>9.5751791379791954E-3</v>
      </c>
      <c r="H12" s="5">
        <f>'[3]Qc, Winter, S3'!H12*Main!$B$8</f>
        <v>9.595412739480438E-3</v>
      </c>
      <c r="I12" s="5">
        <f>'[3]Qc, Winter, S3'!I12*Main!$B$8</f>
        <v>1.0892034818960407E-2</v>
      </c>
      <c r="J12" s="5">
        <f>'[3]Qc, Winter, S3'!J12*Main!$B$8</f>
        <v>1.2958127616100268E-2</v>
      </c>
      <c r="K12" s="5">
        <f>'[3]Qc, Winter, S3'!K12*Main!$B$8</f>
        <v>1.3574806575364112E-2</v>
      </c>
      <c r="L12" s="5">
        <f>'[3]Qc, Winter, S3'!L12*Main!$B$8</f>
        <v>1.4210687900776342E-2</v>
      </c>
      <c r="M12" s="5">
        <f>'[3]Qc, Winter, S3'!M12*Main!$B$8</f>
        <v>1.4094695421289615E-2</v>
      </c>
      <c r="N12" s="5">
        <f>'[3]Qc, Winter, S3'!N12*Main!$B$8</f>
        <v>1.3532012381603486E-2</v>
      </c>
      <c r="O12" s="5">
        <f>'[3]Qc, Winter, S3'!O12*Main!$B$8</f>
        <v>1.3401579551664501E-2</v>
      </c>
      <c r="P12" s="5">
        <f>'[3]Qc, Winter, S3'!P12*Main!$B$8</f>
        <v>1.316924102628435E-2</v>
      </c>
      <c r="Q12" s="5">
        <f>'[3]Qc, Winter, S3'!Q12*Main!$B$8</f>
        <v>1.3047552417385047E-2</v>
      </c>
      <c r="R12" s="5">
        <f>'[3]Qc, Winter, S3'!R12*Main!$B$8</f>
        <v>1.3255580196792665E-2</v>
      </c>
      <c r="S12" s="5">
        <f>'[3]Qc, Winter, S3'!S12*Main!$B$8</f>
        <v>1.3622714386969742E-2</v>
      </c>
      <c r="T12" s="5">
        <f>'[3]Qc, Winter, S3'!T12*Main!$B$8</f>
        <v>1.5028753265524495E-2</v>
      </c>
      <c r="U12" s="5">
        <f>'[3]Qc, Winter, S3'!U12*Main!$B$8</f>
        <v>1.5767373568193171E-2</v>
      </c>
      <c r="V12" s="5">
        <f>'[3]Qc, Winter, S3'!V12*Main!$B$8</f>
        <v>1.5263606695660422E-2</v>
      </c>
      <c r="W12" s="5">
        <f>'[3]Qc, Winter, S3'!W12*Main!$B$8</f>
        <v>1.4799727351823871E-2</v>
      </c>
      <c r="X12" s="5">
        <f>'[3]Qc, Winter, S3'!X12*Main!$B$8</f>
        <v>1.3698040400411204E-2</v>
      </c>
      <c r="Y12" s="5">
        <f>'[3]Qc, Winter, S3'!Y12*Main!$B$8</f>
        <v>1.2631678443292264E-2</v>
      </c>
    </row>
    <row r="13" spans="1:25" x14ac:dyDescent="0.25">
      <c r="A13">
        <v>48</v>
      </c>
      <c r="B13" s="5">
        <f>'[3]Qc, Winter, S3'!B13*Main!$B$8</f>
        <v>8.2062326492499203E-4</v>
      </c>
      <c r="C13" s="5">
        <f>'[3]Qc, Winter, S3'!C13*Main!$B$8</f>
        <v>8.2062326492499203E-4</v>
      </c>
      <c r="D13" s="5">
        <f>'[3]Qc, Winter, S3'!D13*Main!$B$8</f>
        <v>8.2062326492499203E-4</v>
      </c>
      <c r="E13" s="5">
        <f>'[3]Qc, Winter, S3'!E13*Main!$B$8</f>
        <v>8.2062326492499203E-4</v>
      </c>
      <c r="F13" s="5">
        <f>'[3]Qc, Winter, S3'!F13*Main!$B$8</f>
        <v>8.2062326492499203E-4</v>
      </c>
      <c r="G13" s="5">
        <f>'[3]Qc, Winter, S3'!G13*Main!$B$8</f>
        <v>8.2062326492499203E-4</v>
      </c>
      <c r="H13" s="5">
        <f>'[3]Qc, Winter, S3'!H13*Main!$B$8</f>
        <v>8.2062326492499203E-4</v>
      </c>
      <c r="I13" s="5">
        <f>'[3]Qc, Winter, S3'!I13*Main!$B$8</f>
        <v>8.2062326492499203E-4</v>
      </c>
      <c r="J13" s="5">
        <f>'[3]Qc, Winter, S3'!J13*Main!$B$8</f>
        <v>8.2062326492499203E-4</v>
      </c>
      <c r="K13" s="5">
        <f>'[3]Qc, Winter, S3'!K13*Main!$B$8</f>
        <v>8.2062326492499203E-4</v>
      </c>
      <c r="L13" s="5">
        <f>'[3]Qc, Winter, S3'!L13*Main!$B$8</f>
        <v>8.2062326492499203E-4</v>
      </c>
      <c r="M13" s="5">
        <f>'[3]Qc, Winter, S3'!M13*Main!$B$8</f>
        <v>8.2062326492499203E-4</v>
      </c>
      <c r="N13" s="5">
        <f>'[3]Qc, Winter, S3'!N13*Main!$B$8</f>
        <v>8.2062326492499203E-4</v>
      </c>
      <c r="O13" s="5">
        <f>'[3]Qc, Winter, S3'!O13*Main!$B$8</f>
        <v>8.2062326492499203E-4</v>
      </c>
      <c r="P13" s="5">
        <f>'[3]Qc, Winter, S3'!P13*Main!$B$8</f>
        <v>8.2062326492499203E-4</v>
      </c>
      <c r="Q13" s="5">
        <f>'[3]Qc, Winter, S3'!Q13*Main!$B$8</f>
        <v>8.2062326492499203E-4</v>
      </c>
      <c r="R13" s="5">
        <f>'[3]Qc, Winter, S3'!R13*Main!$B$8</f>
        <v>8.2062326492499203E-4</v>
      </c>
      <c r="S13" s="5">
        <f>'[3]Qc, Winter, S3'!S13*Main!$B$8</f>
        <v>8.2062326492499203E-4</v>
      </c>
      <c r="T13" s="5">
        <f>'[3]Qc, Winter, S3'!T13*Main!$B$8</f>
        <v>8.2062326492499203E-4</v>
      </c>
      <c r="U13" s="5">
        <f>'[3]Qc, Winter, S3'!U13*Main!$B$8</f>
        <v>8.2062326492499203E-4</v>
      </c>
      <c r="V13" s="5">
        <f>'[3]Qc, Winter, S3'!V13*Main!$B$8</f>
        <v>8.2062326492499203E-4</v>
      </c>
      <c r="W13" s="5">
        <f>'[3]Qc, Winter, S3'!W13*Main!$B$8</f>
        <v>8.2062326492499203E-4</v>
      </c>
      <c r="X13" s="5">
        <f>'[3]Qc, Winter, S3'!X13*Main!$B$8</f>
        <v>8.2062326492499203E-4</v>
      </c>
      <c r="Y13" s="5">
        <f>'[3]Qc, Winter, S3'!Y13*Main!$B$8</f>
        <v>8.2062326492499203E-4</v>
      </c>
    </row>
    <row r="14" spans="1:25" x14ac:dyDescent="0.25">
      <c r="A14">
        <v>60</v>
      </c>
      <c r="B14" s="5">
        <f>'[3]Qc, Winter, S3'!B14*Main!$B$8</f>
        <v>9.5681180676360797E-4</v>
      </c>
      <c r="C14" s="5">
        <f>'[3]Qc, Winter, S3'!C14*Main!$B$8</f>
        <v>9.5681180676360797E-4</v>
      </c>
      <c r="D14" s="5">
        <f>'[3]Qc, Winter, S3'!D14*Main!$B$8</f>
        <v>9.5681180676360797E-4</v>
      </c>
      <c r="E14" s="5">
        <f>'[3]Qc, Winter, S3'!E14*Main!$B$8</f>
        <v>9.5681180676360797E-4</v>
      </c>
      <c r="F14" s="5">
        <f>'[3]Qc, Winter, S3'!F14*Main!$B$8</f>
        <v>9.5681180676360797E-4</v>
      </c>
      <c r="G14" s="5">
        <f>'[3]Qc, Winter, S3'!G14*Main!$B$8</f>
        <v>9.5681180676360797E-4</v>
      </c>
      <c r="H14" s="5">
        <f>'[3]Qc, Winter, S3'!H14*Main!$B$8</f>
        <v>9.5681180676360797E-4</v>
      </c>
      <c r="I14" s="5">
        <f>'[3]Qc, Winter, S3'!I14*Main!$B$8</f>
        <v>9.5681180676360797E-4</v>
      </c>
      <c r="J14" s="5">
        <f>'[3]Qc, Winter, S3'!J14*Main!$B$8</f>
        <v>9.5681180676360797E-4</v>
      </c>
      <c r="K14" s="5">
        <f>'[3]Qc, Winter, S3'!K14*Main!$B$8</f>
        <v>9.5681180676360797E-4</v>
      </c>
      <c r="L14" s="5">
        <f>'[3]Qc, Winter, S3'!L14*Main!$B$8</f>
        <v>9.5681180676360797E-4</v>
      </c>
      <c r="M14" s="5">
        <f>'[3]Qc, Winter, S3'!M14*Main!$B$8</f>
        <v>9.5681180676360797E-4</v>
      </c>
      <c r="N14" s="5">
        <f>'[3]Qc, Winter, S3'!N14*Main!$B$8</f>
        <v>9.5681180676360797E-4</v>
      </c>
      <c r="O14" s="5">
        <f>'[3]Qc, Winter, S3'!O14*Main!$B$8</f>
        <v>9.5681180676360797E-4</v>
      </c>
      <c r="P14" s="5">
        <f>'[3]Qc, Winter, S3'!P14*Main!$B$8</f>
        <v>9.5681180676360797E-4</v>
      </c>
      <c r="Q14" s="5">
        <f>'[3]Qc, Winter, S3'!Q14*Main!$B$8</f>
        <v>9.5681180676360797E-4</v>
      </c>
      <c r="R14" s="5">
        <f>'[3]Qc, Winter, S3'!R14*Main!$B$8</f>
        <v>9.5681180676360797E-4</v>
      </c>
      <c r="S14" s="5">
        <f>'[3]Qc, Winter, S3'!S14*Main!$B$8</f>
        <v>9.5681180676360797E-4</v>
      </c>
      <c r="T14" s="5">
        <f>'[3]Qc, Winter, S3'!T14*Main!$B$8</f>
        <v>9.5681180676360797E-4</v>
      </c>
      <c r="U14" s="5">
        <f>'[3]Qc, Winter, S3'!U14*Main!$B$8</f>
        <v>9.5681180676360797E-4</v>
      </c>
      <c r="V14" s="5">
        <f>'[3]Qc, Winter, S3'!V14*Main!$B$8</f>
        <v>9.5681180676360797E-4</v>
      </c>
      <c r="W14" s="5">
        <f>'[3]Qc, Winter, S3'!W14*Main!$B$8</f>
        <v>9.5681180676360797E-4</v>
      </c>
      <c r="X14" s="5">
        <f>'[3]Qc, Winter, S3'!X14*Main!$B$8</f>
        <v>9.5681180676360797E-4</v>
      </c>
      <c r="Y14" s="5">
        <f>'[3]Qc, Winter, S3'!Y14*Main!$B$8</f>
        <v>9.5681180676360797E-4</v>
      </c>
    </row>
    <row r="15" spans="1:25" x14ac:dyDescent="0.25">
      <c r="A15">
        <v>61</v>
      </c>
      <c r="B15" s="5">
        <f>'[3]Qc, Winter, S3'!B15*Main!$B$8</f>
        <v>0.27650523403120653</v>
      </c>
      <c r="C15" s="5">
        <f>'[3]Qc, Winter, S3'!C15*Main!$B$8</f>
        <v>0.263133638438586</v>
      </c>
      <c r="D15" s="5">
        <f>'[3]Qc, Winter, S3'!D15*Main!$B$8</f>
        <v>0.26567174413467248</v>
      </c>
      <c r="E15" s="5">
        <f>'[3]Qc, Winter, S3'!E15*Main!$B$8</f>
        <v>0.26264518470172799</v>
      </c>
      <c r="F15" s="5">
        <f>'[3]Qc, Winter, S3'!F15*Main!$B$8</f>
        <v>0.26082278231238271</v>
      </c>
      <c r="G15" s="5">
        <f>'[3]Qc, Winter, S3'!G15*Main!$B$8</f>
        <v>0.26802471460318156</v>
      </c>
      <c r="H15" s="5">
        <f>'[3]Qc, Winter, S3'!H15*Main!$B$8</f>
        <v>0.29119541974445895</v>
      </c>
      <c r="I15" s="5">
        <f>'[3]Qc, Winter, S3'!I15*Main!$B$8</f>
        <v>0.29248720800370714</v>
      </c>
      <c r="J15" s="5">
        <f>'[3]Qc, Winter, S3'!J15*Main!$B$8</f>
        <v>0.29391935274162645</v>
      </c>
      <c r="K15" s="5">
        <f>'[3]Qc, Winter, S3'!K15*Main!$B$8</f>
        <v>0.27993852883788511</v>
      </c>
      <c r="L15" s="5">
        <f>'[3]Qc, Winter, S3'!L15*Main!$B$8</f>
        <v>0.27790977112553633</v>
      </c>
      <c r="M15" s="5">
        <f>'[3]Qc, Winter, S3'!M15*Main!$B$8</f>
        <v>0.27344553276740424</v>
      </c>
      <c r="N15" s="5">
        <f>'[3]Qc, Winter, S3'!N15*Main!$B$8</f>
        <v>0.26438935353956378</v>
      </c>
      <c r="O15" s="5">
        <f>'[3]Qc, Winter, S3'!O15*Main!$B$8</f>
        <v>0.26028027220045641</v>
      </c>
      <c r="P15" s="5">
        <f>'[3]Qc, Winter, S3'!P15*Main!$B$8</f>
        <v>0.24440394692578893</v>
      </c>
      <c r="Q15" s="5">
        <f>'[3]Qc, Winter, S3'!Q15*Main!$B$8</f>
        <v>0.24911803363996568</v>
      </c>
      <c r="R15" s="5">
        <f>'[3]Qc, Winter, S3'!R15*Main!$B$8</f>
        <v>0.24241260767006295</v>
      </c>
      <c r="S15" s="5">
        <f>'[3]Qc, Winter, S3'!S15*Main!$B$8</f>
        <v>0.26920055032285189</v>
      </c>
      <c r="T15" s="5">
        <f>'[3]Qc, Winter, S3'!T15*Main!$B$8</f>
        <v>0.2750528347397026</v>
      </c>
      <c r="U15" s="5">
        <f>'[3]Qc, Winter, S3'!U15*Main!$B$8</f>
        <v>0.27654099421773171</v>
      </c>
      <c r="V15" s="5">
        <f>'[3]Qc, Winter, S3'!V15*Main!$B$8</f>
        <v>0.27443277005471839</v>
      </c>
      <c r="W15" s="5">
        <f>'[3]Qc, Winter, S3'!W15*Main!$B$8</f>
        <v>0.27400867653467337</v>
      </c>
      <c r="X15" s="5">
        <f>'[3]Qc, Winter, S3'!X15*Main!$B$8</f>
        <v>0.27476521479713034</v>
      </c>
      <c r="Y15" s="5">
        <f>'[3]Qc, Winter, S3'!Y15*Main!$B$8</f>
        <v>0.27788760513084687</v>
      </c>
    </row>
    <row r="16" spans="1:25" x14ac:dyDescent="0.25">
      <c r="A16">
        <v>62</v>
      </c>
      <c r="B16" s="5">
        <f>'[3]Qc, Winter, S3'!B16*Main!$B$8</f>
        <v>8.9020268935311939E-3</v>
      </c>
      <c r="C16" s="5">
        <f>'[3]Qc, Winter, S3'!C16*Main!$B$8</f>
        <v>8.9452148118582941E-3</v>
      </c>
      <c r="D16" s="5">
        <f>'[3]Qc, Winter, S3'!D16*Main!$B$8</f>
        <v>9.0032669238239472E-3</v>
      </c>
      <c r="E16" s="5">
        <f>'[3]Qc, Winter, S3'!E16*Main!$B$8</f>
        <v>8.9498932374718395E-3</v>
      </c>
      <c r="F16" s="5">
        <f>'[3]Qc, Winter, S3'!F16*Main!$B$8</f>
        <v>8.9651760362758556E-3</v>
      </c>
      <c r="G16" s="5">
        <f>'[3]Qc, Winter, S3'!G16*Main!$B$8</f>
        <v>8.6690608969045915E-3</v>
      </c>
      <c r="H16" s="5">
        <f>'[3]Qc, Winter, S3'!H16*Main!$B$8</f>
        <v>8.9731921724187889E-3</v>
      </c>
      <c r="I16" s="5">
        <f>'[3]Qc, Winter, S3'!I16*Main!$B$8</f>
        <v>8.4075411391742287E-3</v>
      </c>
      <c r="J16" s="5">
        <f>'[3]Qc, Winter, S3'!J16*Main!$B$8</f>
        <v>8.1339671677350678E-3</v>
      </c>
      <c r="K16" s="5">
        <f>'[3]Qc, Winter, S3'!K16*Main!$B$8</f>
        <v>8.0180344889862632E-3</v>
      </c>
      <c r="L16" s="5">
        <f>'[3]Qc, Winter, S3'!L16*Main!$B$8</f>
        <v>8.0632995008272697E-3</v>
      </c>
      <c r="M16" s="5">
        <f>'[3]Qc, Winter, S3'!M16*Main!$B$8</f>
        <v>8.0797833341597122E-3</v>
      </c>
      <c r="N16" s="5">
        <f>'[3]Qc, Winter, S3'!N16*Main!$B$8</f>
        <v>8.2110254383184703E-3</v>
      </c>
      <c r="O16" s="5">
        <f>'[3]Qc, Winter, S3'!O16*Main!$B$8</f>
        <v>8.0676258877901939E-3</v>
      </c>
      <c r="P16" s="5">
        <f>'[3]Qc, Winter, S3'!P16*Main!$B$8</f>
        <v>8.1441734513417047E-3</v>
      </c>
      <c r="Q16" s="5">
        <f>'[3]Qc, Winter, S3'!Q16*Main!$B$8</f>
        <v>8.0829023573190315E-3</v>
      </c>
      <c r="R16" s="5">
        <f>'[3]Qc, Winter, S3'!R16*Main!$B$8</f>
        <v>8.2939450542217751E-3</v>
      </c>
      <c r="S16" s="5">
        <f>'[3]Qc, Winter, S3'!S16*Main!$B$8</f>
        <v>8.942095788698973E-3</v>
      </c>
      <c r="T16" s="5">
        <f>'[3]Qc, Winter, S3'!T16*Main!$B$8</f>
        <v>8.8303838634928231E-3</v>
      </c>
      <c r="U16" s="5">
        <f>'[3]Qc, Winter, S3'!U16*Main!$B$8</f>
        <v>9.4462245211714146E-3</v>
      </c>
      <c r="V16" s="5">
        <f>'[3]Qc, Winter, S3'!V16*Main!$B$8</f>
        <v>9.8472439046638442E-3</v>
      </c>
      <c r="W16" s="5">
        <f>'[3]Qc, Winter, S3'!W16*Main!$B$8</f>
        <v>9.814315523155254E-3</v>
      </c>
      <c r="X16" s="5">
        <f>'[3]Qc, Winter, S3'!X16*Main!$B$8</f>
        <v>9.3170431417114365E-3</v>
      </c>
      <c r="Y16" s="5">
        <f>'[3]Qc, Winter, S3'!Y16*Main!$B$8</f>
        <v>9.0565814641907442E-3</v>
      </c>
    </row>
    <row r="17" spans="1:25" x14ac:dyDescent="0.25">
      <c r="A17">
        <v>71</v>
      </c>
      <c r="B17" s="5">
        <f>'[3]Qc, Winter, S3'!B17*Main!$B$8</f>
        <v>4.7880761593005416E-2</v>
      </c>
      <c r="C17" s="5">
        <f>'[3]Qc, Winter, S3'!C17*Main!$B$8</f>
        <v>4.7089753879658615E-2</v>
      </c>
      <c r="D17" s="5">
        <f>'[3]Qc, Winter, S3'!D17*Main!$B$8</f>
        <v>4.4398560913500348E-2</v>
      </c>
      <c r="E17" s="5">
        <f>'[3]Qc, Winter, S3'!E17*Main!$B$8</f>
        <v>4.2394476025314647E-2</v>
      </c>
      <c r="F17" s="5">
        <f>'[3]Qc, Winter, S3'!F17*Main!$B$8</f>
        <v>4.1575644163516917E-2</v>
      </c>
      <c r="G17" s="5">
        <f>'[3]Qc, Winter, S3'!G17*Main!$B$8</f>
        <v>3.863422526731182E-2</v>
      </c>
      <c r="H17" s="5">
        <f>'[3]Qc, Winter, S3'!H17*Main!$B$8</f>
        <v>3.9309548671397979E-2</v>
      </c>
      <c r="I17" s="5">
        <f>'[3]Qc, Winter, S3'!I17*Main!$B$8</f>
        <v>3.8100458503421746E-2</v>
      </c>
      <c r="J17" s="5">
        <f>'[3]Qc, Winter, S3'!J17*Main!$B$8</f>
        <v>4.1597113283183773E-2</v>
      </c>
      <c r="K17" s="5">
        <f>'[3]Qc, Winter, S3'!K17*Main!$B$8</f>
        <v>4.4103672998761709E-2</v>
      </c>
      <c r="L17" s="5">
        <f>'[3]Qc, Winter, S3'!L17*Main!$B$8</f>
        <v>4.6774690854651448E-2</v>
      </c>
      <c r="M17" s="5">
        <f>'[3]Qc, Winter, S3'!M17*Main!$B$8</f>
        <v>4.6829833246040502E-2</v>
      </c>
      <c r="N17" s="5">
        <f>'[3]Qc, Winter, S3'!N17*Main!$B$8</f>
        <v>5.0648798070892641E-2</v>
      </c>
      <c r="O17" s="5">
        <f>'[3]Qc, Winter, S3'!O17*Main!$B$8</f>
        <v>4.9885134572337314E-2</v>
      </c>
      <c r="P17" s="5">
        <f>'[3]Qc, Winter, S3'!P17*Main!$B$8</f>
        <v>5.1182636857569262E-2</v>
      </c>
      <c r="Q17" s="5">
        <f>'[3]Qc, Winter, S3'!Q17*Main!$B$8</f>
        <v>5.2990491298784116E-2</v>
      </c>
      <c r="R17" s="5">
        <f>'[3]Qc, Winter, S3'!R17*Main!$B$8</f>
        <v>5.2983716137078522E-2</v>
      </c>
      <c r="S17" s="5">
        <f>'[3]Qc, Winter, S3'!S17*Main!$B$8</f>
        <v>5.3977222680585503E-2</v>
      </c>
      <c r="T17" s="5">
        <f>'[3]Qc, Winter, S3'!T17*Main!$B$8</f>
        <v>4.9633580367505814E-2</v>
      </c>
      <c r="U17" s="5">
        <f>'[3]Qc, Winter, S3'!U17*Main!$B$8</f>
        <v>4.5823562518750048E-2</v>
      </c>
      <c r="V17" s="5">
        <f>'[3]Qc, Winter, S3'!V17*Main!$B$8</f>
        <v>4.1141265353050939E-2</v>
      </c>
      <c r="W17" s="5">
        <f>'[3]Qc, Winter, S3'!W17*Main!$B$8</f>
        <v>4.1251935785113415E-2</v>
      </c>
      <c r="X17" s="5">
        <f>'[3]Qc, Winter, S3'!X17*Main!$B$8</f>
        <v>4.1571150596388856E-2</v>
      </c>
      <c r="Y17" s="5">
        <f>'[3]Qc, Winter, S3'!Y17*Main!$B$8</f>
        <v>4.1102663540220089E-2</v>
      </c>
    </row>
    <row r="18" spans="1:25" x14ac:dyDescent="0.25">
      <c r="A18">
        <v>79</v>
      </c>
      <c r="B18" s="5">
        <f>'[3]Qc, Winter, S3'!B18*Main!$B$8</f>
        <v>6.3339979557923226E-2</v>
      </c>
      <c r="C18" s="5">
        <f>'[3]Qc, Winter, S3'!C18*Main!$B$8</f>
        <v>6.569789209909474E-2</v>
      </c>
      <c r="D18" s="5">
        <f>'[3]Qc, Winter, S3'!D18*Main!$B$8</f>
        <v>6.3940768980969107E-2</v>
      </c>
      <c r="E18" s="5">
        <f>'[3]Qc, Winter, S3'!E18*Main!$B$8</f>
        <v>6.3927441709945326E-2</v>
      </c>
      <c r="F18" s="5">
        <f>'[3]Qc, Winter, S3'!F18*Main!$B$8</f>
        <v>6.3968668207718751E-2</v>
      </c>
      <c r="G18" s="5">
        <f>'[3]Qc, Winter, S3'!G18*Main!$B$8</f>
        <v>6.0688617811737129E-2</v>
      </c>
      <c r="H18" s="5">
        <f>'[3]Qc, Winter, S3'!H18*Main!$B$8</f>
        <v>5.8711316888363882E-2</v>
      </c>
      <c r="I18" s="5">
        <f>'[3]Qc, Winter, S3'!I18*Main!$B$8</f>
        <v>5.9722896786277374E-2</v>
      </c>
      <c r="J18" s="5">
        <f>'[3]Qc, Winter, S3'!J18*Main!$B$8</f>
        <v>6.7348222884837272E-2</v>
      </c>
      <c r="K18" s="5">
        <f>'[3]Qc, Winter, S3'!K18*Main!$B$8</f>
        <v>7.2970650506931703E-2</v>
      </c>
      <c r="L18" s="5">
        <f>'[3]Qc, Winter, S3'!L18*Main!$B$8</f>
        <v>8.2302671987485823E-2</v>
      </c>
      <c r="M18" s="5">
        <f>'[3]Qc, Winter, S3'!M18*Main!$B$8</f>
        <v>8.0096390328341704E-2</v>
      </c>
      <c r="N18" s="5">
        <f>'[3]Qc, Winter, S3'!N18*Main!$B$8</f>
        <v>8.0805597397987136E-2</v>
      </c>
      <c r="O18" s="5">
        <f>'[3]Qc, Winter, S3'!O18*Main!$B$8</f>
        <v>8.0806889224876777E-2</v>
      </c>
      <c r="P18" s="5">
        <f>'[3]Qc, Winter, S3'!P18*Main!$B$8</f>
        <v>9.1677451650407318E-2</v>
      </c>
      <c r="Q18" s="5">
        <f>'[3]Qc, Winter, S3'!Q18*Main!$B$8</f>
        <v>9.187572448900401E-2</v>
      </c>
      <c r="R18" s="5">
        <f>'[3]Qc, Winter, S3'!R18*Main!$B$8</f>
        <v>9.2545817947532333E-2</v>
      </c>
      <c r="S18" s="5">
        <f>'[3]Qc, Winter, S3'!S18*Main!$B$8</f>
        <v>8.5842749305258412E-2</v>
      </c>
      <c r="T18" s="5">
        <f>'[3]Qc, Winter, S3'!T18*Main!$B$8</f>
        <v>8.4641934991958434E-2</v>
      </c>
      <c r="U18" s="5">
        <f>'[3]Qc, Winter, S3'!U18*Main!$B$8</f>
        <v>8.0169014396033231E-2</v>
      </c>
      <c r="V18" s="5">
        <f>'[3]Qc, Winter, S3'!V18*Main!$B$8</f>
        <v>8.0344280537595653E-2</v>
      </c>
      <c r="W18" s="5">
        <f>'[3]Qc, Winter, S3'!W18*Main!$B$8</f>
        <v>7.5990655648049382E-2</v>
      </c>
      <c r="X18" s="5">
        <f>'[3]Qc, Winter, S3'!X18*Main!$B$8</f>
        <v>7.6092880644510905E-2</v>
      </c>
      <c r="Y18" s="5">
        <f>'[3]Qc, Winter, S3'!Y18*Main!$B$8</f>
        <v>7.4663946376864743E-2</v>
      </c>
    </row>
    <row r="19" spans="1:25" x14ac:dyDescent="0.25">
      <c r="A19">
        <v>80</v>
      </c>
      <c r="B19" s="5">
        <f>'[3]Qc, Winter, S3'!B19*Main!$B$8</f>
        <v>8.3176641002651777E-2</v>
      </c>
      <c r="C19" s="5">
        <f>'[3]Qc, Winter, S3'!C19*Main!$B$8</f>
        <v>8.2554589798263966E-2</v>
      </c>
      <c r="D19" s="5">
        <f>'[3]Qc, Winter, S3'!D19*Main!$B$8</f>
        <v>8.2795011681054492E-2</v>
      </c>
      <c r="E19" s="5">
        <f>'[3]Qc, Winter, S3'!E19*Main!$B$8</f>
        <v>8.3272445713319626E-2</v>
      </c>
      <c r="F19" s="5">
        <f>'[3]Qc, Winter, S3'!F19*Main!$B$8</f>
        <v>8.3395454521721465E-2</v>
      </c>
      <c r="G19" s="5">
        <f>'[3]Qc, Winter, S3'!G19*Main!$B$8</f>
        <v>8.2294229607397032E-2</v>
      </c>
      <c r="H19" s="5">
        <f>'[3]Qc, Winter, S3'!H19*Main!$B$8</f>
        <v>8.8575824176547663E-2</v>
      </c>
      <c r="I19" s="5">
        <f>'[3]Qc, Winter, S3'!I19*Main!$B$8</f>
        <v>9.1832885990317095E-2</v>
      </c>
      <c r="J19" s="5">
        <f>'[3]Qc, Winter, S3'!J19*Main!$B$8</f>
        <v>9.6466672535512249E-2</v>
      </c>
      <c r="K19" s="5">
        <f>'[3]Qc, Winter, S3'!K19*Main!$B$8</f>
        <v>9.5480092619813495E-2</v>
      </c>
      <c r="L19" s="5">
        <f>'[3]Qc, Winter, S3'!L19*Main!$B$8</f>
        <v>9.5311617354019176E-2</v>
      </c>
      <c r="M19" s="5">
        <f>'[3]Qc, Winter, S3'!M19*Main!$B$8</f>
        <v>9.5939256653639726E-2</v>
      </c>
      <c r="N19" s="5">
        <f>'[3]Qc, Winter, S3'!N19*Main!$B$8</f>
        <v>9.6629626272588642E-2</v>
      </c>
      <c r="O19" s="5">
        <f>'[3]Qc, Winter, S3'!O19*Main!$B$8</f>
        <v>9.5951255649878844E-2</v>
      </c>
      <c r="P19" s="5">
        <f>'[3]Qc, Winter, S3'!P19*Main!$B$8</f>
        <v>9.5592677984994684E-2</v>
      </c>
      <c r="Q19" s="5">
        <f>'[3]Qc, Winter, S3'!Q19*Main!$B$8</f>
        <v>9.6147911249541196E-2</v>
      </c>
      <c r="R19" s="5">
        <f>'[3]Qc, Winter, S3'!R19*Main!$B$8</f>
        <v>9.6706936186423245E-2</v>
      </c>
      <c r="S19" s="5">
        <f>'[3]Qc, Winter, S3'!S19*Main!$B$8</f>
        <v>9.9462648037775811E-2</v>
      </c>
      <c r="T19" s="5">
        <f>'[3]Qc, Winter, S3'!T19*Main!$B$8</f>
        <v>9.9015294649689278E-2</v>
      </c>
      <c r="U19" s="5">
        <f>'[3]Qc, Winter, S3'!U19*Main!$B$8</f>
        <v>0.10139064259797917</v>
      </c>
      <c r="V19" s="5">
        <f>'[3]Qc, Winter, S3'!V19*Main!$B$8</f>
        <v>0.10328522535100056</v>
      </c>
      <c r="W19" s="5">
        <f>'[3]Qc, Winter, S3'!W19*Main!$B$8</f>
        <v>0.10360200142707325</v>
      </c>
      <c r="X19" s="5">
        <f>'[3]Qc, Winter, S3'!X19*Main!$B$8</f>
        <v>9.9831945530559782E-2</v>
      </c>
      <c r="Y19" s="5">
        <f>'[3]Qc, Winter, S3'!Y19*Main!$B$8</f>
        <v>9.608266056918538E-2</v>
      </c>
    </row>
    <row r="20" spans="1:25" x14ac:dyDescent="0.25">
      <c r="A20">
        <v>91</v>
      </c>
      <c r="B20" s="5">
        <f>'[3]Qc, Winter, S3'!B20*Main!$B$8</f>
        <v>0.11901675143232122</v>
      </c>
      <c r="C20" s="5">
        <f>'[3]Qc, Winter, S3'!C20*Main!$B$8</f>
        <v>1.1276099601997405E-2</v>
      </c>
      <c r="D20" s="5">
        <f>'[3]Qc, Winter, S3'!D20*Main!$B$8</f>
        <v>0</v>
      </c>
      <c r="E20" s="5">
        <f>'[3]Qc, Winter, S3'!E20*Main!$B$8</f>
        <v>0</v>
      </c>
      <c r="F20" s="5">
        <f>'[3]Qc, Winter, S3'!F20*Main!$B$8</f>
        <v>0</v>
      </c>
      <c r="G20" s="5">
        <f>'[3]Qc, Winter, S3'!G20*Main!$B$8</f>
        <v>0</v>
      </c>
      <c r="H20" s="5">
        <f>'[3]Qc, Winter, S3'!H20*Main!$B$8</f>
        <v>0</v>
      </c>
      <c r="I20" s="5">
        <f>'[3]Qc, Winter, S3'!I20*Main!$B$8</f>
        <v>8.9515852055034886E-2</v>
      </c>
      <c r="J20" s="5">
        <f>'[3]Qc, Winter, S3'!J20*Main!$B$8</f>
        <v>0.2281257142048457</v>
      </c>
      <c r="K20" s="5">
        <f>'[3]Qc, Winter, S3'!K20*Main!$B$8</f>
        <v>0.30711417909895444</v>
      </c>
      <c r="L20" s="5">
        <f>'[3]Qc, Winter, S3'!L20*Main!$B$8</f>
        <v>0.30544492749068358</v>
      </c>
      <c r="M20" s="5">
        <f>'[3]Qc, Winter, S3'!M20*Main!$B$8</f>
        <v>0.24128259895821949</v>
      </c>
      <c r="N20" s="5">
        <f>'[3]Qc, Winter, S3'!N20*Main!$B$8</f>
        <v>0.22904769906579711</v>
      </c>
      <c r="O20" s="5">
        <f>'[3]Qc, Winter, S3'!O20*Main!$B$8</f>
        <v>0.2426223596313303</v>
      </c>
      <c r="P20" s="5">
        <f>'[3]Qc, Winter, S3'!P20*Main!$B$8</f>
        <v>0.23971581264061634</v>
      </c>
      <c r="Q20" s="5">
        <f>'[3]Qc, Winter, S3'!Q20*Main!$B$8</f>
        <v>0.21122994807248915</v>
      </c>
      <c r="R20" s="5">
        <f>'[3]Qc, Winter, S3'!R20*Main!$B$8</f>
        <v>0.2112829452760934</v>
      </c>
      <c r="S20" s="5">
        <f>'[3]Qc, Winter, S3'!S20*Main!$B$8</f>
        <v>0.27107208076440753</v>
      </c>
      <c r="T20" s="5">
        <f>'[3]Qc, Winter, S3'!T20*Main!$B$8</f>
        <v>0.36353489921621873</v>
      </c>
      <c r="U20" s="5">
        <f>'[3]Qc, Winter, S3'!U20*Main!$B$8</f>
        <v>0.47375714919205852</v>
      </c>
      <c r="V20" s="5">
        <f>'[3]Qc, Winter, S3'!V20*Main!$B$8</f>
        <v>0.49359252208366061</v>
      </c>
      <c r="W20" s="5">
        <f>'[3]Qc, Winter, S3'!W20*Main!$B$8</f>
        <v>0.44943932818112531</v>
      </c>
      <c r="X20" s="5">
        <f>'[3]Qc, Winter, S3'!X20*Main!$B$8</f>
        <v>0.33296217397132483</v>
      </c>
      <c r="Y20" s="5">
        <f>'[3]Qc, Winter, S3'!Y20*Main!$B$8</f>
        <v>0.28124457084309312</v>
      </c>
    </row>
    <row r="21" spans="1:25" x14ac:dyDescent="0.25">
      <c r="A21">
        <v>103</v>
      </c>
      <c r="B21" s="5">
        <f>'[3]Qc, Winter, S3'!B21*Main!$B$8</f>
        <v>1.0978593331591395E-2</v>
      </c>
      <c r="C21" s="5">
        <f>'[3]Qc, Winter, S3'!C21*Main!$B$8</f>
        <v>9.0499647526155469E-3</v>
      </c>
      <c r="D21" s="5">
        <f>'[3]Qc, Winter, S3'!D21*Main!$B$8</f>
        <v>8.5942785463761426E-3</v>
      </c>
      <c r="E21" s="5">
        <f>'[3]Qc, Winter, S3'!E21*Main!$B$8</f>
        <v>9.3709602727256921E-3</v>
      </c>
      <c r="F21" s="5">
        <f>'[3]Qc, Winter, S3'!F21*Main!$B$8</f>
        <v>8.141261984758166E-3</v>
      </c>
      <c r="G21" s="5">
        <f>'[3]Qc, Winter, S3'!G21*Main!$B$8</f>
        <v>9.2853051004387257E-3</v>
      </c>
      <c r="H21" s="5">
        <f>'[3]Qc, Winter, S3'!H21*Main!$B$8</f>
        <v>1.1595215327378611E-2</v>
      </c>
      <c r="I21" s="5">
        <f>'[3]Qc, Winter, S3'!I21*Main!$B$8</f>
        <v>1.5758482464319098E-2</v>
      </c>
      <c r="J21" s="5">
        <f>'[3]Qc, Winter, S3'!J21*Main!$B$8</f>
        <v>1.8704475680473551E-2</v>
      </c>
      <c r="K21" s="5">
        <f>'[3]Qc, Winter, S3'!K21*Main!$B$8</f>
        <v>1.7895040173310076E-2</v>
      </c>
      <c r="L21" s="5">
        <f>'[3]Qc, Winter, S3'!L21*Main!$B$8</f>
        <v>2.0735002097859303E-2</v>
      </c>
      <c r="M21" s="5">
        <f>'[3]Qc, Winter, S3'!M21*Main!$B$8</f>
        <v>2.1398320831183777E-2</v>
      </c>
      <c r="N21" s="5">
        <f>'[3]Qc, Winter, S3'!N21*Main!$B$8</f>
        <v>2.1252782203894986E-2</v>
      </c>
      <c r="O21" s="5">
        <f>'[3]Qc, Winter, S3'!O21*Main!$B$8</f>
        <v>2.1787376575077767E-2</v>
      </c>
      <c r="P21" s="5">
        <f>'[3]Qc, Winter, S3'!P21*Main!$B$8</f>
        <v>2.0873684155868599E-2</v>
      </c>
      <c r="Q21" s="5">
        <f>'[3]Qc, Winter, S3'!Q21*Main!$B$8</f>
        <v>2.143503324624749E-2</v>
      </c>
      <c r="R21" s="5">
        <f>'[3]Qc, Winter, S3'!R21*Main!$B$8</f>
        <v>2.1094850637549751E-2</v>
      </c>
      <c r="S21" s="5">
        <f>'[3]Qc, Winter, S3'!S21*Main!$B$8</f>
        <v>2.1400781391473341E-2</v>
      </c>
      <c r="T21" s="5">
        <f>'[3]Qc, Winter, S3'!T21*Main!$B$8</f>
        <v>2.2079133462859328E-2</v>
      </c>
      <c r="U21" s="5">
        <f>'[3]Qc, Winter, S3'!U21*Main!$B$8</f>
        <v>2.1814389703301979E-2</v>
      </c>
      <c r="V21" s="5">
        <f>'[3]Qc, Winter, S3'!V21*Main!$B$8</f>
        <v>2.1224753554380429E-2</v>
      </c>
      <c r="W21" s="5">
        <f>'[3]Qc, Winter, S3'!W21*Main!$B$8</f>
        <v>1.8421387062429496E-2</v>
      </c>
      <c r="X21" s="5">
        <f>'[3]Qc, Winter, S3'!X21*Main!$B$8</f>
        <v>1.464021084767282E-2</v>
      </c>
      <c r="Y21" s="5">
        <f>'[3]Qc, Winter, S3'!Y21*Main!$B$8</f>
        <v>1.5249996353260428E-2</v>
      </c>
    </row>
    <row r="22" spans="1:25" x14ac:dyDescent="0.25">
      <c r="A22">
        <v>65</v>
      </c>
      <c r="B22" s="5">
        <f>'[3]Qc, Winter, S3'!B22*Main!$B$8</f>
        <v>2.573258874102758E-2</v>
      </c>
      <c r="C22" s="5">
        <f>'[3]Qc, Winter, S3'!C22*Main!$B$8</f>
        <v>2.4532914844282997E-2</v>
      </c>
      <c r="D22" s="5">
        <f>'[3]Qc, Winter, S3'!D22*Main!$B$8</f>
        <v>2.1249901861207406E-2</v>
      </c>
      <c r="E22" s="5">
        <f>'[3]Qc, Winter, S3'!E22*Main!$B$8</f>
        <v>2.0069808834278606E-2</v>
      </c>
      <c r="F22" s="5">
        <f>'[3]Qc, Winter, S3'!F22*Main!$B$8</f>
        <v>2.0584713294704137E-2</v>
      </c>
      <c r="G22" s="5">
        <f>'[3]Qc, Winter, S3'!G22*Main!$B$8</f>
        <v>2.0216820510407681E-2</v>
      </c>
      <c r="H22" s="5">
        <f>'[3]Qc, Winter, S3'!H22*Main!$B$8</f>
        <v>2.030299590213511E-2</v>
      </c>
      <c r="I22" s="5">
        <f>'[3]Qc, Winter, S3'!I22*Main!$B$8</f>
        <v>2.0879648031162334E-2</v>
      </c>
      <c r="J22" s="5">
        <f>'[3]Qc, Winter, S3'!J22*Main!$B$8</f>
        <v>2.1737956939732166E-2</v>
      </c>
      <c r="K22" s="5">
        <f>'[3]Qc, Winter, S3'!K22*Main!$B$8</f>
        <v>2.3440207449175837E-2</v>
      </c>
      <c r="L22" s="5">
        <f>'[3]Qc, Winter, S3'!L22*Main!$B$8</f>
        <v>2.4852286059081855E-2</v>
      </c>
      <c r="M22" s="5">
        <f>'[3]Qc, Winter, S3'!M22*Main!$B$8</f>
        <v>2.6387308427650837E-2</v>
      </c>
      <c r="N22" s="5">
        <f>'[3]Qc, Winter, S3'!N22*Main!$B$8</f>
        <v>2.7210139353269828E-2</v>
      </c>
      <c r="O22" s="5">
        <f>'[3]Qc, Winter, S3'!O22*Main!$B$8</f>
        <v>2.5430937912872421E-2</v>
      </c>
      <c r="P22" s="5">
        <f>'[3]Qc, Winter, S3'!P22*Main!$B$8</f>
        <v>2.5860395179735162E-2</v>
      </c>
      <c r="Q22" s="5">
        <f>'[3]Qc, Winter, S3'!Q22*Main!$B$8</f>
        <v>2.5191283435096794E-2</v>
      </c>
      <c r="R22" s="5">
        <f>'[3]Qc, Winter, S3'!R22*Main!$B$8</f>
        <v>2.5374336626952904E-2</v>
      </c>
      <c r="S22" s="5">
        <f>'[3]Qc, Winter, S3'!S22*Main!$B$8</f>
        <v>2.5341879024782528E-2</v>
      </c>
      <c r="T22" s="5">
        <f>'[3]Qc, Winter, S3'!T22*Main!$B$8</f>
        <v>2.8891226319430054E-2</v>
      </c>
      <c r="U22" s="5">
        <f>'[3]Qc, Winter, S3'!U22*Main!$B$8</f>
        <v>3.3669485382702959E-2</v>
      </c>
      <c r="V22" s="5">
        <f>'[3]Qc, Winter, S3'!V22*Main!$B$8</f>
        <v>3.6946107563990041E-2</v>
      </c>
      <c r="W22" s="5">
        <f>'[3]Qc, Winter, S3'!W22*Main!$B$8</f>
        <v>3.7278545937068162E-2</v>
      </c>
      <c r="X22" s="5">
        <f>'[3]Qc, Winter, S3'!X22*Main!$B$8</f>
        <v>3.4963128496155592E-2</v>
      </c>
      <c r="Y22" s="5">
        <f>'[3]Qc, Winter, S3'!Y22*Main!$B$8</f>
        <v>2.9072093906575135E-2</v>
      </c>
    </row>
    <row r="23" spans="1:25" x14ac:dyDescent="0.25">
      <c r="A23">
        <v>89</v>
      </c>
      <c r="B23" s="5">
        <f>'[3]Qc, Winter, S3'!B23*Main!$B$8</f>
        <v>0.16971648408096235</v>
      </c>
      <c r="C23" s="5">
        <f>'[3]Qc, Winter, S3'!C23*Main!$B$8</f>
        <v>0.16971648408096235</v>
      </c>
      <c r="D23" s="5">
        <f>'[3]Qc, Winter, S3'!D23*Main!$B$8</f>
        <v>0.16971648408096235</v>
      </c>
      <c r="E23" s="5">
        <f>'[3]Qc, Winter, S3'!E23*Main!$B$8</f>
        <v>0.16971648408096235</v>
      </c>
      <c r="F23" s="5">
        <f>'[3]Qc, Winter, S3'!F23*Main!$B$8</f>
        <v>0.16971648408096235</v>
      </c>
      <c r="G23" s="5">
        <f>'[3]Qc, Winter, S3'!G23*Main!$B$8</f>
        <v>0.16971648408096235</v>
      </c>
      <c r="H23" s="5">
        <f>'[3]Qc, Winter, S3'!H23*Main!$B$8</f>
        <v>0.16971648408096235</v>
      </c>
      <c r="I23" s="5">
        <f>'[3]Qc, Winter, S3'!I23*Main!$B$8</f>
        <v>0.16971648408096235</v>
      </c>
      <c r="J23" s="5">
        <f>'[3]Qc, Winter, S3'!J23*Main!$B$8</f>
        <v>0.16971648408096235</v>
      </c>
      <c r="K23" s="5">
        <f>'[3]Qc, Winter, S3'!K23*Main!$B$8</f>
        <v>0.16971648408096235</v>
      </c>
      <c r="L23" s="5">
        <f>'[3]Qc, Winter, S3'!L23*Main!$B$8</f>
        <v>0.16971648408096235</v>
      </c>
      <c r="M23" s="5">
        <f>'[3]Qc, Winter, S3'!M23*Main!$B$8</f>
        <v>0.16971648408096235</v>
      </c>
      <c r="N23" s="5">
        <f>'[3]Qc, Winter, S3'!N23*Main!$B$8</f>
        <v>0.16971648408096235</v>
      </c>
      <c r="O23" s="5">
        <f>'[3]Qc, Winter, S3'!O23*Main!$B$8</f>
        <v>0.16971648408096235</v>
      </c>
      <c r="P23" s="5">
        <f>'[3]Qc, Winter, S3'!P23*Main!$B$8</f>
        <v>0.16971648408096235</v>
      </c>
      <c r="Q23" s="5">
        <f>'[3]Qc, Winter, S3'!Q23*Main!$B$8</f>
        <v>0.16971648408096235</v>
      </c>
      <c r="R23" s="5">
        <f>'[3]Qc, Winter, S3'!R23*Main!$B$8</f>
        <v>0.16971648408096235</v>
      </c>
      <c r="S23" s="5">
        <f>'[3]Qc, Winter, S3'!S23*Main!$B$8</f>
        <v>0.16971648408096235</v>
      </c>
      <c r="T23" s="5">
        <f>'[3]Qc, Winter, S3'!T23*Main!$B$8</f>
        <v>0.16971648408096235</v>
      </c>
      <c r="U23" s="5">
        <f>'[3]Qc, Winter, S3'!U23*Main!$B$8</f>
        <v>0.16971648408096235</v>
      </c>
      <c r="V23" s="5">
        <f>'[3]Qc, Winter, S3'!V23*Main!$B$8</f>
        <v>0.16971648408096235</v>
      </c>
      <c r="W23" s="5">
        <f>'[3]Qc, Winter, S3'!W23*Main!$B$8</f>
        <v>0.16971648408096235</v>
      </c>
      <c r="X23" s="5">
        <f>'[3]Qc, Winter, S3'!X23*Main!$B$8</f>
        <v>0.16971648408096235</v>
      </c>
      <c r="Y23" s="5">
        <f>'[3]Qc, Winter, S3'!Y23*Main!$B$8</f>
        <v>0.16971648408096235</v>
      </c>
    </row>
    <row r="24" spans="1:25" x14ac:dyDescent="0.25">
      <c r="A24">
        <v>37</v>
      </c>
      <c r="B24" s="5">
        <f>'[3]Qc, Winter, S3'!B24*Main!$B$8</f>
        <v>0.1180470196536787</v>
      </c>
      <c r="C24" s="5">
        <f>'[3]Qc, Winter, S3'!C24*Main!$B$8</f>
        <v>9.9923247089478529E-2</v>
      </c>
      <c r="D24" s="5">
        <f>'[3]Qc, Winter, S3'!D24*Main!$B$8</f>
        <v>8.0930880933081026E-2</v>
      </c>
      <c r="E24" s="5">
        <f>'[3]Qc, Winter, S3'!E24*Main!$B$8</f>
        <v>7.1521563056524268E-2</v>
      </c>
      <c r="F24" s="5">
        <f>'[3]Qc, Winter, S3'!F24*Main!$B$8</f>
        <v>6.8114687859065937E-2</v>
      </c>
      <c r="G24" s="5">
        <f>'[3]Qc, Winter, S3'!G24*Main!$B$8</f>
        <v>6.565826616642069E-2</v>
      </c>
      <c r="H24" s="5">
        <f>'[3]Qc, Winter, S3'!H24*Main!$B$8</f>
        <v>6.6221812748918585E-2</v>
      </c>
      <c r="I24" s="5">
        <f>'[3]Qc, Winter, S3'!I24*Main!$B$8</f>
        <v>6.7644809616947729E-2</v>
      </c>
      <c r="J24" s="5">
        <f>'[3]Qc, Winter, S3'!J24*Main!$B$8</f>
        <v>7.5069672666846179E-2</v>
      </c>
      <c r="K24" s="5">
        <f>'[3]Qc, Winter, S3'!K24*Main!$B$8</f>
        <v>8.6020170521978218E-2</v>
      </c>
      <c r="L24" s="5">
        <f>'[3]Qc, Winter, S3'!L24*Main!$B$8</f>
        <v>0.10209910775140327</v>
      </c>
      <c r="M24" s="5">
        <f>'[3]Qc, Winter, S3'!M24*Main!$B$8</f>
        <v>0.13735996137203615</v>
      </c>
      <c r="N24" s="5">
        <f>'[3]Qc, Winter, S3'!N24*Main!$B$8</f>
        <v>0.15543816539971203</v>
      </c>
      <c r="O24" s="5">
        <f>'[3]Qc, Winter, S3'!O24*Main!$B$8</f>
        <v>0.14629255813253078</v>
      </c>
      <c r="P24" s="5">
        <f>'[3]Qc, Winter, S3'!P24*Main!$B$8</f>
        <v>0.13445586954504479</v>
      </c>
      <c r="Q24" s="5">
        <f>'[3]Qc, Winter, S3'!Q24*Main!$B$8</f>
        <v>0.12813444913071073</v>
      </c>
      <c r="R24" s="5">
        <f>'[3]Qc, Winter, S3'!R24*Main!$B$8</f>
        <v>0.11775413548957821</v>
      </c>
      <c r="S24" s="5">
        <f>'[3]Qc, Winter, S3'!S24*Main!$B$8</f>
        <v>0.12232029559873407</v>
      </c>
      <c r="T24" s="5">
        <f>'[3]Qc, Winter, S3'!T24*Main!$B$8</f>
        <v>0.14574777212355777</v>
      </c>
      <c r="U24" s="5">
        <f>'[3]Qc, Winter, S3'!U24*Main!$B$8</f>
        <v>0.1685203890466889</v>
      </c>
      <c r="V24" s="5">
        <f>'[3]Qc, Winter, S3'!V24*Main!$B$8</f>
        <v>0.17364675747591252</v>
      </c>
      <c r="W24" s="5">
        <f>'[3]Qc, Winter, S3'!W24*Main!$B$8</f>
        <v>0.16749979280074526</v>
      </c>
      <c r="X24" s="5">
        <f>'[3]Qc, Winter, S3'!X24*Main!$B$8</f>
        <v>0.15553582510788153</v>
      </c>
      <c r="Y24" s="5">
        <f>'[3]Qc, Winter, S3'!Y24*Main!$B$8</f>
        <v>0.13837151449117677</v>
      </c>
    </row>
    <row r="25" spans="1:25" x14ac:dyDescent="0.25">
      <c r="A25">
        <v>40</v>
      </c>
      <c r="B25" s="5">
        <f>'[3]Qc, Winter, S3'!B25*Main!$B$8</f>
        <v>0.16580505561266551</v>
      </c>
      <c r="C25" s="5">
        <f>'[3]Qc, Winter, S3'!C25*Main!$B$8</f>
        <v>0.15109548753940463</v>
      </c>
      <c r="D25" s="5">
        <f>'[3]Qc, Winter, S3'!D25*Main!$B$8</f>
        <v>0.11561251613649585</v>
      </c>
      <c r="E25" s="5">
        <f>'[3]Qc, Winter, S3'!E25*Main!$B$8</f>
        <v>0.10376721595328108</v>
      </c>
      <c r="F25" s="5">
        <f>'[3]Qc, Winter, S3'!F25*Main!$B$8</f>
        <v>0.10177308189978143</v>
      </c>
      <c r="G25" s="5">
        <f>'[3]Qc, Winter, S3'!G25*Main!$B$8</f>
        <v>9.9426591022504632E-2</v>
      </c>
      <c r="H25" s="5">
        <f>'[3]Qc, Winter, S3'!H25*Main!$B$8</f>
        <v>0.10088750790497131</v>
      </c>
      <c r="I25" s="5">
        <f>'[3]Qc, Winter, S3'!I25*Main!$B$8</f>
        <v>0.10695457046827618</v>
      </c>
      <c r="J25" s="5">
        <f>'[3]Qc, Winter, S3'!J25*Main!$B$8</f>
        <v>0.12282473623036512</v>
      </c>
      <c r="K25" s="5">
        <f>'[3]Qc, Winter, S3'!K25*Main!$B$8</f>
        <v>0.14487512318315385</v>
      </c>
      <c r="L25" s="5">
        <f>'[3]Qc, Winter, S3'!L25*Main!$B$8</f>
        <v>0.14859632187726632</v>
      </c>
      <c r="M25" s="5">
        <f>'[3]Qc, Winter, S3'!M25*Main!$B$8</f>
        <v>0.16952688097812338</v>
      </c>
      <c r="N25" s="5">
        <f>'[3]Qc, Winter, S3'!N25*Main!$B$8</f>
        <v>0.20526962364879883</v>
      </c>
      <c r="O25" s="5">
        <f>'[3]Qc, Winter, S3'!O25*Main!$B$8</f>
        <v>0.20243484147056376</v>
      </c>
      <c r="P25" s="5">
        <f>'[3]Qc, Winter, S3'!P25*Main!$B$8</f>
        <v>0.20013815547524949</v>
      </c>
      <c r="Q25" s="5">
        <f>'[3]Qc, Winter, S3'!Q25*Main!$B$8</f>
        <v>0.18304348552177302</v>
      </c>
      <c r="R25" s="5">
        <f>'[3]Qc, Winter, S3'!R25*Main!$B$8</f>
        <v>0.1751531092095063</v>
      </c>
      <c r="S25" s="5">
        <f>'[3]Qc, Winter, S3'!S25*Main!$B$8</f>
        <v>0.19670047421222125</v>
      </c>
      <c r="T25" s="5">
        <f>'[3]Qc, Winter, S3'!T25*Main!$B$8</f>
        <v>0.22551236346789075</v>
      </c>
      <c r="U25" s="5">
        <f>'[3]Qc, Winter, S3'!U25*Main!$B$8</f>
        <v>0.24698328433190064</v>
      </c>
      <c r="V25" s="5">
        <f>'[3]Qc, Winter, S3'!V25*Main!$B$8</f>
        <v>0.24945721914831318</v>
      </c>
      <c r="W25" s="5">
        <f>'[3]Qc, Winter, S3'!W25*Main!$B$8</f>
        <v>0.24589114350022101</v>
      </c>
      <c r="X25" s="5">
        <f>'[3]Qc, Winter, S3'!X25*Main!$B$8</f>
        <v>0.21694849628819624</v>
      </c>
      <c r="Y25" s="5">
        <f>'[3]Qc, Winter, S3'!Y25*Main!$B$8</f>
        <v>0.18327183364968697</v>
      </c>
    </row>
    <row r="26" spans="1:25" x14ac:dyDescent="0.25">
      <c r="A26">
        <v>8</v>
      </c>
      <c r="B26" s="5">
        <f>'[3]Qc, Winter, S3'!B26*Main!$B$8</f>
        <v>1.741579338984741E-2</v>
      </c>
      <c r="C26" s="5">
        <f>'[3]Qc, Winter, S3'!C26*Main!$B$8</f>
        <v>1.6990224448629573E-2</v>
      </c>
      <c r="D26" s="5">
        <f>'[3]Qc, Winter, S3'!D26*Main!$B$8</f>
        <v>1.6849980048530885E-2</v>
      </c>
      <c r="E26" s="5">
        <f>'[3]Qc, Winter, S3'!E26*Main!$B$8</f>
        <v>1.4676577918305612E-2</v>
      </c>
      <c r="F26" s="5">
        <f>'[3]Qc, Winter, S3'!F26*Main!$B$8</f>
        <v>1.4548484409570121E-2</v>
      </c>
      <c r="G26" s="5">
        <f>'[3]Qc, Winter, S3'!G26*Main!$B$8</f>
        <v>1.3766392004117228E-2</v>
      </c>
      <c r="H26" s="5">
        <f>'[3]Qc, Winter, S3'!H26*Main!$B$8</f>
        <v>8.9397817612987818E-3</v>
      </c>
      <c r="I26" s="5">
        <f>'[3]Qc, Winter, S3'!I26*Main!$B$8</f>
        <v>5.0253150650525985E-3</v>
      </c>
      <c r="J26" s="5">
        <f>'[3]Qc, Winter, S3'!J26*Main!$B$8</f>
        <v>4.3896150726421817E-3</v>
      </c>
      <c r="K26" s="5">
        <f>'[3]Qc, Winter, S3'!K26*Main!$B$8</f>
        <v>4.5648724190834409E-3</v>
      </c>
      <c r="L26" s="5">
        <f>'[3]Qc, Winter, S3'!L26*Main!$B$8</f>
        <v>4.6597744029203136E-3</v>
      </c>
      <c r="M26" s="5">
        <f>'[3]Qc, Winter, S3'!M26*Main!$B$8</f>
        <v>4.378905255982145E-3</v>
      </c>
      <c r="N26" s="5">
        <f>'[3]Qc, Winter, S3'!N26*Main!$B$8</f>
        <v>6.7722397321417918E-3</v>
      </c>
      <c r="O26" s="5">
        <f>'[3]Qc, Winter, S3'!O26*Main!$B$8</f>
        <v>7.2413517245843292E-3</v>
      </c>
      <c r="P26" s="5">
        <f>'[3]Qc, Winter, S3'!P26*Main!$B$8</f>
        <v>7.4050993307863133E-3</v>
      </c>
      <c r="Q26" s="5">
        <f>'[3]Qc, Winter, S3'!Q26*Main!$B$8</f>
        <v>7.3893529083697285E-3</v>
      </c>
      <c r="R26" s="5">
        <f>'[3]Qc, Winter, S3'!R26*Main!$B$8</f>
        <v>7.0640832042525182E-3</v>
      </c>
      <c r="S26" s="5">
        <f>'[3]Qc, Winter, S3'!S26*Main!$B$8</f>
        <v>4.3246975111281864E-3</v>
      </c>
      <c r="T26" s="5">
        <f>'[3]Qc, Winter, S3'!T26*Main!$B$8</f>
        <v>4.6951156698226649E-3</v>
      </c>
      <c r="U26" s="5">
        <f>'[3]Qc, Winter, S3'!U26*Main!$B$8</f>
        <v>8.7692633433065353E-3</v>
      </c>
      <c r="V26" s="5">
        <f>'[3]Qc, Winter, S3'!V26*Main!$B$8</f>
        <v>1.3370450710213975E-2</v>
      </c>
      <c r="W26" s="5">
        <f>'[3]Qc, Winter, S3'!W26*Main!$B$8</f>
        <v>1.6963493262130324E-2</v>
      </c>
      <c r="X26" s="5">
        <f>'[3]Qc, Winter, S3'!X26*Main!$B$8</f>
        <v>1.6719408140492848E-2</v>
      </c>
      <c r="Y26" s="5">
        <f>'[3]Qc, Winter, S3'!Y26*Main!$B$8</f>
        <v>1.4849920903329076E-2</v>
      </c>
    </row>
    <row r="27" spans="1:25" x14ac:dyDescent="0.25">
      <c r="A27">
        <v>10</v>
      </c>
      <c r="B27" s="5">
        <f>'[3]Qc, Winter, S3'!B27*Main!$B$8</f>
        <v>1.9620646272526396E-2</v>
      </c>
      <c r="C27" s="5">
        <f>'[3]Qc, Winter, S3'!C27*Main!$B$8</f>
        <v>1.8964167461180789E-2</v>
      </c>
      <c r="D27" s="5">
        <f>'[3]Qc, Winter, S3'!D27*Main!$B$8</f>
        <v>1.7173294140698431E-2</v>
      </c>
      <c r="E27" s="5">
        <f>'[3]Qc, Winter, S3'!E27*Main!$B$8</f>
        <v>1.6984324612355078E-2</v>
      </c>
      <c r="F27" s="5">
        <f>'[3]Qc, Winter, S3'!F27*Main!$B$8</f>
        <v>1.7278470200883179E-2</v>
      </c>
      <c r="G27" s="5">
        <f>'[3]Qc, Winter, S3'!G27*Main!$B$8</f>
        <v>1.4560180871604675E-2</v>
      </c>
      <c r="H27" s="5">
        <f>'[3]Qc, Winter, S3'!H27*Main!$B$8</f>
        <v>1.0888453856178943E-2</v>
      </c>
      <c r="I27" s="5">
        <f>'[3]Qc, Winter, S3'!I27*Main!$B$8</f>
        <v>7.1962029332680259E-3</v>
      </c>
      <c r="J27" s="5">
        <f>'[3]Qc, Winter, S3'!J27*Main!$B$8</f>
        <v>7.7177763419255252E-3</v>
      </c>
      <c r="K27" s="5">
        <f>'[3]Qc, Winter, S3'!K27*Main!$B$8</f>
        <v>7.2133806649557356E-3</v>
      </c>
      <c r="L27" s="5">
        <f>'[3]Qc, Winter, S3'!L27*Main!$B$8</f>
        <v>7.3933186839928401E-3</v>
      </c>
      <c r="M27" s="5">
        <f>'[3]Qc, Winter, S3'!M27*Main!$B$8</f>
        <v>7.6814479245401008E-3</v>
      </c>
      <c r="N27" s="5">
        <f>'[3]Qc, Winter, S3'!N27*Main!$B$8</f>
        <v>6.8100381837874428E-3</v>
      </c>
      <c r="O27" s="5">
        <f>'[3]Qc, Winter, S3'!O27*Main!$B$8</f>
        <v>6.6326336208852197E-3</v>
      </c>
      <c r="P27" s="5">
        <f>'[3]Qc, Winter, S3'!P27*Main!$B$8</f>
        <v>6.1122985700314044E-3</v>
      </c>
      <c r="Q27" s="5">
        <f>'[3]Qc, Winter, S3'!Q27*Main!$B$8</f>
        <v>6.4025363020505273E-3</v>
      </c>
      <c r="R27" s="5">
        <f>'[3]Qc, Winter, S3'!R27*Main!$B$8</f>
        <v>6.7368789343753722E-3</v>
      </c>
      <c r="S27" s="5">
        <f>'[3]Qc, Winter, S3'!S27*Main!$B$8</f>
        <v>7.6083661251062345E-3</v>
      </c>
      <c r="T27" s="5">
        <f>'[3]Qc, Winter, S3'!T27*Main!$B$8</f>
        <v>9.1703712242341088E-3</v>
      </c>
      <c r="U27" s="5">
        <f>'[3]Qc, Winter, S3'!U27*Main!$B$8</f>
        <v>9.4658582127108062E-3</v>
      </c>
      <c r="V27" s="5">
        <f>'[3]Qc, Winter, S3'!V27*Main!$B$8</f>
        <v>1.1905553067237108E-2</v>
      </c>
      <c r="W27" s="5">
        <f>'[3]Qc, Winter, S3'!W27*Main!$B$8</f>
        <v>1.670593605352319E-2</v>
      </c>
      <c r="X27" s="5">
        <f>'[3]Qc, Winter, S3'!X27*Main!$B$8</f>
        <v>1.7021619975881433E-2</v>
      </c>
      <c r="Y27" s="5">
        <f>'[3]Qc, Winter, S3'!Y27*Main!$B$8</f>
        <v>1.7035392434070908E-2</v>
      </c>
    </row>
    <row r="28" spans="1:25" x14ac:dyDescent="0.25">
      <c r="A28">
        <v>30</v>
      </c>
      <c r="B28" s="5">
        <f>'[3]Qc, Winter, S3'!B28*Main!$B$8</f>
        <v>1.003157760383638E-2</v>
      </c>
      <c r="C28" s="5">
        <f>'[3]Qc, Winter, S3'!C28*Main!$B$8</f>
        <v>7.6837357295484587E-3</v>
      </c>
      <c r="D28" s="5">
        <f>'[3]Qc, Winter, S3'!D28*Main!$B$8</f>
        <v>6.7139012095372447E-3</v>
      </c>
      <c r="E28" s="5">
        <f>'[3]Qc, Winter, S3'!E28*Main!$B$8</f>
        <v>5.7453038687430881E-3</v>
      </c>
      <c r="F28" s="5">
        <f>'[3]Qc, Winter, S3'!F28*Main!$B$8</f>
        <v>4.7592257311291188E-3</v>
      </c>
      <c r="G28" s="5">
        <f>'[3]Qc, Winter, S3'!G28*Main!$B$8</f>
        <v>4.8365462331745089E-3</v>
      </c>
      <c r="H28" s="5">
        <f>'[3]Qc, Winter, S3'!H28*Main!$B$8</f>
        <v>4.0579783068384811E-3</v>
      </c>
      <c r="I28" s="5">
        <f>'[3]Qc, Winter, S3'!I28*Main!$B$8</f>
        <v>4.5261950785546847E-3</v>
      </c>
      <c r="J28" s="5">
        <f>'[3]Qc, Winter, S3'!J28*Main!$B$8</f>
        <v>6.1471345600107308E-3</v>
      </c>
      <c r="K28" s="5">
        <f>'[3]Qc, Winter, S3'!K28*Main!$B$8</f>
        <v>8.38807088242669E-3</v>
      </c>
      <c r="L28" s="5">
        <f>'[3]Qc, Winter, S3'!L28*Main!$B$8</f>
        <v>1.0131225587642017E-2</v>
      </c>
      <c r="M28" s="5">
        <f>'[3]Qc, Winter, S3'!M28*Main!$B$8</f>
        <v>1.0866704050234393E-2</v>
      </c>
      <c r="N28" s="5">
        <f>'[3]Qc, Winter, S3'!N28*Main!$B$8</f>
        <v>1.1525630449260782E-2</v>
      </c>
      <c r="O28" s="5">
        <f>'[3]Qc, Winter, S3'!O28*Main!$B$8</f>
        <v>1.0441958941067328E-2</v>
      </c>
      <c r="P28" s="5">
        <f>'[3]Qc, Winter, S3'!P28*Main!$B$8</f>
        <v>9.0988912923929341E-3</v>
      </c>
      <c r="Q28" s="5">
        <f>'[3]Qc, Winter, S3'!Q28*Main!$B$8</f>
        <v>9.0529893842233485E-3</v>
      </c>
      <c r="R28" s="5">
        <f>'[3]Qc, Winter, S3'!R28*Main!$B$8</f>
        <v>8.128591904142975E-3</v>
      </c>
      <c r="S28" s="5">
        <f>'[3]Qc, Winter, S3'!S28*Main!$B$8</f>
        <v>8.1832853950558893E-3</v>
      </c>
      <c r="T28" s="5">
        <f>'[3]Qc, Winter, S3'!T28*Main!$B$8</f>
        <v>9.6803732694088051E-3</v>
      </c>
      <c r="U28" s="5">
        <f>'[3]Qc, Winter, S3'!U28*Main!$B$8</f>
        <v>1.1216062886376969E-2</v>
      </c>
      <c r="V28" s="5">
        <f>'[3]Qc, Winter, S3'!V28*Main!$B$8</f>
        <v>1.2738069449369626E-2</v>
      </c>
      <c r="W28" s="5">
        <f>'[3]Qc, Winter, S3'!W28*Main!$B$8</f>
        <v>1.2596150446046539E-2</v>
      </c>
      <c r="X28" s="5">
        <f>'[3]Qc, Winter, S3'!X28*Main!$B$8</f>
        <v>1.1938954885663506E-2</v>
      </c>
      <c r="Y28" s="5">
        <f>'[3]Qc, Winter, S3'!Y28*Main!$B$8</f>
        <v>1.0633827287399263E-2</v>
      </c>
    </row>
    <row r="29" spans="1:25" x14ac:dyDescent="0.25">
      <c r="A29">
        <v>19</v>
      </c>
      <c r="B29" s="5">
        <f>'[3]Qc, Winter, S3'!B29*Main!$B$8</f>
        <v>8.0195699474318125E-3</v>
      </c>
      <c r="C29" s="5">
        <f>'[3]Qc, Winter, S3'!C29*Main!$B$8</f>
        <v>6.7341171691743069E-3</v>
      </c>
      <c r="D29" s="5">
        <f>'[3]Qc, Winter, S3'!D29*Main!$B$8</f>
        <v>4.7587598526732649E-3</v>
      </c>
      <c r="E29" s="5">
        <f>'[3]Qc, Winter, S3'!E29*Main!$B$8</f>
        <v>4.5078466736094593E-3</v>
      </c>
      <c r="F29" s="5">
        <f>'[3]Qc, Winter, S3'!F29*Main!$B$8</f>
        <v>4.6545911473137302E-3</v>
      </c>
      <c r="G29" s="5">
        <f>'[3]Qc, Winter, S3'!G29*Main!$B$8</f>
        <v>4.3743478298733573E-3</v>
      </c>
      <c r="H29" s="5">
        <f>'[3]Qc, Winter, S3'!H29*Main!$B$8</f>
        <v>3.0013290960406156E-3</v>
      </c>
      <c r="I29" s="5">
        <f>'[3]Qc, Winter, S3'!I29*Main!$B$8</f>
        <v>3.4316117102797922E-3</v>
      </c>
      <c r="J29" s="5">
        <f>'[3]Qc, Winter, S3'!J29*Main!$B$8</f>
        <v>5.1369169478855626E-3</v>
      </c>
      <c r="K29" s="5">
        <f>'[3]Qc, Winter, S3'!K29*Main!$B$8</f>
        <v>7.3101055855622193E-3</v>
      </c>
      <c r="L29" s="5">
        <f>'[3]Qc, Winter, S3'!L29*Main!$B$8</f>
        <v>9.3476769542293614E-3</v>
      </c>
      <c r="M29" s="5">
        <f>'[3]Qc, Winter, S3'!M29*Main!$B$8</f>
        <v>1.0481947880140029E-2</v>
      </c>
      <c r="N29" s="5">
        <f>'[3]Qc, Winter, S3'!N29*Main!$B$8</f>
        <v>1.0598492755277624E-2</v>
      </c>
      <c r="O29" s="5">
        <f>'[3]Qc, Winter, S3'!O29*Main!$B$8</f>
        <v>1.0011379491368207E-2</v>
      </c>
      <c r="P29" s="5">
        <f>'[3]Qc, Winter, S3'!P29*Main!$B$8</f>
        <v>9.8586127767499778E-3</v>
      </c>
      <c r="Q29" s="5">
        <f>'[3]Qc, Winter, S3'!Q29*Main!$B$8</f>
        <v>9.149837214577853E-3</v>
      </c>
      <c r="R29" s="5">
        <f>'[3]Qc, Winter, S3'!R29*Main!$B$8</f>
        <v>8.0769361360708575E-3</v>
      </c>
      <c r="S29" s="5">
        <f>'[3]Qc, Winter, S3'!S29*Main!$B$8</f>
        <v>8.9584566347390895E-3</v>
      </c>
      <c r="T29" s="5">
        <f>'[3]Qc, Winter, S3'!T29*Main!$B$8</f>
        <v>9.8368628024359077E-3</v>
      </c>
      <c r="U29" s="5">
        <f>'[3]Qc, Winter, S3'!U29*Main!$B$8</f>
        <v>1.0967795297546922E-2</v>
      </c>
      <c r="V29" s="5">
        <f>'[3]Qc, Winter, S3'!V29*Main!$B$8</f>
        <v>1.2094364664972728E-2</v>
      </c>
      <c r="W29" s="5">
        <f>'[3]Qc, Winter, S3'!W29*Main!$B$8</f>
        <v>1.1919624044581708E-2</v>
      </c>
      <c r="X29" s="5">
        <f>'[3]Qc, Winter, S3'!X29*Main!$B$8</f>
        <v>1.0120930633473928E-2</v>
      </c>
      <c r="Y29" s="5">
        <f>'[3]Qc, Winter, S3'!Y29*Main!$B$8</f>
        <v>7.9133296235248205E-3</v>
      </c>
    </row>
    <row r="30" spans="1:25" x14ac:dyDescent="0.25">
      <c r="A30">
        <v>47</v>
      </c>
      <c r="B30" s="5">
        <f>'[3]Qc, Winter, S3'!B30*Main!$B$8</f>
        <v>2.63514320824208E-2</v>
      </c>
      <c r="C30" s="5">
        <f>'[3]Qc, Winter, S3'!C30*Main!$B$8</f>
        <v>2.3371667249116077E-2</v>
      </c>
      <c r="D30" s="5">
        <f>'[3]Qc, Winter, S3'!D30*Main!$B$8</f>
        <v>2.0549028385615883E-2</v>
      </c>
      <c r="E30" s="5">
        <f>'[3]Qc, Winter, S3'!E30*Main!$B$8</f>
        <v>1.7581962318085394E-2</v>
      </c>
      <c r="F30" s="5">
        <f>'[3]Qc, Winter, S3'!F30*Main!$B$8</f>
        <v>1.2538899422157695E-2</v>
      </c>
      <c r="G30" s="5">
        <f>'[3]Qc, Winter, S3'!G30*Main!$B$8</f>
        <v>1.28948135571077E-2</v>
      </c>
      <c r="H30" s="5">
        <f>'[3]Qc, Winter, S3'!H30*Main!$B$8</f>
        <v>1.1699679912781086E-2</v>
      </c>
      <c r="I30" s="5">
        <f>'[3]Qc, Winter, S3'!I30*Main!$B$8</f>
        <v>1.3676835920841167E-2</v>
      </c>
      <c r="J30" s="5">
        <f>'[3]Qc, Winter, S3'!J30*Main!$B$8</f>
        <v>1.9241363458717849E-2</v>
      </c>
      <c r="K30" s="5">
        <f>'[3]Qc, Winter, S3'!K30*Main!$B$8</f>
        <v>2.6774052705011805E-2</v>
      </c>
      <c r="L30" s="5">
        <f>'[3]Qc, Winter, S3'!L30*Main!$B$8</f>
        <v>2.9867856233181132E-2</v>
      </c>
      <c r="M30" s="5">
        <f>'[3]Qc, Winter, S3'!M30*Main!$B$8</f>
        <v>3.1979244502597017E-2</v>
      </c>
      <c r="N30" s="5">
        <f>'[3]Qc, Winter, S3'!N30*Main!$B$8</f>
        <v>3.2656185766553797E-2</v>
      </c>
      <c r="O30" s="5">
        <f>'[3]Qc, Winter, S3'!O30*Main!$B$8</f>
        <v>2.9206170257757413E-2</v>
      </c>
      <c r="P30" s="5">
        <f>'[3]Qc, Winter, S3'!P30*Main!$B$8</f>
        <v>2.5832800931087488E-2</v>
      </c>
      <c r="Q30" s="5">
        <f>'[3]Qc, Winter, S3'!Q30*Main!$B$8</f>
        <v>2.3826231610109022E-2</v>
      </c>
      <c r="R30" s="5">
        <f>'[3]Qc, Winter, S3'!R30*Main!$B$8</f>
        <v>2.3562747626104535E-2</v>
      </c>
      <c r="S30" s="5">
        <f>'[3]Qc, Winter, S3'!S30*Main!$B$8</f>
        <v>2.3084852469394561E-2</v>
      </c>
      <c r="T30" s="5">
        <f>'[3]Qc, Winter, S3'!T30*Main!$B$8</f>
        <v>2.7378094682092052E-2</v>
      </c>
      <c r="U30" s="5">
        <f>'[3]Qc, Winter, S3'!U30*Main!$B$8</f>
        <v>3.6766141258873938E-2</v>
      </c>
      <c r="V30" s="5">
        <f>'[3]Qc, Winter, S3'!V30*Main!$B$8</f>
        <v>4.0452015691405371E-2</v>
      </c>
      <c r="W30" s="5">
        <f>'[3]Qc, Winter, S3'!W30*Main!$B$8</f>
        <v>3.9491167220930587E-2</v>
      </c>
      <c r="X30" s="5">
        <f>'[3]Qc, Winter, S3'!X30*Main!$B$8</f>
        <v>3.6668246170118497E-2</v>
      </c>
      <c r="Y30" s="5">
        <f>'[3]Qc, Winter, S3'!Y30*Main!$B$8</f>
        <v>2.7771245082867661E-2</v>
      </c>
    </row>
    <row r="31" spans="1:25" x14ac:dyDescent="0.25">
      <c r="A31">
        <v>42</v>
      </c>
      <c r="B31" s="5">
        <f>'[3]Qc, Winter, S3'!B31*Main!$B$8</f>
        <v>1.7360227408093069E-2</v>
      </c>
      <c r="C31" s="5">
        <f>'[3]Qc, Winter, S3'!C31*Main!$B$8</f>
        <v>1.3894962840435784E-2</v>
      </c>
      <c r="D31" s="5">
        <f>'[3]Qc, Winter, S3'!D31*Main!$B$8</f>
        <v>1.2774190098770042E-2</v>
      </c>
      <c r="E31" s="5">
        <f>'[3]Qc, Winter, S3'!E31*Main!$B$8</f>
        <v>1.2339658679748271E-2</v>
      </c>
      <c r="F31" s="5">
        <f>'[3]Qc, Winter, S3'!F31*Main!$B$8</f>
        <v>1.2131942384180498E-2</v>
      </c>
      <c r="G31" s="5">
        <f>'[3]Qc, Winter, S3'!G31*Main!$B$8</f>
        <v>1.2162735485297541E-2</v>
      </c>
      <c r="H31" s="5">
        <f>'[3]Qc, Winter, S3'!H31*Main!$B$8</f>
        <v>1.2619275494212776E-2</v>
      </c>
      <c r="I31" s="5">
        <f>'[3]Qc, Winter, S3'!I31*Main!$B$8</f>
        <v>1.1393817489506771E-2</v>
      </c>
      <c r="J31" s="5">
        <f>'[3]Qc, Winter, S3'!J31*Main!$B$8</f>
        <v>1.3338286576113191E-2</v>
      </c>
      <c r="K31" s="5">
        <f>'[3]Qc, Winter, S3'!K31*Main!$B$8</f>
        <v>1.6833275940296849E-2</v>
      </c>
      <c r="L31" s="5">
        <f>'[3]Qc, Winter, S3'!L31*Main!$B$8</f>
        <v>1.9537662156640039E-2</v>
      </c>
      <c r="M31" s="5">
        <f>'[3]Qc, Winter, S3'!M31*Main!$B$8</f>
        <v>2.159361661437308E-2</v>
      </c>
      <c r="N31" s="5">
        <f>'[3]Qc, Winter, S3'!N31*Main!$B$8</f>
        <v>2.3063905786050092E-2</v>
      </c>
      <c r="O31" s="5">
        <f>'[3]Qc, Winter, S3'!O31*Main!$B$8</f>
        <v>2.3277474942796885E-2</v>
      </c>
      <c r="P31" s="5">
        <f>'[3]Qc, Winter, S3'!P31*Main!$B$8</f>
        <v>2.2590348501597645E-2</v>
      </c>
      <c r="Q31" s="5">
        <f>'[3]Qc, Winter, S3'!Q31*Main!$B$8</f>
        <v>2.1639594288825691E-2</v>
      </c>
      <c r="R31" s="5">
        <f>'[3]Qc, Winter, S3'!R31*Main!$B$8</f>
        <v>1.9783640593505587E-2</v>
      </c>
      <c r="S31" s="5">
        <f>'[3]Qc, Winter, S3'!S31*Main!$B$8</f>
        <v>2.0666886542992601E-2</v>
      </c>
      <c r="T31" s="5">
        <f>'[3]Qc, Winter, S3'!T31*Main!$B$8</f>
        <v>2.4801497225657075E-2</v>
      </c>
      <c r="U31" s="5">
        <f>'[3]Qc, Winter, S3'!U31*Main!$B$8</f>
        <v>2.9341598616167919E-2</v>
      </c>
      <c r="V31" s="5">
        <f>'[3]Qc, Winter, S3'!V31*Main!$B$8</f>
        <v>2.9282948778324887E-2</v>
      </c>
      <c r="W31" s="5">
        <f>'[3]Qc, Winter, S3'!W31*Main!$B$8</f>
        <v>2.9153029975646533E-2</v>
      </c>
      <c r="X31" s="5">
        <f>'[3]Qc, Winter, S3'!X31*Main!$B$8</f>
        <v>2.6243696300456386E-2</v>
      </c>
      <c r="Y31" s="5">
        <f>'[3]Qc, Winter, S3'!Y31*Main!$B$8</f>
        <v>2.2496646824053425E-2</v>
      </c>
    </row>
    <row r="32" spans="1:25" x14ac:dyDescent="0.25">
      <c r="A32">
        <v>41</v>
      </c>
      <c r="B32" s="5">
        <f>'[3]Qc, Winter, S3'!B32*Main!$B$8</f>
        <v>1.6813037082405356E-2</v>
      </c>
      <c r="C32" s="5">
        <f>'[3]Qc, Winter, S3'!C32*Main!$B$8</f>
        <v>1.4861268672092191E-2</v>
      </c>
      <c r="D32" s="5">
        <f>'[3]Qc, Winter, S3'!D32*Main!$B$8</f>
        <v>1.2543480083259942E-2</v>
      </c>
      <c r="E32" s="5">
        <f>'[3]Qc, Winter, S3'!E32*Main!$B$8</f>
        <v>1.2151513993672801E-2</v>
      </c>
      <c r="F32" s="5">
        <f>'[3]Qc, Winter, S3'!F32*Main!$B$8</f>
        <v>1.1270654345362075E-2</v>
      </c>
      <c r="G32" s="5">
        <f>'[3]Qc, Winter, S3'!G32*Main!$B$8</f>
        <v>1.113678744585998E-2</v>
      </c>
      <c r="H32" s="5">
        <f>'[3]Qc, Winter, S3'!H32*Main!$B$8</f>
        <v>1.0712773060400324E-2</v>
      </c>
      <c r="I32" s="5">
        <f>'[3]Qc, Winter, S3'!I32*Main!$B$8</f>
        <v>1.1285338692860148E-2</v>
      </c>
      <c r="J32" s="5">
        <f>'[3]Qc, Winter, S3'!J32*Main!$B$8</f>
        <v>1.0677837395666441E-2</v>
      </c>
      <c r="K32" s="5">
        <f>'[3]Qc, Winter, S3'!K32*Main!$B$8</f>
        <v>1.1735031786963061E-2</v>
      </c>
      <c r="L32" s="5">
        <f>'[3]Qc, Winter, S3'!L32*Main!$B$8</f>
        <v>1.4178748315792397E-2</v>
      </c>
      <c r="M32" s="5">
        <f>'[3]Qc, Winter, S3'!M32*Main!$B$8</f>
        <v>1.7373468828823287E-2</v>
      </c>
      <c r="N32" s="5">
        <f>'[3]Qc, Winter, S3'!N32*Main!$B$8</f>
        <v>1.8745429528605948E-2</v>
      </c>
      <c r="O32" s="5">
        <f>'[3]Qc, Winter, S3'!O32*Main!$B$8</f>
        <v>1.866482683117986E-2</v>
      </c>
      <c r="P32" s="5">
        <f>'[3]Qc, Winter, S3'!P32*Main!$B$8</f>
        <v>1.7184712456289518E-2</v>
      </c>
      <c r="Q32" s="5">
        <f>'[3]Qc, Winter, S3'!Q32*Main!$B$8</f>
        <v>1.5432550823717552E-2</v>
      </c>
      <c r="R32" s="5">
        <f>'[3]Qc, Winter, S3'!R32*Main!$B$8</f>
        <v>1.5311092420940942E-2</v>
      </c>
      <c r="S32" s="5">
        <f>'[3]Qc, Winter, S3'!S32*Main!$B$8</f>
        <v>1.5875182668611931E-2</v>
      </c>
      <c r="T32" s="5">
        <f>'[3]Qc, Winter, S3'!T32*Main!$B$8</f>
        <v>1.8326250042220476E-2</v>
      </c>
      <c r="U32" s="5">
        <f>'[3]Qc, Winter, S3'!U32*Main!$B$8</f>
        <v>2.2124151827356442E-2</v>
      </c>
      <c r="V32" s="5">
        <f>'[3]Qc, Winter, S3'!V32*Main!$B$8</f>
        <v>2.5502810145690152E-2</v>
      </c>
      <c r="W32" s="5">
        <f>'[3]Qc, Winter, S3'!W32*Main!$B$8</f>
        <v>2.5959557080742802E-2</v>
      </c>
      <c r="X32" s="5">
        <f>'[3]Qc, Winter, S3'!X32*Main!$B$8</f>
        <v>2.45388185530564E-2</v>
      </c>
      <c r="Y32" s="5">
        <f>'[3]Qc, Winter, S3'!Y32*Main!$B$8</f>
        <v>2.1167806904744731E-2</v>
      </c>
    </row>
    <row r="33" spans="1:25" x14ac:dyDescent="0.25">
      <c r="A33">
        <v>38</v>
      </c>
      <c r="B33" s="5">
        <f>'[3]Qc, Winter, S3'!B33*Main!$B$8</f>
        <v>2.004551210263775E-2</v>
      </c>
      <c r="C33" s="5">
        <f>'[3]Qc, Winter, S3'!C33*Main!$B$8</f>
        <v>1.5987282083370104E-2</v>
      </c>
      <c r="D33" s="5">
        <f>'[3]Qc, Winter, S3'!D33*Main!$B$8</f>
        <v>1.3846775652800611E-2</v>
      </c>
      <c r="E33" s="5">
        <f>'[3]Qc, Winter, S3'!E33*Main!$B$8</f>
        <v>1.299320314713703E-2</v>
      </c>
      <c r="F33" s="5">
        <f>'[3]Qc, Winter, S3'!F33*Main!$B$8</f>
        <v>1.2244857717622099E-2</v>
      </c>
      <c r="G33" s="5">
        <f>'[3]Qc, Winter, S3'!G33*Main!$B$8</f>
        <v>1.2043955673180187E-2</v>
      </c>
      <c r="H33" s="5">
        <f>'[3]Qc, Winter, S3'!H33*Main!$B$8</f>
        <v>1.2161975970402583E-2</v>
      </c>
      <c r="I33" s="5">
        <f>'[3]Qc, Winter, S3'!I33*Main!$B$8</f>
        <v>1.3050553509041397E-2</v>
      </c>
      <c r="J33" s="5">
        <f>'[3]Qc, Winter, S3'!J33*Main!$B$8</f>
        <v>1.6063635976013603E-2</v>
      </c>
      <c r="K33" s="5">
        <f>'[3]Qc, Winter, S3'!K33*Main!$B$8</f>
        <v>1.8082005811388639E-2</v>
      </c>
      <c r="L33" s="5">
        <f>'[3]Qc, Winter, S3'!L33*Main!$B$8</f>
        <v>1.9028619144238933E-2</v>
      </c>
      <c r="M33" s="5">
        <f>'[3]Qc, Winter, S3'!M33*Main!$B$8</f>
        <v>2.1864363385898939E-2</v>
      </c>
      <c r="N33" s="5">
        <f>'[3]Qc, Winter, S3'!N33*Main!$B$8</f>
        <v>2.14680040304829E-2</v>
      </c>
      <c r="O33" s="5">
        <f>'[3]Qc, Winter, S3'!O33*Main!$B$8</f>
        <v>2.2066032521864114E-2</v>
      </c>
      <c r="P33" s="5">
        <f>'[3]Qc, Winter, S3'!P33*Main!$B$8</f>
        <v>2.1621956571615249E-2</v>
      </c>
      <c r="Q33" s="5">
        <f>'[3]Qc, Winter, S3'!Q33*Main!$B$8</f>
        <v>2.1355658459489654E-2</v>
      </c>
      <c r="R33" s="5">
        <f>'[3]Qc, Winter, S3'!R33*Main!$B$8</f>
        <v>2.1941009231286362E-2</v>
      </c>
      <c r="S33" s="5">
        <f>'[3]Qc, Winter, S3'!S33*Main!$B$8</f>
        <v>2.15669361070987E-2</v>
      </c>
      <c r="T33" s="5">
        <f>'[3]Qc, Winter, S3'!T33*Main!$B$8</f>
        <v>2.3722897849188435E-2</v>
      </c>
      <c r="U33" s="5">
        <f>'[3]Qc, Winter, S3'!U33*Main!$B$8</f>
        <v>2.5718112329884031E-2</v>
      </c>
      <c r="V33" s="5">
        <f>'[3]Qc, Winter, S3'!V33*Main!$B$8</f>
        <v>2.6336847241307762E-2</v>
      </c>
      <c r="W33" s="5">
        <f>'[3]Qc, Winter, S3'!W33*Main!$B$8</f>
        <v>2.4831315635635367E-2</v>
      </c>
      <c r="X33" s="5">
        <f>'[3]Qc, Winter, S3'!X33*Main!$B$8</f>
        <v>2.164439888138666E-2</v>
      </c>
      <c r="Y33" s="5">
        <f>'[3]Qc, Winter, S3'!Y33*Main!$B$8</f>
        <v>1.8809060410264641E-2</v>
      </c>
    </row>
    <row r="34" spans="1:25" x14ac:dyDescent="0.25">
      <c r="A34">
        <v>39</v>
      </c>
      <c r="B34" s="5">
        <f>'[3]Qc, Winter, S3'!B34*Main!$B$8</f>
        <v>1.7034924871919883E-2</v>
      </c>
      <c r="C34" s="5">
        <f>'[3]Qc, Winter, S3'!C34*Main!$B$8</f>
        <v>1.4432239232174271E-2</v>
      </c>
      <c r="D34" s="5">
        <f>'[3]Qc, Winter, S3'!D34*Main!$B$8</f>
        <v>1.2073621203636286E-2</v>
      </c>
      <c r="E34" s="5">
        <f>'[3]Qc, Winter, S3'!E34*Main!$B$8</f>
        <v>1.0962125285664273E-2</v>
      </c>
      <c r="F34" s="5">
        <f>'[3]Qc, Winter, S3'!F34*Main!$B$8</f>
        <v>1.0833654124100273E-2</v>
      </c>
      <c r="G34" s="5">
        <f>'[3]Qc, Winter, S3'!G34*Main!$B$8</f>
        <v>1.0566097281459333E-2</v>
      </c>
      <c r="H34" s="5">
        <f>'[3]Qc, Winter, S3'!H34*Main!$B$8</f>
        <v>1.0606565231810278E-2</v>
      </c>
      <c r="I34" s="5">
        <f>'[3]Qc, Winter, S3'!I34*Main!$B$8</f>
        <v>1.2499333764052835E-2</v>
      </c>
      <c r="J34" s="5">
        <f>'[3]Qc, Winter, S3'!J34*Main!$B$8</f>
        <v>1.5584789363158328E-2</v>
      </c>
      <c r="K34" s="5">
        <f>'[3]Qc, Winter, S3'!K34*Main!$B$8</f>
        <v>1.7899189683813644E-2</v>
      </c>
      <c r="L34" s="5">
        <f>'[3]Qc, Winter, S3'!L34*Main!$B$8</f>
        <v>1.8629333021494346E-2</v>
      </c>
      <c r="M34" s="5">
        <f>'[3]Qc, Winter, S3'!M34*Main!$B$8</f>
        <v>1.8673697210857539E-2</v>
      </c>
      <c r="N34" s="5">
        <f>'[3]Qc, Winter, S3'!N34*Main!$B$8</f>
        <v>2.1139345384710687E-2</v>
      </c>
      <c r="O34" s="5">
        <f>'[3]Qc, Winter, S3'!O34*Main!$B$8</f>
        <v>2.1772419822859965E-2</v>
      </c>
      <c r="P34" s="5">
        <f>'[3]Qc, Winter, S3'!P34*Main!$B$8</f>
        <v>2.1731286644544049E-2</v>
      </c>
      <c r="Q34" s="5">
        <f>'[3]Qc, Winter, S3'!Q34*Main!$B$8</f>
        <v>2.0258770112515586E-2</v>
      </c>
      <c r="R34" s="5">
        <f>'[3]Qc, Winter, S3'!R34*Main!$B$8</f>
        <v>2.0282547255824398E-2</v>
      </c>
      <c r="S34" s="5">
        <f>'[3]Qc, Winter, S3'!S34*Main!$B$8</f>
        <v>1.9902787619541333E-2</v>
      </c>
      <c r="T34" s="5">
        <f>'[3]Qc, Winter, S3'!T34*Main!$B$8</f>
        <v>2.1140055904075947E-2</v>
      </c>
      <c r="U34" s="5">
        <f>'[3]Qc, Winter, S3'!U34*Main!$B$8</f>
        <v>2.3475296161801433E-2</v>
      </c>
      <c r="V34" s="5">
        <f>'[3]Qc, Winter, S3'!V34*Main!$B$8</f>
        <v>2.4620765175973856E-2</v>
      </c>
      <c r="W34" s="5">
        <f>'[3]Qc, Winter, S3'!W34*Main!$B$8</f>
        <v>2.4741194335887933E-2</v>
      </c>
      <c r="X34" s="5">
        <f>'[3]Qc, Winter, S3'!X34*Main!$B$8</f>
        <v>2.3452836341600166E-2</v>
      </c>
      <c r="Y34" s="5">
        <f>'[3]Qc, Winter, S3'!Y34*Main!$B$8</f>
        <v>2.0080612601129592E-2</v>
      </c>
    </row>
    <row r="35" spans="1:25" x14ac:dyDescent="0.25">
      <c r="A35">
        <v>49</v>
      </c>
      <c r="B35" s="5">
        <f>'[3]Qc, Winter, S3'!B35*Main!$B$8</f>
        <v>8.0633503323288544E-2</v>
      </c>
      <c r="C35" s="5">
        <f>'[3]Qc, Winter, S3'!C35*Main!$B$8</f>
        <v>7.1386334889470493E-2</v>
      </c>
      <c r="D35" s="5">
        <f>'[3]Qc, Winter, S3'!D35*Main!$B$8</f>
        <v>6.5763142360494159E-2</v>
      </c>
      <c r="E35" s="5">
        <f>'[3]Qc, Winter, S3'!E35*Main!$B$8</f>
        <v>6.6231448368054835E-2</v>
      </c>
      <c r="F35" s="5">
        <f>'[3]Qc, Winter, S3'!F35*Main!$B$8</f>
        <v>6.6570734666162382E-2</v>
      </c>
      <c r="G35" s="5">
        <f>'[3]Qc, Winter, S3'!G35*Main!$B$8</f>
        <v>6.4563476208747417E-2</v>
      </c>
      <c r="H35" s="5">
        <f>'[3]Qc, Winter, S3'!H35*Main!$B$8</f>
        <v>6.6486990530272502E-2</v>
      </c>
      <c r="I35" s="5">
        <f>'[3]Qc, Winter, S3'!I35*Main!$B$8</f>
        <v>6.7202092071968769E-2</v>
      </c>
      <c r="J35" s="5">
        <f>'[3]Qc, Winter, S3'!J35*Main!$B$8</f>
        <v>8.293572598182733E-2</v>
      </c>
      <c r="K35" s="5">
        <f>'[3]Qc, Winter, S3'!K35*Main!$B$8</f>
        <v>8.6485766117040744E-2</v>
      </c>
      <c r="L35" s="5">
        <f>'[3]Qc, Winter, S3'!L35*Main!$B$8</f>
        <v>8.8611493071334604E-2</v>
      </c>
      <c r="M35" s="5">
        <f>'[3]Qc, Winter, S3'!M35*Main!$B$8</f>
        <v>9.7625875156748601E-2</v>
      </c>
      <c r="N35" s="5">
        <f>'[3]Qc, Winter, S3'!N35*Main!$B$8</f>
        <v>0.10921874430969628</v>
      </c>
      <c r="O35" s="5">
        <f>'[3]Qc, Winter, S3'!O35*Main!$B$8</f>
        <v>0.10717903902576008</v>
      </c>
      <c r="P35" s="5">
        <f>'[3]Qc, Winter, S3'!P35*Main!$B$8</f>
        <v>0.10192235006418855</v>
      </c>
      <c r="Q35" s="5">
        <f>'[3]Qc, Winter, S3'!Q35*Main!$B$8</f>
        <v>0.10033851097435721</v>
      </c>
      <c r="R35" s="5">
        <f>'[3]Qc, Winter, S3'!R35*Main!$B$8</f>
        <v>0.10366610332303977</v>
      </c>
      <c r="S35" s="5">
        <f>'[3]Qc, Winter, S3'!S35*Main!$B$8</f>
        <v>0.1011937488229217</v>
      </c>
      <c r="T35" s="5">
        <f>'[3]Qc, Winter, S3'!T35*Main!$B$8</f>
        <v>0.11434856801816491</v>
      </c>
      <c r="U35" s="5">
        <f>'[3]Qc, Winter, S3'!U35*Main!$B$8</f>
        <v>0.12679448369040244</v>
      </c>
      <c r="V35" s="5">
        <f>'[3]Qc, Winter, S3'!V35*Main!$B$8</f>
        <v>0.13798266340603912</v>
      </c>
      <c r="W35" s="5">
        <f>'[3]Qc, Winter, S3'!W35*Main!$B$8</f>
        <v>0.14065102847936695</v>
      </c>
      <c r="X35" s="5">
        <f>'[3]Qc, Winter, S3'!X35*Main!$B$8</f>
        <v>0.1365719802426969</v>
      </c>
      <c r="Y35" s="5">
        <f>'[3]Qc, Winter, S3'!Y35*Main!$B$8</f>
        <v>0.11902928506356127</v>
      </c>
    </row>
    <row r="36" spans="1:25" x14ac:dyDescent="0.25">
      <c r="A36">
        <v>86</v>
      </c>
      <c r="B36" s="5">
        <f>'[3]Qc, Winter, S3'!B36*Main!$B$8</f>
        <v>0.13469562437105304</v>
      </c>
      <c r="C36" s="5">
        <f>'[3]Qc, Winter, S3'!C36*Main!$B$8</f>
        <v>0.13469562437105304</v>
      </c>
      <c r="D36" s="5">
        <f>'[3]Qc, Winter, S3'!D36*Main!$B$8</f>
        <v>0.13469562437105304</v>
      </c>
      <c r="E36" s="5">
        <f>'[3]Qc, Winter, S3'!E36*Main!$B$8</f>
        <v>0.13469562437105304</v>
      </c>
      <c r="F36" s="5">
        <f>'[3]Qc, Winter, S3'!F36*Main!$B$8</f>
        <v>0.13469562437105304</v>
      </c>
      <c r="G36" s="5">
        <f>'[3]Qc, Winter, S3'!G36*Main!$B$8</f>
        <v>0.13469562437105304</v>
      </c>
      <c r="H36" s="5">
        <f>'[3]Qc, Winter, S3'!H36*Main!$B$8</f>
        <v>0.13469562437105304</v>
      </c>
      <c r="I36" s="5">
        <f>'[3]Qc, Winter, S3'!I36*Main!$B$8</f>
        <v>0.13469562437105304</v>
      </c>
      <c r="J36" s="5">
        <f>'[3]Qc, Winter, S3'!J36*Main!$B$8</f>
        <v>0.13469562437105304</v>
      </c>
      <c r="K36" s="5">
        <f>'[3]Qc, Winter, S3'!K36*Main!$B$8</f>
        <v>0.13469562437105304</v>
      </c>
      <c r="L36" s="5">
        <f>'[3]Qc, Winter, S3'!L36*Main!$B$8</f>
        <v>0.13469562437105304</v>
      </c>
      <c r="M36" s="5">
        <f>'[3]Qc, Winter, S3'!M36*Main!$B$8</f>
        <v>0.13469562437105304</v>
      </c>
      <c r="N36" s="5">
        <f>'[3]Qc, Winter, S3'!N36*Main!$B$8</f>
        <v>0.13469562437105304</v>
      </c>
      <c r="O36" s="5">
        <f>'[3]Qc, Winter, S3'!O36*Main!$B$8</f>
        <v>0.13469562437105304</v>
      </c>
      <c r="P36" s="5">
        <f>'[3]Qc, Winter, S3'!P36*Main!$B$8</f>
        <v>0.13469562437105304</v>
      </c>
      <c r="Q36" s="5">
        <f>'[3]Qc, Winter, S3'!Q36*Main!$B$8</f>
        <v>0.13469562437105304</v>
      </c>
      <c r="R36" s="5">
        <f>'[3]Qc, Winter, S3'!R36*Main!$B$8</f>
        <v>0.13469562437105304</v>
      </c>
      <c r="S36" s="5">
        <f>'[3]Qc, Winter, S3'!S36*Main!$B$8</f>
        <v>0.13469562437105304</v>
      </c>
      <c r="T36" s="5">
        <f>'[3]Qc, Winter, S3'!T36*Main!$B$8</f>
        <v>0.13469562437105304</v>
      </c>
      <c r="U36" s="5">
        <f>'[3]Qc, Winter, S3'!U36*Main!$B$8</f>
        <v>0.13469562437105304</v>
      </c>
      <c r="V36" s="5">
        <f>'[3]Qc, Winter, S3'!V36*Main!$B$8</f>
        <v>0.13469562437105304</v>
      </c>
      <c r="W36" s="5">
        <f>'[3]Qc, Winter, S3'!W36*Main!$B$8</f>
        <v>0.13469562437105304</v>
      </c>
      <c r="X36" s="5">
        <f>'[3]Qc, Winter, S3'!X36*Main!$B$8</f>
        <v>0.13469562437105304</v>
      </c>
      <c r="Y36" s="5">
        <f>'[3]Qc, Winter, S3'!Y36*Main!$B$8</f>
        <v>0.13469562437105304</v>
      </c>
    </row>
    <row r="37" spans="1:25" x14ac:dyDescent="0.25">
      <c r="A37">
        <v>101</v>
      </c>
      <c r="B37" s="5">
        <f>'[3]Qc, Winter, S3'!B37*Main!$B$8</f>
        <v>3.1667121763910518E-2</v>
      </c>
      <c r="C37" s="5">
        <f>'[3]Qc, Winter, S3'!C37*Main!$B$8</f>
        <v>2.6622489664076592E-2</v>
      </c>
      <c r="D37" s="5">
        <f>'[3]Qc, Winter, S3'!D37*Main!$B$8</f>
        <v>2.2770618376954401E-2</v>
      </c>
      <c r="E37" s="5">
        <f>'[3]Qc, Winter, S3'!E37*Main!$B$8</f>
        <v>1.9703159963979928E-2</v>
      </c>
      <c r="F37" s="5">
        <f>'[3]Qc, Winter, S3'!F37*Main!$B$8</f>
        <v>1.9496239214383926E-2</v>
      </c>
      <c r="G37" s="5">
        <f>'[3]Qc, Winter, S3'!G37*Main!$B$8</f>
        <v>2.0224336357314368E-2</v>
      </c>
      <c r="H37" s="5">
        <f>'[3]Qc, Winter, S3'!H37*Main!$B$8</f>
        <v>1.9420968611218191E-2</v>
      </c>
      <c r="I37" s="5">
        <f>'[3]Qc, Winter, S3'!I37*Main!$B$8</f>
        <v>1.917705792040119E-2</v>
      </c>
      <c r="J37" s="5">
        <f>'[3]Qc, Winter, S3'!J37*Main!$B$8</f>
        <v>2.2632159367222848E-2</v>
      </c>
      <c r="K37" s="5">
        <f>'[3]Qc, Winter, S3'!K37*Main!$B$8</f>
        <v>2.8361278210955389E-2</v>
      </c>
      <c r="L37" s="5">
        <f>'[3]Qc, Winter, S3'!L37*Main!$B$8</f>
        <v>2.8136425434231772E-2</v>
      </c>
      <c r="M37" s="5">
        <f>'[3]Qc, Winter, S3'!M37*Main!$B$8</f>
        <v>3.0565346491681258E-2</v>
      </c>
      <c r="N37" s="5">
        <f>'[3]Qc, Winter, S3'!N37*Main!$B$8</f>
        <v>3.1174001793550222E-2</v>
      </c>
      <c r="O37" s="5">
        <f>'[3]Qc, Winter, S3'!O37*Main!$B$8</f>
        <v>2.8309269708743406E-2</v>
      </c>
      <c r="P37" s="5">
        <f>'[3]Qc, Winter, S3'!P37*Main!$B$8</f>
        <v>2.5532445706372073E-2</v>
      </c>
      <c r="Q37" s="5">
        <f>'[3]Qc, Winter, S3'!Q37*Main!$B$8</f>
        <v>2.5419183700093245E-2</v>
      </c>
      <c r="R37" s="5">
        <f>'[3]Qc, Winter, S3'!R37*Main!$B$8</f>
        <v>2.5852983385190501E-2</v>
      </c>
      <c r="S37" s="5">
        <f>'[3]Qc, Winter, S3'!S37*Main!$B$8</f>
        <v>3.4402760225045896E-2</v>
      </c>
      <c r="T37" s="5">
        <f>'[3]Qc, Winter, S3'!T37*Main!$B$8</f>
        <v>4.8603837874663235E-2</v>
      </c>
      <c r="U37" s="5">
        <f>'[3]Qc, Winter, S3'!U37*Main!$B$8</f>
        <v>5.7985408959789132E-2</v>
      </c>
      <c r="V37" s="5">
        <f>'[3]Qc, Winter, S3'!V37*Main!$B$8</f>
        <v>5.7028589571876183E-2</v>
      </c>
      <c r="W37" s="5">
        <f>'[3]Qc, Winter, S3'!W37*Main!$B$8</f>
        <v>5.0332539572097983E-2</v>
      </c>
      <c r="X37" s="5">
        <f>'[3]Qc, Winter, S3'!X37*Main!$B$8</f>
        <v>4.461141828046266E-2</v>
      </c>
      <c r="Y37" s="5">
        <f>'[3]Qc, Winter, S3'!Y37*Main!$B$8</f>
        <v>3.9896127228056723E-2</v>
      </c>
    </row>
    <row r="38" spans="1:25" x14ac:dyDescent="0.25">
      <c r="A38">
        <v>102</v>
      </c>
      <c r="B38" s="5">
        <f>'[3]Qc, Winter, S3'!B38*Main!$B$8</f>
        <v>3.4633016653074944E-2</v>
      </c>
      <c r="C38" s="5">
        <f>'[3]Qc, Winter, S3'!C38*Main!$B$8</f>
        <v>2.9539091009504134E-2</v>
      </c>
      <c r="D38" s="5">
        <f>'[3]Qc, Winter, S3'!D38*Main!$B$8</f>
        <v>2.870717166568186E-2</v>
      </c>
      <c r="E38" s="5">
        <f>'[3]Qc, Winter, S3'!E38*Main!$B$8</f>
        <v>2.8292817144569014E-2</v>
      </c>
      <c r="F38" s="5">
        <f>'[3]Qc, Winter, S3'!F38*Main!$B$8</f>
        <v>2.8379879506916398E-2</v>
      </c>
      <c r="G38" s="5">
        <f>'[3]Qc, Winter, S3'!G38*Main!$B$8</f>
        <v>2.8607473339390392E-2</v>
      </c>
      <c r="H38" s="5">
        <f>'[3]Qc, Winter, S3'!H38*Main!$B$8</f>
        <v>2.8195243473223115E-2</v>
      </c>
      <c r="I38" s="5">
        <f>'[3]Qc, Winter, S3'!I38*Main!$B$8</f>
        <v>2.8201596896978667E-2</v>
      </c>
      <c r="J38" s="5">
        <f>'[3]Qc, Winter, S3'!J38*Main!$B$8</f>
        <v>2.9371959007624123E-2</v>
      </c>
      <c r="K38" s="5">
        <f>'[3]Qc, Winter, S3'!K38*Main!$B$8</f>
        <v>3.1360911152473324E-2</v>
      </c>
      <c r="L38" s="5">
        <f>'[3]Qc, Winter, S3'!L38*Main!$B$8</f>
        <v>3.0953869087889618E-2</v>
      </c>
      <c r="M38" s="5">
        <f>'[3]Qc, Winter, S3'!M38*Main!$B$8</f>
        <v>3.6742515311392145E-2</v>
      </c>
      <c r="N38" s="5">
        <f>'[3]Qc, Winter, S3'!N38*Main!$B$8</f>
        <v>4.2558863876772796E-2</v>
      </c>
      <c r="O38" s="5">
        <f>'[3]Qc, Winter, S3'!O38*Main!$B$8</f>
        <v>3.9133105364411065E-2</v>
      </c>
      <c r="P38" s="5">
        <f>'[3]Qc, Winter, S3'!P38*Main!$B$8</f>
        <v>3.3980830590956086E-2</v>
      </c>
      <c r="Q38" s="5">
        <f>'[3]Qc, Winter, S3'!Q38*Main!$B$8</f>
        <v>3.0837214604195907E-2</v>
      </c>
      <c r="R38" s="5">
        <f>'[3]Qc, Winter, S3'!R38*Main!$B$8</f>
        <v>3.1622211552200991E-2</v>
      </c>
      <c r="S38" s="5">
        <f>'[3]Qc, Winter, S3'!S38*Main!$B$8</f>
        <v>3.3339355355714369E-2</v>
      </c>
      <c r="T38" s="5">
        <f>'[3]Qc, Winter, S3'!T38*Main!$B$8</f>
        <v>4.0425761832489186E-2</v>
      </c>
      <c r="U38" s="5">
        <f>'[3]Qc, Winter, S3'!U38*Main!$B$8</f>
        <v>5.2269468398217632E-2</v>
      </c>
      <c r="V38" s="5">
        <f>'[3]Qc, Winter, S3'!V38*Main!$B$8</f>
        <v>5.5849911859114303E-2</v>
      </c>
      <c r="W38" s="5">
        <f>'[3]Qc, Winter, S3'!W38*Main!$B$8</f>
        <v>5.1717628885033909E-2</v>
      </c>
      <c r="X38" s="5">
        <f>'[3]Qc, Winter, S3'!X38*Main!$B$8</f>
        <v>4.8442253985134957E-2</v>
      </c>
      <c r="Y38" s="5">
        <f>'[3]Qc, Winter, S3'!Y38*Main!$B$8</f>
        <v>4.0408319592288959E-2</v>
      </c>
    </row>
    <row r="39" spans="1:25" x14ac:dyDescent="0.25">
      <c r="A39">
        <v>104</v>
      </c>
      <c r="B39" s="5">
        <f>'[3]Qc, Winter, S3'!B39*Main!$B$8</f>
        <v>1.4078565927137144E-2</v>
      </c>
      <c r="C39" s="5">
        <f>'[3]Qc, Winter, S3'!C39*Main!$B$8</f>
        <v>1.2303111045250625E-2</v>
      </c>
      <c r="D39" s="5">
        <f>'[3]Qc, Winter, S3'!D39*Main!$B$8</f>
        <v>1.0310306605833335E-2</v>
      </c>
      <c r="E39" s="5">
        <f>'[3]Qc, Winter, S3'!E39*Main!$B$8</f>
        <v>8.8724174539515921E-3</v>
      </c>
      <c r="F39" s="5">
        <f>'[3]Qc, Winter, S3'!F39*Main!$B$8</f>
        <v>9.0765910864945773E-3</v>
      </c>
      <c r="G39" s="5">
        <f>'[3]Qc, Winter, S3'!G39*Main!$B$8</f>
        <v>8.5015248299558522E-3</v>
      </c>
      <c r="H39" s="5">
        <f>'[3]Qc, Winter, S3'!H39*Main!$B$8</f>
        <v>8.6575239025774992E-3</v>
      </c>
      <c r="I39" s="5">
        <f>'[3]Qc, Winter, S3'!I39*Main!$B$8</f>
        <v>9.1635914888594031E-3</v>
      </c>
      <c r="J39" s="5">
        <f>'[3]Qc, Winter, S3'!J39*Main!$B$8</f>
        <v>1.2024410497702184E-2</v>
      </c>
      <c r="K39" s="5">
        <f>'[3]Qc, Winter, S3'!K39*Main!$B$8</f>
        <v>1.6079098864162148E-2</v>
      </c>
      <c r="L39" s="5">
        <f>'[3]Qc, Winter, S3'!L39*Main!$B$8</f>
        <v>1.6785882446568753E-2</v>
      </c>
      <c r="M39" s="5">
        <f>'[3]Qc, Winter, S3'!M39*Main!$B$8</f>
        <v>1.7622682654343576E-2</v>
      </c>
      <c r="N39" s="5">
        <f>'[3]Qc, Winter, S3'!N39*Main!$B$8</f>
        <v>1.9467334377409412E-2</v>
      </c>
      <c r="O39" s="5">
        <f>'[3]Qc, Winter, S3'!O39*Main!$B$8</f>
        <v>1.8524180196303062E-2</v>
      </c>
      <c r="P39" s="5">
        <f>'[3]Qc, Winter, S3'!P39*Main!$B$8</f>
        <v>1.6900919235935091E-2</v>
      </c>
      <c r="Q39" s="5">
        <f>'[3]Qc, Winter, S3'!Q39*Main!$B$8</f>
        <v>1.6749861471922898E-2</v>
      </c>
      <c r="R39" s="5">
        <f>'[3]Qc, Winter, S3'!R39*Main!$B$8</f>
        <v>1.5448398604583875E-2</v>
      </c>
      <c r="S39" s="5">
        <f>'[3]Qc, Winter, S3'!S39*Main!$B$8</f>
        <v>1.5707319437915968E-2</v>
      </c>
      <c r="T39" s="5">
        <f>'[3]Qc, Winter, S3'!T39*Main!$B$8</f>
        <v>1.8368988455519437E-2</v>
      </c>
      <c r="U39" s="5">
        <f>'[3]Qc, Winter, S3'!U39*Main!$B$8</f>
        <v>2.1058045300741721E-2</v>
      </c>
      <c r="V39" s="5">
        <f>'[3]Qc, Winter, S3'!V39*Main!$B$8</f>
        <v>2.0886678132010061E-2</v>
      </c>
      <c r="W39" s="5">
        <f>'[3]Qc, Winter, S3'!W39*Main!$B$8</f>
        <v>2.041537548377096E-2</v>
      </c>
      <c r="X39" s="5">
        <f>'[3]Qc, Winter, S3'!X39*Main!$B$8</f>
        <v>1.9663408594296893E-2</v>
      </c>
      <c r="Y39" s="5">
        <f>'[3]Qc, Winter, S3'!Y39*Main!$B$8</f>
        <v>1.717622528563444E-2</v>
      </c>
    </row>
    <row r="40" spans="1:25" x14ac:dyDescent="0.25">
      <c r="A40">
        <v>53</v>
      </c>
      <c r="B40" s="5">
        <f>'[3]Qc, Winter, S3'!B40*Main!$B$8</f>
        <v>1.4382496646933326E-2</v>
      </c>
      <c r="C40" s="5">
        <f>'[3]Qc, Winter, S3'!C40*Main!$B$8</f>
        <v>1.1649916618089446E-2</v>
      </c>
      <c r="D40" s="5">
        <f>'[3]Qc, Winter, S3'!D40*Main!$B$8</f>
        <v>9.8919745232311281E-3</v>
      </c>
      <c r="E40" s="5">
        <f>'[3]Qc, Winter, S3'!E40*Main!$B$8</f>
        <v>9.5814262079059187E-3</v>
      </c>
      <c r="F40" s="5">
        <f>'[3]Qc, Winter, S3'!F40*Main!$B$8</f>
        <v>1.0001231018680636E-2</v>
      </c>
      <c r="G40" s="5">
        <f>'[3]Qc, Winter, S3'!G40*Main!$B$8</f>
        <v>8.9882563557009028E-3</v>
      </c>
      <c r="H40" s="5">
        <f>'[3]Qc, Winter, S3'!H40*Main!$B$8</f>
        <v>8.6867959534704144E-3</v>
      </c>
      <c r="I40" s="5">
        <f>'[3]Qc, Winter, S3'!I40*Main!$B$8</f>
        <v>8.6800992242680002E-3</v>
      </c>
      <c r="J40" s="5">
        <f>'[3]Qc, Winter, S3'!J40*Main!$B$8</f>
        <v>1.0920994632891125E-2</v>
      </c>
      <c r="K40" s="5">
        <f>'[3]Qc, Winter, S3'!K40*Main!$B$8</f>
        <v>1.4178041332186999E-2</v>
      </c>
      <c r="L40" s="5">
        <f>'[3]Qc, Winter, S3'!L40*Main!$B$8</f>
        <v>1.699461384195956E-2</v>
      </c>
      <c r="M40" s="5">
        <f>'[3]Qc, Winter, S3'!M40*Main!$B$8</f>
        <v>1.6782300890185342E-2</v>
      </c>
      <c r="N40" s="5">
        <f>'[3]Qc, Winter, S3'!N40*Main!$B$8</f>
        <v>1.6894836213625194E-2</v>
      </c>
      <c r="O40" s="5">
        <f>'[3]Qc, Winter, S3'!O40*Main!$B$8</f>
        <v>1.6961619309396807E-2</v>
      </c>
      <c r="P40" s="5">
        <f>'[3]Qc, Winter, S3'!P40*Main!$B$8</f>
        <v>1.5294604835906844E-2</v>
      </c>
      <c r="Q40" s="5">
        <f>'[3]Qc, Winter, S3'!Q40*Main!$B$8</f>
        <v>1.3966673775255433E-2</v>
      </c>
      <c r="R40" s="5">
        <f>'[3]Qc, Winter, S3'!R40*Main!$B$8</f>
        <v>1.4340498386034769E-2</v>
      </c>
      <c r="S40" s="5">
        <f>'[3]Qc, Winter, S3'!S40*Main!$B$8</f>
        <v>1.4153509725068765E-2</v>
      </c>
      <c r="T40" s="5">
        <f>'[3]Qc, Winter, S3'!T40*Main!$B$8</f>
        <v>1.6999894920256008E-2</v>
      </c>
      <c r="U40" s="5">
        <f>'[3]Qc, Winter, S3'!U40*Main!$B$8</f>
        <v>2.1282908853114475E-2</v>
      </c>
      <c r="V40" s="5">
        <f>'[3]Qc, Winter, S3'!V40*Main!$B$8</f>
        <v>2.2302766461983349E-2</v>
      </c>
      <c r="W40" s="5">
        <f>'[3]Qc, Winter, S3'!W40*Main!$B$8</f>
        <v>2.0221716695986356E-2</v>
      </c>
      <c r="X40" s="5">
        <f>'[3]Qc, Winter, S3'!X40*Main!$B$8</f>
        <v>1.8960937628720143E-2</v>
      </c>
      <c r="Y40" s="5">
        <f>'[3]Qc, Winter, S3'!Y40*Main!$B$8</f>
        <v>1.6408395462037446E-2</v>
      </c>
    </row>
    <row r="41" spans="1:25" x14ac:dyDescent="0.25">
      <c r="A41">
        <v>52</v>
      </c>
      <c r="B41" s="5">
        <f>'[3]Qc, Winter, S3'!B41*Main!$B$8</f>
        <v>1.5399998261139117E-2</v>
      </c>
      <c r="C41" s="5">
        <f>'[3]Qc, Winter, S3'!C41*Main!$B$8</f>
        <v>1.3254078077093124E-2</v>
      </c>
      <c r="D41" s="5">
        <f>'[3]Qc, Winter, S3'!D41*Main!$B$8</f>
        <v>1.0353628251142083E-2</v>
      </c>
      <c r="E41" s="5">
        <f>'[3]Qc, Winter, S3'!E41*Main!$B$8</f>
        <v>9.8507258434259795E-3</v>
      </c>
      <c r="F41" s="5">
        <f>'[3]Qc, Winter, S3'!F41*Main!$B$8</f>
        <v>1.0180236944067E-2</v>
      </c>
      <c r="G41" s="5">
        <f>'[3]Qc, Winter, S3'!G41*Main!$B$8</f>
        <v>1.017224595838098E-2</v>
      </c>
      <c r="H41" s="5">
        <f>'[3]Qc, Winter, S3'!H41*Main!$B$8</f>
        <v>1.0229807287291198E-2</v>
      </c>
      <c r="I41" s="5">
        <f>'[3]Qc, Winter, S3'!I41*Main!$B$8</f>
        <v>1.0150117489390816E-2</v>
      </c>
      <c r="J41" s="5">
        <f>'[3]Qc, Winter, S3'!J41*Main!$B$8</f>
        <v>1.2072707125523953E-2</v>
      </c>
      <c r="K41" s="5">
        <f>'[3]Qc, Winter, S3'!K41*Main!$B$8</f>
        <v>1.4824870718095903E-2</v>
      </c>
      <c r="L41" s="5">
        <f>'[3]Qc, Winter, S3'!L41*Main!$B$8</f>
        <v>1.6888689379268032E-2</v>
      </c>
      <c r="M41" s="5">
        <f>'[3]Qc, Winter, S3'!M41*Main!$B$8</f>
        <v>1.8892774408010821E-2</v>
      </c>
      <c r="N41" s="5">
        <f>'[3]Qc, Winter, S3'!N41*Main!$B$8</f>
        <v>2.0253280761125574E-2</v>
      </c>
      <c r="O41" s="5">
        <f>'[3]Qc, Winter, S3'!O41*Main!$B$8</f>
        <v>1.8584367247843934E-2</v>
      </c>
      <c r="P41" s="5">
        <f>'[3]Qc, Winter, S3'!P41*Main!$B$8</f>
        <v>1.8193489498820086E-2</v>
      </c>
      <c r="Q41" s="5">
        <f>'[3]Qc, Winter, S3'!Q41*Main!$B$8</f>
        <v>1.6779381867854617E-2</v>
      </c>
      <c r="R41" s="5">
        <f>'[3]Qc, Winter, S3'!R41*Main!$B$8</f>
        <v>1.658322127740449E-2</v>
      </c>
      <c r="S41" s="5">
        <f>'[3]Qc, Winter, S3'!S41*Main!$B$8</f>
        <v>1.7434733108539276E-2</v>
      </c>
      <c r="T41" s="5">
        <f>'[3]Qc, Winter, S3'!T41*Main!$B$8</f>
        <v>2.2041744713807699E-2</v>
      </c>
      <c r="U41" s="5">
        <f>'[3]Qc, Winter, S3'!U41*Main!$B$8</f>
        <v>2.4817593856670761E-2</v>
      </c>
      <c r="V41" s="5">
        <f>'[3]Qc, Winter, S3'!V41*Main!$B$8</f>
        <v>2.5414380791227455E-2</v>
      </c>
      <c r="W41" s="5">
        <f>'[3]Qc, Winter, S3'!W41*Main!$B$8</f>
        <v>2.3695729575420887E-2</v>
      </c>
      <c r="X41" s="5">
        <f>'[3]Qc, Winter, S3'!X41*Main!$B$8</f>
        <v>2.2196952954804075E-2</v>
      </c>
      <c r="Y41" s="5">
        <f>'[3]Qc, Winter, S3'!Y41*Main!$B$8</f>
        <v>2.0886460261853982E-2</v>
      </c>
    </row>
    <row r="42" spans="1:25" x14ac:dyDescent="0.25">
      <c r="A42">
        <v>25</v>
      </c>
      <c r="B42" s="5">
        <f>'[3]Qc, Winter, S3'!B42*Main!$B$8</f>
        <v>2.0232418430909539E-2</v>
      </c>
      <c r="C42" s="5">
        <f>'[3]Qc, Winter, S3'!C42*Main!$B$8</f>
        <v>2.0089744458668474E-2</v>
      </c>
      <c r="D42" s="5">
        <f>'[3]Qc, Winter, S3'!D42*Main!$B$8</f>
        <v>2.0109055432147166E-2</v>
      </c>
      <c r="E42" s="5">
        <f>'[3]Qc, Winter, S3'!E42*Main!$B$8</f>
        <v>2.0131391669122339E-2</v>
      </c>
      <c r="F42" s="5">
        <f>'[3]Qc, Winter, S3'!F42*Main!$B$8</f>
        <v>2.0096968521200752E-2</v>
      </c>
      <c r="G42" s="5">
        <f>'[3]Qc, Winter, S3'!G42*Main!$B$8</f>
        <v>1.995368740847837E-2</v>
      </c>
      <c r="H42" s="5">
        <f>'[3]Qc, Winter, S3'!H42*Main!$B$8</f>
        <v>1.9927595015929792E-2</v>
      </c>
      <c r="I42" s="5">
        <f>'[3]Qc, Winter, S3'!I42*Main!$B$8</f>
        <v>1.9697125600460681E-2</v>
      </c>
      <c r="J42" s="5">
        <f>'[3]Qc, Winter, S3'!J42*Main!$B$8</f>
        <v>1.951169806166405E-2</v>
      </c>
      <c r="K42" s="5">
        <f>'[3]Qc, Winter, S3'!K42*Main!$B$8</f>
        <v>1.9451238756612834E-2</v>
      </c>
      <c r="L42" s="5">
        <f>'[3]Qc, Winter, S3'!L42*Main!$B$8</f>
        <v>1.9445467891389005E-2</v>
      </c>
      <c r="M42" s="5">
        <f>'[3]Qc, Winter, S3'!M42*Main!$B$8</f>
        <v>1.9456001930272415E-2</v>
      </c>
      <c r="N42" s="5">
        <f>'[3]Qc, Winter, S3'!N42*Main!$B$8</f>
        <v>1.9499656778856962E-2</v>
      </c>
      <c r="O42" s="5">
        <f>'[3]Qc, Winter, S3'!O42*Main!$B$8</f>
        <v>1.9438509515955871E-2</v>
      </c>
      <c r="P42" s="5">
        <f>'[3]Qc, Winter, S3'!P42*Main!$B$8</f>
        <v>1.946141652559651E-2</v>
      </c>
      <c r="Q42" s="5">
        <f>'[3]Qc, Winter, S3'!Q42*Main!$B$8</f>
        <v>1.9615391459874735E-2</v>
      </c>
      <c r="R42" s="5">
        <f>'[3]Qc, Winter, S3'!R42*Main!$B$8</f>
        <v>1.9622841137560909E-2</v>
      </c>
      <c r="S42" s="5">
        <f>'[3]Qc, Winter, S3'!S42*Main!$B$8</f>
        <v>1.9779796549043868E-2</v>
      </c>
      <c r="T42" s="5">
        <f>'[3]Qc, Winter, S3'!T42*Main!$B$8</f>
        <v>2.0158792292824506E-2</v>
      </c>
      <c r="U42" s="5">
        <f>'[3]Qc, Winter, S3'!U42*Main!$B$8</f>
        <v>2.0236616556467264E-2</v>
      </c>
      <c r="V42" s="5">
        <f>'[3]Qc, Winter, S3'!V42*Main!$B$8</f>
        <v>2.0399052227386267E-2</v>
      </c>
      <c r="W42" s="5">
        <f>'[3]Qc, Winter, S3'!W42*Main!$B$8</f>
        <v>2.0668208580446649E-2</v>
      </c>
      <c r="X42" s="5">
        <f>'[3]Qc, Winter, S3'!X42*Main!$B$8</f>
        <v>2.059177706945543E-2</v>
      </c>
      <c r="Y42" s="5">
        <f>'[3]Qc, Winter, S3'!Y42*Main!$B$8</f>
        <v>2.049203227317704E-2</v>
      </c>
    </row>
    <row r="43" spans="1:25" x14ac:dyDescent="0.25">
      <c r="A43">
        <v>26</v>
      </c>
      <c r="B43" s="5">
        <f>'[3]Qc, Winter, S3'!B43*Main!$B$8</f>
        <v>2.0297356028396153E-2</v>
      </c>
      <c r="C43" s="5">
        <f>'[3]Qc, Winter, S3'!C43*Main!$B$8</f>
        <v>2.0155207874159288E-2</v>
      </c>
      <c r="D43" s="5">
        <f>'[3]Qc, Winter, S3'!D43*Main!$B$8</f>
        <v>2.0089270835214799E-2</v>
      </c>
      <c r="E43" s="5">
        <f>'[3]Qc, Winter, S3'!E43*Main!$B$8</f>
        <v>2.0169422133963576E-2</v>
      </c>
      <c r="F43" s="5">
        <f>'[3]Qc, Winter, S3'!F43*Main!$B$8</f>
        <v>2.0147540494686551E-2</v>
      </c>
      <c r="G43" s="5">
        <f>'[3]Qc, Winter, S3'!G43*Main!$B$8</f>
        <v>2.0091185365002113E-2</v>
      </c>
      <c r="H43" s="5">
        <f>'[3]Qc, Winter, S3'!H43*Main!$B$8</f>
        <v>2.0075698231642999E-2</v>
      </c>
      <c r="I43" s="5">
        <f>'[3]Qc, Winter, S3'!I43*Main!$B$8</f>
        <v>1.9871679835795457E-2</v>
      </c>
      <c r="J43" s="5">
        <f>'[3]Qc, Winter, S3'!J43*Main!$B$8</f>
        <v>1.9787375197780704E-2</v>
      </c>
      <c r="K43" s="5">
        <f>'[3]Qc, Winter, S3'!K43*Main!$B$8</f>
        <v>1.9831025163649232E-2</v>
      </c>
      <c r="L43" s="5">
        <f>'[3]Qc, Winter, S3'!L43*Main!$B$8</f>
        <v>1.9834539877334061E-2</v>
      </c>
      <c r="M43" s="5">
        <f>'[3]Qc, Winter, S3'!M43*Main!$B$8</f>
        <v>1.9766130163650631E-2</v>
      </c>
      <c r="N43" s="5">
        <f>'[3]Qc, Winter, S3'!N43*Main!$B$8</f>
        <v>1.9788800614118706E-2</v>
      </c>
      <c r="O43" s="5">
        <f>'[3]Qc, Winter, S3'!O43*Main!$B$8</f>
        <v>1.9618776865769866E-2</v>
      </c>
      <c r="P43" s="5">
        <f>'[3]Qc, Winter, S3'!P43*Main!$B$8</f>
        <v>1.9625713521535193E-2</v>
      </c>
      <c r="Q43" s="5">
        <f>'[3]Qc, Winter, S3'!Q43*Main!$B$8</f>
        <v>1.9595946127520806E-2</v>
      </c>
      <c r="R43" s="5">
        <f>'[3]Qc, Winter, S3'!R43*Main!$B$8</f>
        <v>1.965695734785149E-2</v>
      </c>
      <c r="S43" s="5">
        <f>'[3]Qc, Winter, S3'!S43*Main!$B$8</f>
        <v>1.974343580471102E-2</v>
      </c>
      <c r="T43" s="5">
        <f>'[3]Qc, Winter, S3'!T43*Main!$B$8</f>
        <v>2.0085929542133341E-2</v>
      </c>
      <c r="U43" s="5">
        <f>'[3]Qc, Winter, S3'!U43*Main!$B$8</f>
        <v>2.0295869157184142E-2</v>
      </c>
      <c r="V43" s="5">
        <f>'[3]Qc, Winter, S3'!V43*Main!$B$8</f>
        <v>2.0536260083230787E-2</v>
      </c>
      <c r="W43" s="5">
        <f>'[3]Qc, Winter, S3'!W43*Main!$B$8</f>
        <v>2.0637025703895813E-2</v>
      </c>
      <c r="X43" s="5">
        <f>'[3]Qc, Winter, S3'!X43*Main!$B$8</f>
        <v>2.0650265104191819E-2</v>
      </c>
      <c r="Y43" s="5">
        <f>'[3]Qc, Winter, S3'!Y43*Main!$B$8</f>
        <v>2.0643980038460515E-2</v>
      </c>
    </row>
    <row r="44" spans="1:25" x14ac:dyDescent="0.25">
      <c r="A44">
        <v>17</v>
      </c>
      <c r="B44" s="5">
        <f>'[3]Qc, Winter, S3'!B44*Main!$B$8</f>
        <v>2.2416554454635893E-2</v>
      </c>
      <c r="C44" s="5">
        <f>'[3]Qc, Winter, S3'!C44*Main!$B$8</f>
        <v>2.1045272620749154E-2</v>
      </c>
      <c r="D44" s="5">
        <f>'[3]Qc, Winter, S3'!D44*Main!$B$8</f>
        <v>1.9901556501626921E-2</v>
      </c>
      <c r="E44" s="5">
        <f>'[3]Qc, Winter, S3'!E44*Main!$B$8</f>
        <v>2.0026125867984586E-2</v>
      </c>
      <c r="F44" s="5">
        <f>'[3]Qc, Winter, S3'!F44*Main!$B$8</f>
        <v>1.9962207579558945E-2</v>
      </c>
      <c r="G44" s="5">
        <f>'[3]Qc, Winter, S3'!G44*Main!$B$8</f>
        <v>1.9960790918435875E-2</v>
      </c>
      <c r="H44" s="5">
        <f>'[3]Qc, Winter, S3'!H44*Main!$B$8</f>
        <v>1.9936402425407798E-2</v>
      </c>
      <c r="I44" s="5">
        <f>'[3]Qc, Winter, S3'!I44*Main!$B$8</f>
        <v>1.90871664450456E-2</v>
      </c>
      <c r="J44" s="5">
        <f>'[3]Qc, Winter, S3'!J44*Main!$B$8</f>
        <v>1.8653524522186559E-2</v>
      </c>
      <c r="K44" s="5">
        <f>'[3]Qc, Winter, S3'!K44*Main!$B$8</f>
        <v>1.8547662861325181E-2</v>
      </c>
      <c r="L44" s="5">
        <f>'[3]Qc, Winter, S3'!L44*Main!$B$8</f>
        <v>1.8646996835980055E-2</v>
      </c>
      <c r="M44" s="5">
        <f>'[3]Qc, Winter, S3'!M44*Main!$B$8</f>
        <v>1.867477225022892E-2</v>
      </c>
      <c r="N44" s="5">
        <f>'[3]Qc, Winter, S3'!N44*Main!$B$8</f>
        <v>1.852876472990422E-2</v>
      </c>
      <c r="O44" s="5">
        <f>'[3]Qc, Winter, S3'!O44*Main!$B$8</f>
        <v>1.8172327807601332E-2</v>
      </c>
      <c r="P44" s="5">
        <f>'[3]Qc, Winter, S3'!P44*Main!$B$8</f>
        <v>1.7941587317208511E-2</v>
      </c>
      <c r="Q44" s="5">
        <f>'[3]Qc, Winter, S3'!Q44*Main!$B$8</f>
        <v>1.7770179739792571E-2</v>
      </c>
      <c r="R44" s="5">
        <f>'[3]Qc, Winter, S3'!R44*Main!$B$8</f>
        <v>1.8031056016704808E-2</v>
      </c>
      <c r="S44" s="5">
        <f>'[3]Qc, Winter, S3'!S44*Main!$B$8</f>
        <v>1.996879453183573E-2</v>
      </c>
      <c r="T44" s="5">
        <f>'[3]Qc, Winter, S3'!T44*Main!$B$8</f>
        <v>2.1776848951396165E-2</v>
      </c>
      <c r="U44" s="5">
        <f>'[3]Qc, Winter, S3'!U44*Main!$B$8</f>
        <v>2.2166477903706225E-2</v>
      </c>
      <c r="V44" s="5">
        <f>'[3]Qc, Winter, S3'!V44*Main!$B$8</f>
        <v>2.2709260652156015E-2</v>
      </c>
      <c r="W44" s="5">
        <f>'[3]Qc, Winter, S3'!W44*Main!$B$8</f>
        <v>2.2708584985280941E-2</v>
      </c>
      <c r="X44" s="5">
        <f>'[3]Qc, Winter, S3'!X44*Main!$B$8</f>
        <v>2.2328295658494764E-2</v>
      </c>
      <c r="Y44" s="5">
        <f>'[3]Qc, Winter, S3'!Y44*Main!$B$8</f>
        <v>2.1532607582846131E-2</v>
      </c>
    </row>
    <row r="45" spans="1:25" x14ac:dyDescent="0.25">
      <c r="A45">
        <v>50</v>
      </c>
      <c r="B45" s="5">
        <f>'[3]Qc, Winter, S3'!B45*Main!$B$8</f>
        <v>2.5471150951773359E-2</v>
      </c>
      <c r="C45" s="5">
        <f>'[3]Qc, Winter, S3'!C45*Main!$B$8</f>
        <v>1.983537027579603E-2</v>
      </c>
      <c r="D45" s="5">
        <f>'[3]Qc, Winter, S3'!D45*Main!$B$8</f>
        <v>1.9327522181863011E-2</v>
      </c>
      <c r="E45" s="5">
        <f>'[3]Qc, Winter, S3'!E45*Main!$B$8</f>
        <v>1.6256354756780122E-2</v>
      </c>
      <c r="F45" s="5">
        <f>'[3]Qc, Winter, S3'!F45*Main!$B$8</f>
        <v>1.6576397092477074E-2</v>
      </c>
      <c r="G45" s="5">
        <f>'[3]Qc, Winter, S3'!G45*Main!$B$8</f>
        <v>1.6691003360986306E-2</v>
      </c>
      <c r="H45" s="5">
        <f>'[3]Qc, Winter, S3'!H45*Main!$B$8</f>
        <v>1.6229191365728587E-2</v>
      </c>
      <c r="I45" s="5">
        <f>'[3]Qc, Winter, S3'!I45*Main!$B$8</f>
        <v>1.6156226414740103E-2</v>
      </c>
      <c r="J45" s="5">
        <f>'[3]Qc, Winter, S3'!J45*Main!$B$8</f>
        <v>1.7853957044477457E-2</v>
      </c>
      <c r="K45" s="5">
        <f>'[3]Qc, Winter, S3'!K45*Main!$B$8</f>
        <v>2.5560488996523821E-2</v>
      </c>
      <c r="L45" s="5">
        <f>'[3]Qc, Winter, S3'!L45*Main!$B$8</f>
        <v>3.1578634827072724E-2</v>
      </c>
      <c r="M45" s="5">
        <f>'[3]Qc, Winter, S3'!M45*Main!$B$8</f>
        <v>3.6028090110049024E-2</v>
      </c>
      <c r="N45" s="5">
        <f>'[3]Qc, Winter, S3'!N45*Main!$B$8</f>
        <v>3.8661067614857089E-2</v>
      </c>
      <c r="O45" s="5">
        <f>'[3]Qc, Winter, S3'!O45*Main!$B$8</f>
        <v>3.6505953276550616E-2</v>
      </c>
      <c r="P45" s="5">
        <f>'[3]Qc, Winter, S3'!P45*Main!$B$8</f>
        <v>3.3932667985270518E-2</v>
      </c>
      <c r="Q45" s="5">
        <f>'[3]Qc, Winter, S3'!Q45*Main!$B$8</f>
        <v>3.3442786602585789E-2</v>
      </c>
      <c r="R45" s="5">
        <f>'[3]Qc, Winter, S3'!R45*Main!$B$8</f>
        <v>3.3140015780397977E-2</v>
      </c>
      <c r="S45" s="5">
        <f>'[3]Qc, Winter, S3'!S45*Main!$B$8</f>
        <v>3.3734226324592734E-2</v>
      </c>
      <c r="T45" s="5">
        <f>'[3]Qc, Winter, S3'!T45*Main!$B$8</f>
        <v>3.5767840841221213E-2</v>
      </c>
      <c r="U45" s="5">
        <f>'[3]Qc, Winter, S3'!U45*Main!$B$8</f>
        <v>3.9361522018718717E-2</v>
      </c>
      <c r="V45" s="5">
        <f>'[3]Qc, Winter, S3'!V45*Main!$B$8</f>
        <v>4.0718611985947055E-2</v>
      </c>
      <c r="W45" s="5">
        <f>'[3]Qc, Winter, S3'!W45*Main!$B$8</f>
        <v>4.0991447549711187E-2</v>
      </c>
      <c r="X45" s="5">
        <f>'[3]Qc, Winter, S3'!X45*Main!$B$8</f>
        <v>3.5792355443018155E-2</v>
      </c>
      <c r="Y45" s="5">
        <f>'[3]Qc, Winter, S3'!Y45*Main!$B$8</f>
        <v>3.033007130506455E-2</v>
      </c>
    </row>
    <row r="46" spans="1:25" x14ac:dyDescent="0.25">
      <c r="A46">
        <v>15</v>
      </c>
      <c r="B46" s="5">
        <f>'[3]Qc, Winter, S3'!B46*Main!$B$8</f>
        <v>7.2386247445256485E-2</v>
      </c>
      <c r="C46" s="5">
        <f>'[3]Qc, Winter, S3'!C46*Main!$B$8</f>
        <v>6.7985931479538728E-2</v>
      </c>
      <c r="D46" s="5">
        <f>'[3]Qc, Winter, S3'!D46*Main!$B$8</f>
        <v>6.2524452989727961E-2</v>
      </c>
      <c r="E46" s="5">
        <f>'[3]Qc, Winter, S3'!E46*Main!$B$8</f>
        <v>6.0273373919188043E-2</v>
      </c>
      <c r="F46" s="5">
        <f>'[3]Qc, Winter, S3'!F46*Main!$B$8</f>
        <v>5.8418237994616068E-2</v>
      </c>
      <c r="G46" s="5">
        <f>'[3]Qc, Winter, S3'!G46*Main!$B$8</f>
        <v>5.7031456568025891E-2</v>
      </c>
      <c r="H46" s="5">
        <f>'[3]Qc, Winter, S3'!H46*Main!$B$8</f>
        <v>5.9033067069965042E-2</v>
      </c>
      <c r="I46" s="5">
        <f>'[3]Qc, Winter, S3'!I46*Main!$B$8</f>
        <v>5.6650478946650797E-2</v>
      </c>
      <c r="J46" s="5">
        <f>'[3]Qc, Winter, S3'!J46*Main!$B$8</f>
        <v>5.8257199453956063E-2</v>
      </c>
      <c r="K46" s="5">
        <f>'[3]Qc, Winter, S3'!K46*Main!$B$8</f>
        <v>6.1499499677401787E-2</v>
      </c>
      <c r="L46" s="5">
        <f>'[3]Qc, Winter, S3'!L46*Main!$B$8</f>
        <v>6.2346692156926002E-2</v>
      </c>
      <c r="M46" s="5">
        <f>'[3]Qc, Winter, S3'!M46*Main!$B$8</f>
        <v>6.7262810497707937E-2</v>
      </c>
      <c r="N46" s="5">
        <f>'[3]Qc, Winter, S3'!N46*Main!$B$8</f>
        <v>6.8439478046796329E-2</v>
      </c>
      <c r="O46" s="5">
        <f>'[3]Qc, Winter, S3'!O46*Main!$B$8</f>
        <v>6.7218488232354684E-2</v>
      </c>
      <c r="P46" s="5">
        <f>'[3]Qc, Winter, S3'!P46*Main!$B$8</f>
        <v>6.4325176600481829E-2</v>
      </c>
      <c r="Q46" s="5">
        <f>'[3]Qc, Winter, S3'!Q46*Main!$B$8</f>
        <v>6.2649405733477742E-2</v>
      </c>
      <c r="R46" s="5">
        <f>'[3]Qc, Winter, S3'!R46*Main!$B$8</f>
        <v>6.3955791893887809E-2</v>
      </c>
      <c r="S46" s="5">
        <f>'[3]Qc, Winter, S3'!S46*Main!$B$8</f>
        <v>7.1814075965837942E-2</v>
      </c>
      <c r="T46" s="5">
        <f>'[3]Qc, Winter, S3'!T46*Main!$B$8</f>
        <v>8.0907521346176445E-2</v>
      </c>
      <c r="U46" s="5">
        <f>'[3]Qc, Winter, S3'!U46*Main!$B$8</f>
        <v>9.5125124295599883E-2</v>
      </c>
      <c r="V46" s="5">
        <f>'[3]Qc, Winter, S3'!V46*Main!$B$8</f>
        <v>0.10533578914729973</v>
      </c>
      <c r="W46" s="5">
        <f>'[3]Qc, Winter, S3'!W46*Main!$B$8</f>
        <v>0.10324397198226762</v>
      </c>
      <c r="X46" s="5">
        <f>'[3]Qc, Winter, S3'!X46*Main!$B$8</f>
        <v>9.0021883271715758E-2</v>
      </c>
      <c r="Y46" s="5">
        <f>'[3]Qc, Winter, S3'!Y46*Main!$B$8</f>
        <v>8.1439104827777858E-2</v>
      </c>
    </row>
    <row r="47" spans="1:25" x14ac:dyDescent="0.25">
      <c r="A47">
        <v>16</v>
      </c>
      <c r="B47" s="5">
        <f>'[3]Qc, Winter, S3'!B47*Main!$B$8</f>
        <v>7.4844710618305499E-2</v>
      </c>
      <c r="C47" s="5">
        <f>'[3]Qc, Winter, S3'!C47*Main!$B$8</f>
        <v>6.5957578173603593E-2</v>
      </c>
      <c r="D47" s="5">
        <f>'[3]Qc, Winter, S3'!D47*Main!$B$8</f>
        <v>5.9350080438036128E-2</v>
      </c>
      <c r="E47" s="5">
        <f>'[3]Qc, Winter, S3'!E47*Main!$B$8</f>
        <v>5.7322424350274355E-2</v>
      </c>
      <c r="F47" s="5">
        <f>'[3]Qc, Winter, S3'!F47*Main!$B$8</f>
        <v>5.7604443797758365E-2</v>
      </c>
      <c r="G47" s="5">
        <f>'[3]Qc, Winter, S3'!G47*Main!$B$8</f>
        <v>5.9343944042589074E-2</v>
      </c>
      <c r="H47" s="5">
        <f>'[3]Qc, Winter, S3'!H47*Main!$B$8</f>
        <v>6.167600413686166E-2</v>
      </c>
      <c r="I47" s="5">
        <f>'[3]Qc, Winter, S3'!I47*Main!$B$8</f>
        <v>6.2848475075718002E-2</v>
      </c>
      <c r="J47" s="5">
        <f>'[3]Qc, Winter, S3'!J47*Main!$B$8</f>
        <v>6.6720634721369937E-2</v>
      </c>
      <c r="K47" s="5">
        <f>'[3]Qc, Winter, S3'!K47*Main!$B$8</f>
        <v>6.7531023476359892E-2</v>
      </c>
      <c r="L47" s="5">
        <f>'[3]Qc, Winter, S3'!L47*Main!$B$8</f>
        <v>6.9102070692073622E-2</v>
      </c>
      <c r="M47" s="5">
        <f>'[3]Qc, Winter, S3'!M47*Main!$B$8</f>
        <v>7.7604609274896375E-2</v>
      </c>
      <c r="N47" s="5">
        <f>'[3]Qc, Winter, S3'!N47*Main!$B$8</f>
        <v>8.1006409141609045E-2</v>
      </c>
      <c r="O47" s="5">
        <f>'[3]Qc, Winter, S3'!O47*Main!$B$8</f>
        <v>7.6366425733662799E-2</v>
      </c>
      <c r="P47" s="5">
        <f>'[3]Qc, Winter, S3'!P47*Main!$B$8</f>
        <v>6.7753512681792097E-2</v>
      </c>
      <c r="Q47" s="5">
        <f>'[3]Qc, Winter, S3'!Q47*Main!$B$8</f>
        <v>6.7518263929189706E-2</v>
      </c>
      <c r="R47" s="5">
        <f>'[3]Qc, Winter, S3'!R47*Main!$B$8</f>
        <v>6.6946219737126611E-2</v>
      </c>
      <c r="S47" s="5">
        <f>'[3]Qc, Winter, S3'!S47*Main!$B$8</f>
        <v>7.1925325114531036E-2</v>
      </c>
      <c r="T47" s="5">
        <f>'[3]Qc, Winter, S3'!T47*Main!$B$8</f>
        <v>8.1607149224075012E-2</v>
      </c>
      <c r="U47" s="5">
        <f>'[3]Qc, Winter, S3'!U47*Main!$B$8</f>
        <v>9.8768977063869764E-2</v>
      </c>
      <c r="V47" s="5">
        <f>'[3]Qc, Winter, S3'!V47*Main!$B$8</f>
        <v>0.10425729517014927</v>
      </c>
      <c r="W47" s="5">
        <f>'[3]Qc, Winter, S3'!W47*Main!$B$8</f>
        <v>0.10376417924065739</v>
      </c>
      <c r="X47" s="5">
        <f>'[3]Qc, Winter, S3'!X47*Main!$B$8</f>
        <v>9.4984025756937207E-2</v>
      </c>
      <c r="Y47" s="5">
        <f>'[3]Qc, Winter, S3'!Y47*Main!$B$8</f>
        <v>8.3289608570175144E-2</v>
      </c>
    </row>
    <row r="48" spans="1:25" x14ac:dyDescent="0.25">
      <c r="A48">
        <v>93</v>
      </c>
      <c r="B48" s="5">
        <f>'[3]Qc, Winter, S3'!B48*Main!$B$8</f>
        <v>3.1188931623805295E-2</v>
      </c>
      <c r="C48" s="5">
        <f>'[3]Qc, Winter, S3'!C48*Main!$B$8</f>
        <v>2.8900857392589314E-2</v>
      </c>
      <c r="D48" s="5">
        <f>'[3]Qc, Winter, S3'!D48*Main!$B$8</f>
        <v>2.8099796982365571E-2</v>
      </c>
      <c r="E48" s="5">
        <f>'[3]Qc, Winter, S3'!E48*Main!$B$8</f>
        <v>2.7377460770857398E-2</v>
      </c>
      <c r="F48" s="5">
        <f>'[3]Qc, Winter, S3'!F48*Main!$B$8</f>
        <v>2.8406565907123902E-2</v>
      </c>
      <c r="G48" s="5">
        <f>'[3]Qc, Winter, S3'!G48*Main!$B$8</f>
        <v>2.4957975477926487E-2</v>
      </c>
      <c r="H48" s="5">
        <f>'[3]Qc, Winter, S3'!H48*Main!$B$8</f>
        <v>2.0107370895121216E-2</v>
      </c>
      <c r="I48" s="5">
        <f>'[3]Qc, Winter, S3'!I48*Main!$B$8</f>
        <v>2.5254926607730287E-2</v>
      </c>
      <c r="J48" s="5">
        <f>'[3]Qc, Winter, S3'!J48*Main!$B$8</f>
        <v>3.1675430799615732E-2</v>
      </c>
      <c r="K48" s="5">
        <f>'[3]Qc, Winter, S3'!K48*Main!$B$8</f>
        <v>5.3012909897156069E-2</v>
      </c>
      <c r="L48" s="5">
        <f>'[3]Qc, Winter, S3'!L48*Main!$B$8</f>
        <v>6.5297085601322288E-2</v>
      </c>
      <c r="M48" s="5">
        <f>'[3]Qc, Winter, S3'!M48*Main!$B$8</f>
        <v>7.175580967375654E-2</v>
      </c>
      <c r="N48" s="5">
        <f>'[3]Qc, Winter, S3'!N48*Main!$B$8</f>
        <v>8.2141327279946302E-2</v>
      </c>
      <c r="O48" s="5">
        <f>'[3]Qc, Winter, S3'!O48*Main!$B$8</f>
        <v>7.5318765097944121E-2</v>
      </c>
      <c r="P48" s="5">
        <f>'[3]Qc, Winter, S3'!P48*Main!$B$8</f>
        <v>6.6694214008261588E-2</v>
      </c>
      <c r="Q48" s="5">
        <f>'[3]Qc, Winter, S3'!Q48*Main!$B$8</f>
        <v>6.1768343199898039E-2</v>
      </c>
      <c r="R48" s="5">
        <f>'[3]Qc, Winter, S3'!R48*Main!$B$8</f>
        <v>5.2841042670956434E-2</v>
      </c>
      <c r="S48" s="5">
        <f>'[3]Qc, Winter, S3'!S48*Main!$B$8</f>
        <v>4.7864373937214148E-2</v>
      </c>
      <c r="T48" s="5">
        <f>'[3]Qc, Winter, S3'!T48*Main!$B$8</f>
        <v>4.9063489183898551E-2</v>
      </c>
      <c r="U48" s="5">
        <f>'[3]Qc, Winter, S3'!U48*Main!$B$8</f>
        <v>5.424545827899719E-2</v>
      </c>
      <c r="V48" s="5">
        <f>'[3]Qc, Winter, S3'!V48*Main!$B$8</f>
        <v>5.3742980499205069E-2</v>
      </c>
      <c r="W48" s="5">
        <f>'[3]Qc, Winter, S3'!W48*Main!$B$8</f>
        <v>5.4578910068203153E-2</v>
      </c>
      <c r="X48" s="5">
        <f>'[3]Qc, Winter, S3'!X48*Main!$B$8</f>
        <v>5.0106457529524653E-2</v>
      </c>
      <c r="Y48" s="5">
        <f>'[3]Qc, Winter, S3'!Y48*Main!$B$8</f>
        <v>4.3808816952411671E-2</v>
      </c>
    </row>
    <row r="49" spans="1:25" x14ac:dyDescent="0.25">
      <c r="A49">
        <v>94</v>
      </c>
      <c r="B49" s="5">
        <f>'[3]Qc, Winter, S3'!B49*Main!$B$8</f>
        <v>7.658032119053515E-2</v>
      </c>
      <c r="C49" s="5">
        <f>'[3]Qc, Winter, S3'!C49*Main!$B$8</f>
        <v>5.6921276229032002E-2</v>
      </c>
      <c r="D49" s="5">
        <f>'[3]Qc, Winter, S3'!D49*Main!$B$8</f>
        <v>3.2499703641785484E-2</v>
      </c>
      <c r="E49" s="5">
        <f>'[3]Qc, Winter, S3'!E49*Main!$B$8</f>
        <v>3.4471436972784611E-2</v>
      </c>
      <c r="F49" s="5">
        <f>'[3]Qc, Winter, S3'!F49*Main!$B$8</f>
        <v>3.274750636237677E-2</v>
      </c>
      <c r="G49" s="5">
        <f>'[3]Qc, Winter, S3'!G49*Main!$B$8</f>
        <v>3.2998300672560994E-2</v>
      </c>
      <c r="H49" s="5">
        <f>'[3]Qc, Winter, S3'!H49*Main!$B$8</f>
        <v>3.6200096409470389E-2</v>
      </c>
      <c r="I49" s="5">
        <f>'[3]Qc, Winter, S3'!I49*Main!$B$8</f>
        <v>3.7157626653487666E-2</v>
      </c>
      <c r="J49" s="5">
        <f>'[3]Qc, Winter, S3'!J49*Main!$B$8</f>
        <v>5.5089156754287279E-2</v>
      </c>
      <c r="K49" s="5">
        <f>'[3]Qc, Winter, S3'!K49*Main!$B$8</f>
        <v>8.7671303540698298E-2</v>
      </c>
      <c r="L49" s="5">
        <f>'[3]Qc, Winter, S3'!L49*Main!$B$8</f>
        <v>0.11689208945119053</v>
      </c>
      <c r="M49" s="5">
        <f>'[3]Qc, Winter, S3'!M49*Main!$B$8</f>
        <v>0.13531917195677459</v>
      </c>
      <c r="N49" s="5">
        <f>'[3]Qc, Winter, S3'!N49*Main!$B$8</f>
        <v>0.1375891673426434</v>
      </c>
      <c r="O49" s="5">
        <f>'[3]Qc, Winter, S3'!O49*Main!$B$8</f>
        <v>0.13317347789299105</v>
      </c>
      <c r="P49" s="5">
        <f>'[3]Qc, Winter, S3'!P49*Main!$B$8</f>
        <v>0.1173671216526192</v>
      </c>
      <c r="Q49" s="5">
        <f>'[3]Qc, Winter, S3'!Q49*Main!$B$8</f>
        <v>0.1019632579640896</v>
      </c>
      <c r="R49" s="5">
        <f>'[3]Qc, Winter, S3'!R49*Main!$B$8</f>
        <v>8.2382597936723617E-2</v>
      </c>
      <c r="S49" s="5">
        <f>'[3]Qc, Winter, S3'!S49*Main!$B$8</f>
        <v>7.5718625865853081E-2</v>
      </c>
      <c r="T49" s="5">
        <f>'[3]Qc, Winter, S3'!T49*Main!$B$8</f>
        <v>8.7506493354469236E-2</v>
      </c>
      <c r="U49" s="5">
        <f>'[3]Qc, Winter, S3'!U49*Main!$B$8</f>
        <v>9.5658367227169097E-2</v>
      </c>
      <c r="V49" s="5">
        <f>'[3]Qc, Winter, S3'!V49*Main!$B$8</f>
        <v>9.7522907599529307E-2</v>
      </c>
      <c r="W49" s="5">
        <f>'[3]Qc, Winter, S3'!W49*Main!$B$8</f>
        <v>9.4091225174052023E-2</v>
      </c>
      <c r="X49" s="5">
        <f>'[3]Qc, Winter, S3'!X49*Main!$B$8</f>
        <v>9.5010706264211583E-2</v>
      </c>
      <c r="Y49" s="5">
        <f>'[3]Qc, Winter, S3'!Y49*Main!$B$8</f>
        <v>7.4873396069798273E-2</v>
      </c>
    </row>
    <row r="50" spans="1:25" x14ac:dyDescent="0.25">
      <c r="A50">
        <v>32</v>
      </c>
      <c r="B50" s="5">
        <f>'[3]Qc, Winter, S3'!B50*Main!$B$8</f>
        <v>1.9308616305444232E-3</v>
      </c>
      <c r="C50" s="5">
        <f>'[3]Qc, Winter, S3'!C50*Main!$B$8</f>
        <v>1.9308616305444232E-3</v>
      </c>
      <c r="D50" s="5">
        <f>'[3]Qc, Winter, S3'!D50*Main!$B$8</f>
        <v>1.9308616305444232E-3</v>
      </c>
      <c r="E50" s="5">
        <f>'[3]Qc, Winter, S3'!E50*Main!$B$8</f>
        <v>1.9308616305444232E-3</v>
      </c>
      <c r="F50" s="5">
        <f>'[3]Qc, Winter, S3'!F50*Main!$B$8</f>
        <v>1.9308616305444232E-3</v>
      </c>
      <c r="G50" s="5">
        <f>'[3]Qc, Winter, S3'!G50*Main!$B$8</f>
        <v>1.9308616305444232E-3</v>
      </c>
      <c r="H50" s="5">
        <f>'[3]Qc, Winter, S3'!H50*Main!$B$8</f>
        <v>1.9308616305444232E-3</v>
      </c>
      <c r="I50" s="5">
        <f>'[3]Qc, Winter, S3'!I50*Main!$B$8</f>
        <v>1.9308616305444232E-3</v>
      </c>
      <c r="J50" s="5">
        <f>'[3]Qc, Winter, S3'!J50*Main!$B$8</f>
        <v>1.9308616305444232E-3</v>
      </c>
      <c r="K50" s="5">
        <f>'[3]Qc, Winter, S3'!K50*Main!$B$8</f>
        <v>1.9308616305444232E-3</v>
      </c>
      <c r="L50" s="5">
        <f>'[3]Qc, Winter, S3'!L50*Main!$B$8</f>
        <v>1.9308616305444232E-3</v>
      </c>
      <c r="M50" s="5">
        <f>'[3]Qc, Winter, S3'!M50*Main!$B$8</f>
        <v>1.9308616305444232E-3</v>
      </c>
      <c r="N50" s="5">
        <f>'[3]Qc, Winter, S3'!N50*Main!$B$8</f>
        <v>1.9308616305444232E-3</v>
      </c>
      <c r="O50" s="5">
        <f>'[3]Qc, Winter, S3'!O50*Main!$B$8</f>
        <v>1.9308616305444232E-3</v>
      </c>
      <c r="P50" s="5">
        <f>'[3]Qc, Winter, S3'!P50*Main!$B$8</f>
        <v>1.9308616305444232E-3</v>
      </c>
      <c r="Q50" s="5">
        <f>'[3]Qc, Winter, S3'!Q50*Main!$B$8</f>
        <v>1.9308616305444232E-3</v>
      </c>
      <c r="R50" s="5">
        <f>'[3]Qc, Winter, S3'!R50*Main!$B$8</f>
        <v>1.9308616305444232E-3</v>
      </c>
      <c r="S50" s="5">
        <f>'[3]Qc, Winter, S3'!S50*Main!$B$8</f>
        <v>1.9308616305444232E-3</v>
      </c>
      <c r="T50" s="5">
        <f>'[3]Qc, Winter, S3'!T50*Main!$B$8</f>
        <v>1.9308616305444232E-3</v>
      </c>
      <c r="U50" s="5">
        <f>'[3]Qc, Winter, S3'!U50*Main!$B$8</f>
        <v>1.9308616305444232E-3</v>
      </c>
      <c r="V50" s="5">
        <f>'[3]Qc, Winter, S3'!V50*Main!$B$8</f>
        <v>1.9308616305444232E-3</v>
      </c>
      <c r="W50" s="5">
        <f>'[3]Qc, Winter, S3'!W50*Main!$B$8</f>
        <v>1.9308616305444232E-3</v>
      </c>
      <c r="X50" s="5">
        <f>'[3]Qc, Winter, S3'!X50*Main!$B$8</f>
        <v>1.9308616305444232E-3</v>
      </c>
      <c r="Y50" s="5">
        <f>'[3]Qc, Winter, S3'!Y50*Main!$B$8</f>
        <v>1.9308616305444232E-3</v>
      </c>
    </row>
    <row r="51" spans="1:25" x14ac:dyDescent="0.25">
      <c r="A51">
        <v>98</v>
      </c>
      <c r="B51" s="5">
        <f>'[3]Qc, Winter, S3'!B51*Main!$B$8</f>
        <v>4.8379030726078943E-2</v>
      </c>
      <c r="C51" s="5">
        <f>'[3]Qc, Winter, S3'!C51*Main!$B$8</f>
        <v>4.1934849065639247E-2</v>
      </c>
      <c r="D51" s="5">
        <f>'[3]Qc, Winter, S3'!D51*Main!$B$8</f>
        <v>3.7932332519823572E-2</v>
      </c>
      <c r="E51" s="5">
        <f>'[3]Qc, Winter, S3'!E51*Main!$B$8</f>
        <v>3.8248955270613269E-2</v>
      </c>
      <c r="F51" s="5">
        <f>'[3]Qc, Winter, S3'!F51*Main!$B$8</f>
        <v>3.6965438236702328E-2</v>
      </c>
      <c r="G51" s="5">
        <f>'[3]Qc, Winter, S3'!G51*Main!$B$8</f>
        <v>3.826979133518453E-2</v>
      </c>
      <c r="H51" s="5">
        <f>'[3]Qc, Winter, S3'!H51*Main!$B$8</f>
        <v>3.8239368647006715E-2</v>
      </c>
      <c r="I51" s="5">
        <f>'[3]Qc, Winter, S3'!I51*Main!$B$8</f>
        <v>3.9318387937052834E-2</v>
      </c>
      <c r="J51" s="5">
        <f>'[3]Qc, Winter, S3'!J51*Main!$B$8</f>
        <v>4.2204082700308322E-2</v>
      </c>
      <c r="K51" s="5">
        <f>'[3]Qc, Winter, S3'!K51*Main!$B$8</f>
        <v>4.2424546757180021E-2</v>
      </c>
      <c r="L51" s="5">
        <f>'[3]Qc, Winter, S3'!L51*Main!$B$8</f>
        <v>4.1761266154052866E-2</v>
      </c>
      <c r="M51" s="5">
        <f>'[3]Qc, Winter, S3'!M51*Main!$B$8</f>
        <v>4.3468098839924453E-2</v>
      </c>
      <c r="N51" s="5">
        <f>'[3]Qc, Winter, S3'!N51*Main!$B$8</f>
        <v>4.9201057518880757E-2</v>
      </c>
      <c r="O51" s="5">
        <f>'[3]Qc, Winter, S3'!O51*Main!$B$8</f>
        <v>4.5430069601170894E-2</v>
      </c>
      <c r="P51" s="5">
        <f>'[3]Qc, Winter, S3'!P51*Main!$B$8</f>
        <v>4.6801452961876884E-2</v>
      </c>
      <c r="Q51" s="5">
        <f>'[3]Qc, Winter, S3'!Q51*Main!$B$8</f>
        <v>4.4700537276470415E-2</v>
      </c>
      <c r="R51" s="5">
        <f>'[3]Qc, Winter, S3'!R51*Main!$B$8</f>
        <v>4.5773030900744249E-2</v>
      </c>
      <c r="S51" s="5">
        <f>'[3]Qc, Winter, S3'!S51*Main!$B$8</f>
        <v>4.7284514705611187E-2</v>
      </c>
      <c r="T51" s="5">
        <f>'[3]Qc, Winter, S3'!T51*Main!$B$8</f>
        <v>5.605068291207134E-2</v>
      </c>
      <c r="U51" s="5">
        <f>'[3]Qc, Winter, S3'!U51*Main!$B$8</f>
        <v>6.5668180100369927E-2</v>
      </c>
      <c r="V51" s="5">
        <f>'[3]Qc, Winter, S3'!V51*Main!$B$8</f>
        <v>7.1313305452956666E-2</v>
      </c>
      <c r="W51" s="5">
        <f>'[3]Qc, Winter, S3'!W51*Main!$B$8</f>
        <v>6.8221389683821312E-2</v>
      </c>
      <c r="X51" s="5">
        <f>'[3]Qc, Winter, S3'!X51*Main!$B$8</f>
        <v>6.4862475890474725E-2</v>
      </c>
      <c r="Y51" s="5">
        <f>'[3]Qc, Winter, S3'!Y51*Main!$B$8</f>
        <v>5.340331789522515E-2</v>
      </c>
    </row>
    <row r="52" spans="1:25" x14ac:dyDescent="0.25">
      <c r="A52">
        <v>87</v>
      </c>
      <c r="B52" s="5">
        <f>'[3]Qc, Winter, S3'!B52*Main!$B$8</f>
        <v>4.9537271410026833E-2</v>
      </c>
      <c r="C52" s="5">
        <f>'[3]Qc, Winter, S3'!C52*Main!$B$8</f>
        <v>4.3860587043386398E-2</v>
      </c>
      <c r="D52" s="5">
        <f>'[3]Qc, Winter, S3'!D52*Main!$B$8</f>
        <v>3.9443217265946046E-2</v>
      </c>
      <c r="E52" s="5">
        <f>'[3]Qc, Winter, S3'!E52*Main!$B$8</f>
        <v>3.8525358584460358E-2</v>
      </c>
      <c r="F52" s="5">
        <f>'[3]Qc, Winter, S3'!F52*Main!$B$8</f>
        <v>3.213319064568769E-2</v>
      </c>
      <c r="G52" s="5">
        <f>'[3]Qc, Winter, S3'!G52*Main!$B$8</f>
        <v>3.0956360620014559E-2</v>
      </c>
      <c r="H52" s="5">
        <f>'[3]Qc, Winter, S3'!H52*Main!$B$8</f>
        <v>2.7544335672483676E-2</v>
      </c>
      <c r="I52" s="5">
        <f>'[3]Qc, Winter, S3'!I52*Main!$B$8</f>
        <v>2.9828590441187536E-2</v>
      </c>
      <c r="J52" s="5">
        <f>'[3]Qc, Winter, S3'!J52*Main!$B$8</f>
        <v>3.5885079062033261E-2</v>
      </c>
      <c r="K52" s="5">
        <f>'[3]Qc, Winter, S3'!K52*Main!$B$8</f>
        <v>3.9878270630473105E-2</v>
      </c>
      <c r="L52" s="5">
        <f>'[3]Qc, Winter, S3'!L52*Main!$B$8</f>
        <v>4.4034183424534211E-2</v>
      </c>
      <c r="M52" s="5">
        <f>'[3]Qc, Winter, S3'!M52*Main!$B$8</f>
        <v>4.7347961896125924E-2</v>
      </c>
      <c r="N52" s="5">
        <f>'[3]Qc, Winter, S3'!N52*Main!$B$8</f>
        <v>5.4110310087464364E-2</v>
      </c>
      <c r="O52" s="5">
        <f>'[3]Qc, Winter, S3'!O52*Main!$B$8</f>
        <v>5.0518770906972765E-2</v>
      </c>
      <c r="P52" s="5">
        <f>'[3]Qc, Winter, S3'!P52*Main!$B$8</f>
        <v>5.059726511292699E-2</v>
      </c>
      <c r="Q52" s="5">
        <f>'[3]Qc, Winter, S3'!Q52*Main!$B$8</f>
        <v>4.9126761270114734E-2</v>
      </c>
      <c r="R52" s="5">
        <f>'[3]Qc, Winter, S3'!R52*Main!$B$8</f>
        <v>4.747908369900921E-2</v>
      </c>
      <c r="S52" s="5">
        <f>'[3]Qc, Winter, S3'!S52*Main!$B$8</f>
        <v>4.6935649192155871E-2</v>
      </c>
      <c r="T52" s="5">
        <f>'[3]Qc, Winter, S3'!T52*Main!$B$8</f>
        <v>5.3528658562344032E-2</v>
      </c>
      <c r="U52" s="5">
        <f>'[3]Qc, Winter, S3'!U52*Main!$B$8</f>
        <v>6.1136826684897283E-2</v>
      </c>
      <c r="V52" s="5">
        <f>'[3]Qc, Winter, S3'!V52*Main!$B$8</f>
        <v>6.4244463957760581E-2</v>
      </c>
      <c r="W52" s="5">
        <f>'[3]Qc, Winter, S3'!W52*Main!$B$8</f>
        <v>5.998193352370302E-2</v>
      </c>
      <c r="X52" s="5">
        <f>'[3]Qc, Winter, S3'!X52*Main!$B$8</f>
        <v>5.6119673837330353E-2</v>
      </c>
      <c r="Y52" s="5">
        <f>'[3]Qc, Winter, S3'!Y52*Main!$B$8</f>
        <v>4.7542587293312413E-2</v>
      </c>
    </row>
    <row r="53" spans="1:25" x14ac:dyDescent="0.25">
      <c r="A53">
        <v>72</v>
      </c>
      <c r="B53" s="5">
        <f>'[3]Qc, Winter, S3'!B53*Main!$B$8</f>
        <v>6.9261519151007186E-2</v>
      </c>
      <c r="C53" s="5">
        <f>'[3]Qc, Winter, S3'!C53*Main!$B$8</f>
        <v>5.7026671674698499E-2</v>
      </c>
      <c r="D53" s="5">
        <f>'[3]Qc, Winter, S3'!D53*Main!$B$8</f>
        <v>4.5685411403662342E-2</v>
      </c>
      <c r="E53" s="5">
        <f>'[3]Qc, Winter, S3'!E53*Main!$B$8</f>
        <v>4.2036785022822765E-2</v>
      </c>
      <c r="F53" s="5">
        <f>'[3]Qc, Winter, S3'!F53*Main!$B$8</f>
        <v>4.271734320076169E-2</v>
      </c>
      <c r="G53" s="5">
        <f>'[3]Qc, Winter, S3'!G53*Main!$B$8</f>
        <v>4.1674407013713513E-2</v>
      </c>
      <c r="H53" s="5">
        <f>'[3]Qc, Winter, S3'!H53*Main!$B$8</f>
        <v>4.3446575322611869E-2</v>
      </c>
      <c r="I53" s="5">
        <f>'[3]Qc, Winter, S3'!I53*Main!$B$8</f>
        <v>4.5943292555221789E-2</v>
      </c>
      <c r="J53" s="5">
        <f>'[3]Qc, Winter, S3'!J53*Main!$B$8</f>
        <v>5.7425689921540207E-2</v>
      </c>
      <c r="K53" s="5">
        <f>'[3]Qc, Winter, S3'!K53*Main!$B$8</f>
        <v>6.2049257974975527E-2</v>
      </c>
      <c r="L53" s="5">
        <f>'[3]Qc, Winter, S3'!L53*Main!$B$8</f>
        <v>6.1570397050711261E-2</v>
      </c>
      <c r="M53" s="5">
        <f>'[3]Qc, Winter, S3'!M53*Main!$B$8</f>
        <v>6.2401544083555201E-2</v>
      </c>
      <c r="N53" s="5">
        <f>'[3]Qc, Winter, S3'!N53*Main!$B$8</f>
        <v>6.332725147848435E-2</v>
      </c>
      <c r="O53" s="5">
        <f>'[3]Qc, Winter, S3'!O53*Main!$B$8</f>
        <v>6.1527676316211671E-2</v>
      </c>
      <c r="P53" s="5">
        <f>'[3]Qc, Winter, S3'!P53*Main!$B$8</f>
        <v>5.6139549858910905E-2</v>
      </c>
      <c r="Q53" s="5">
        <f>'[3]Qc, Winter, S3'!Q53*Main!$B$8</f>
        <v>5.750186029140926E-2</v>
      </c>
      <c r="R53" s="5">
        <f>'[3]Qc, Winter, S3'!R53*Main!$B$8</f>
        <v>5.8885263215254537E-2</v>
      </c>
      <c r="S53" s="5">
        <f>'[3]Qc, Winter, S3'!S53*Main!$B$8</f>
        <v>6.4593303542310146E-2</v>
      </c>
      <c r="T53" s="5">
        <f>'[3]Qc, Winter, S3'!T53*Main!$B$8</f>
        <v>8.0377502690873792E-2</v>
      </c>
      <c r="U53" s="5">
        <f>'[3]Qc, Winter, S3'!U53*Main!$B$8</f>
        <v>9.8090232394007465E-2</v>
      </c>
      <c r="V53" s="5">
        <f>'[3]Qc, Winter, S3'!V53*Main!$B$8</f>
        <v>0.10718530254019309</v>
      </c>
      <c r="W53" s="5">
        <f>'[3]Qc, Winter, S3'!W53*Main!$B$8</f>
        <v>0.10429576002834651</v>
      </c>
      <c r="X53" s="5">
        <f>'[3]Qc, Winter, S3'!X53*Main!$B$8</f>
        <v>8.9884145220259573E-2</v>
      </c>
      <c r="Y53" s="5">
        <f>'[3]Qc, Winter, S3'!Y53*Main!$B$8</f>
        <v>7.9160850748689671E-2</v>
      </c>
    </row>
    <row r="54" spans="1:25" x14ac:dyDescent="0.25">
      <c r="A54">
        <v>77</v>
      </c>
      <c r="B54" s="5">
        <f>'[3]Qc, Winter, S3'!B54*Main!$B$8</f>
        <v>4.3236075542175234E-2</v>
      </c>
      <c r="C54" s="5">
        <f>'[3]Qc, Winter, S3'!C54*Main!$B$8</f>
        <v>3.8031984712867152E-2</v>
      </c>
      <c r="D54" s="5">
        <f>'[3]Qc, Winter, S3'!D54*Main!$B$8</f>
        <v>3.1185456308587638E-2</v>
      </c>
      <c r="E54" s="5">
        <f>'[3]Qc, Winter, S3'!E54*Main!$B$8</f>
        <v>3.0622719246731499E-2</v>
      </c>
      <c r="F54" s="5">
        <f>'[3]Qc, Winter, S3'!F54*Main!$B$8</f>
        <v>3.1536023532759729E-2</v>
      </c>
      <c r="G54" s="5">
        <f>'[3]Qc, Winter, S3'!G54*Main!$B$8</f>
        <v>3.0881707764609766E-2</v>
      </c>
      <c r="H54" s="5">
        <f>'[3]Qc, Winter, S3'!H54*Main!$B$8</f>
        <v>3.0398589617086993E-2</v>
      </c>
      <c r="I54" s="5">
        <f>'[3]Qc, Winter, S3'!I54*Main!$B$8</f>
        <v>3.1991876930781225E-2</v>
      </c>
      <c r="J54" s="5">
        <f>'[3]Qc, Winter, S3'!J54*Main!$B$8</f>
        <v>4.1559218523411601E-2</v>
      </c>
      <c r="K54" s="5">
        <f>'[3]Qc, Winter, S3'!K54*Main!$B$8</f>
        <v>4.9539907066459034E-2</v>
      </c>
      <c r="L54" s="5">
        <f>'[3]Qc, Winter, S3'!L54*Main!$B$8</f>
        <v>5.4097650720157306E-2</v>
      </c>
      <c r="M54" s="5">
        <f>'[3]Qc, Winter, S3'!M54*Main!$B$8</f>
        <v>5.4628373160044506E-2</v>
      </c>
      <c r="N54" s="5">
        <f>'[3]Qc, Winter, S3'!N54*Main!$B$8</f>
        <v>5.4265835368262821E-2</v>
      </c>
      <c r="O54" s="5">
        <f>'[3]Qc, Winter, S3'!O54*Main!$B$8</f>
        <v>5.2393301147934765E-2</v>
      </c>
      <c r="P54" s="5">
        <f>'[3]Qc, Winter, S3'!P54*Main!$B$8</f>
        <v>5.1658949077416708E-2</v>
      </c>
      <c r="Q54" s="5">
        <f>'[3]Qc, Winter, S3'!Q54*Main!$B$8</f>
        <v>5.1129690947226129E-2</v>
      </c>
      <c r="R54" s="5">
        <f>'[3]Qc, Winter, S3'!R54*Main!$B$8</f>
        <v>5.1268297280285799E-2</v>
      </c>
      <c r="S54" s="5">
        <f>'[3]Qc, Winter, S3'!S54*Main!$B$8</f>
        <v>5.1670727367036935E-2</v>
      </c>
      <c r="T54" s="5">
        <f>'[3]Qc, Winter, S3'!T54*Main!$B$8</f>
        <v>5.236280168325682E-2</v>
      </c>
      <c r="U54" s="5">
        <f>'[3]Qc, Winter, S3'!U54*Main!$B$8</f>
        <v>5.1246545790646074E-2</v>
      </c>
      <c r="V54" s="5">
        <f>'[3]Qc, Winter, S3'!V54*Main!$B$8</f>
        <v>5.2242655889241263E-2</v>
      </c>
      <c r="W54" s="5">
        <f>'[3]Qc, Winter, S3'!W54*Main!$B$8</f>
        <v>5.1612861794407987E-2</v>
      </c>
      <c r="X54" s="5">
        <f>'[3]Qc, Winter, S3'!X54*Main!$B$8</f>
        <v>5.044872632527115E-2</v>
      </c>
      <c r="Y54" s="5">
        <f>'[3]Qc, Winter, S3'!Y54*Main!$B$8</f>
        <v>4.456658484525327E-2</v>
      </c>
    </row>
    <row r="55" spans="1:25" x14ac:dyDescent="0.25">
      <c r="A55">
        <v>78</v>
      </c>
      <c r="B55" s="5">
        <f>'[3]Qc, Winter, S3'!B55*Main!$B$8</f>
        <v>3.860724914032837E-2</v>
      </c>
      <c r="C55" s="5">
        <f>'[3]Qc, Winter, S3'!C55*Main!$B$8</f>
        <v>3.4869489452072015E-2</v>
      </c>
      <c r="D55" s="5">
        <f>'[3]Qc, Winter, S3'!D55*Main!$B$8</f>
        <v>3.3928531146217279E-2</v>
      </c>
      <c r="E55" s="5">
        <f>'[3]Qc, Winter, S3'!E55*Main!$B$8</f>
        <v>3.4655623459865281E-2</v>
      </c>
      <c r="F55" s="5">
        <f>'[3]Qc, Winter, S3'!F55*Main!$B$8</f>
        <v>3.4708345680463361E-2</v>
      </c>
      <c r="G55" s="5">
        <f>'[3]Qc, Winter, S3'!G55*Main!$B$8</f>
        <v>3.3920398056658203E-2</v>
      </c>
      <c r="H55" s="5">
        <f>'[3]Qc, Winter, S3'!H55*Main!$B$8</f>
        <v>3.1116334223474242E-2</v>
      </c>
      <c r="I55" s="5">
        <f>'[3]Qc, Winter, S3'!I55*Main!$B$8</f>
        <v>3.2786394838280906E-2</v>
      </c>
      <c r="J55" s="5">
        <f>'[3]Qc, Winter, S3'!J55*Main!$B$8</f>
        <v>4.3873775596088016E-2</v>
      </c>
      <c r="K55" s="5">
        <f>'[3]Qc, Winter, S3'!K55*Main!$B$8</f>
        <v>4.7587867917961185E-2</v>
      </c>
      <c r="L55" s="5">
        <f>'[3]Qc, Winter, S3'!L55*Main!$B$8</f>
        <v>5.1592674962697517E-2</v>
      </c>
      <c r="M55" s="5">
        <f>'[3]Qc, Winter, S3'!M55*Main!$B$8</f>
        <v>5.2404138925428362E-2</v>
      </c>
      <c r="N55" s="5">
        <f>'[3]Qc, Winter, S3'!N55*Main!$B$8</f>
        <v>5.4654388102614873E-2</v>
      </c>
      <c r="O55" s="5">
        <f>'[3]Qc, Winter, S3'!O55*Main!$B$8</f>
        <v>5.1140355304116356E-2</v>
      </c>
      <c r="P55" s="5">
        <f>'[3]Qc, Winter, S3'!P55*Main!$B$8</f>
        <v>4.8045550650793981E-2</v>
      </c>
      <c r="Q55" s="5">
        <f>'[3]Qc, Winter, S3'!Q55*Main!$B$8</f>
        <v>4.7823197656301671E-2</v>
      </c>
      <c r="R55" s="5">
        <f>'[3]Qc, Winter, S3'!R55*Main!$B$8</f>
        <v>4.8238109817257596E-2</v>
      </c>
      <c r="S55" s="5">
        <f>'[3]Qc, Winter, S3'!S55*Main!$B$8</f>
        <v>4.7492448534596006E-2</v>
      </c>
      <c r="T55" s="5">
        <f>'[3]Qc, Winter, S3'!T55*Main!$B$8</f>
        <v>5.0300988134672604E-2</v>
      </c>
      <c r="U55" s="5">
        <f>'[3]Qc, Winter, S3'!U55*Main!$B$8</f>
        <v>5.1074278855211097E-2</v>
      </c>
      <c r="V55" s="5">
        <f>'[3]Qc, Winter, S3'!V55*Main!$B$8</f>
        <v>5.090730966665484E-2</v>
      </c>
      <c r="W55" s="5">
        <f>'[3]Qc, Winter, S3'!W55*Main!$B$8</f>
        <v>5.1313290161428583E-2</v>
      </c>
      <c r="X55" s="5">
        <f>'[3]Qc, Winter, S3'!X55*Main!$B$8</f>
        <v>4.8186963703715967E-2</v>
      </c>
      <c r="Y55" s="5">
        <f>'[3]Qc, Winter, S3'!Y55*Main!$B$8</f>
        <v>4.3372524051494304E-2</v>
      </c>
    </row>
    <row r="56" spans="1:25" x14ac:dyDescent="0.25">
      <c r="A56">
        <v>99</v>
      </c>
      <c r="B56" s="5">
        <f>'[3]Qc, Winter, S3'!B56*Main!$B$8</f>
        <v>3.7100430349692112E-2</v>
      </c>
      <c r="C56" s="5">
        <f>'[3]Qc, Winter, S3'!C56*Main!$B$8</f>
        <v>3.4880121650384323E-2</v>
      </c>
      <c r="D56" s="5">
        <f>'[3]Qc, Winter, S3'!D56*Main!$B$8</f>
        <v>2.9210109599366225E-2</v>
      </c>
      <c r="E56" s="5">
        <f>'[3]Qc, Winter, S3'!E56*Main!$B$8</f>
        <v>2.9054261722571591E-2</v>
      </c>
      <c r="F56" s="5">
        <f>'[3]Qc, Winter, S3'!F56*Main!$B$8</f>
        <v>2.6651390965291222E-2</v>
      </c>
      <c r="G56" s="5">
        <f>'[3]Qc, Winter, S3'!G56*Main!$B$8</f>
        <v>2.6642487753557566E-2</v>
      </c>
      <c r="H56" s="5">
        <f>'[3]Qc, Winter, S3'!H56*Main!$B$8</f>
        <v>2.5605009096060519E-2</v>
      </c>
      <c r="I56" s="5">
        <f>'[3]Qc, Winter, S3'!I56*Main!$B$8</f>
        <v>2.6037874835442343E-2</v>
      </c>
      <c r="J56" s="5">
        <f>'[3]Qc, Winter, S3'!J56*Main!$B$8</f>
        <v>2.9803790284688356E-2</v>
      </c>
      <c r="K56" s="5">
        <f>'[3]Qc, Winter, S3'!K56*Main!$B$8</f>
        <v>3.5189932002112859E-2</v>
      </c>
      <c r="L56" s="5">
        <f>'[3]Qc, Winter, S3'!L56*Main!$B$8</f>
        <v>3.9084643229353268E-2</v>
      </c>
      <c r="M56" s="5">
        <f>'[3]Qc, Winter, S3'!M56*Main!$B$8</f>
        <v>4.9004038580628698E-2</v>
      </c>
      <c r="N56" s="5">
        <f>'[3]Qc, Winter, S3'!N56*Main!$B$8</f>
        <v>5.2885249266450933E-2</v>
      </c>
      <c r="O56" s="5">
        <f>'[3]Qc, Winter, S3'!O56*Main!$B$8</f>
        <v>5.3142777515500998E-2</v>
      </c>
      <c r="P56" s="5">
        <f>'[3]Qc, Winter, S3'!P56*Main!$B$8</f>
        <v>4.8400582866209553E-2</v>
      </c>
      <c r="Q56" s="5">
        <f>'[3]Qc, Winter, S3'!Q56*Main!$B$8</f>
        <v>4.4884830004716839E-2</v>
      </c>
      <c r="R56" s="5">
        <f>'[3]Qc, Winter, S3'!R56*Main!$B$8</f>
        <v>4.2768142978205137E-2</v>
      </c>
      <c r="S56" s="5">
        <f>'[3]Qc, Winter, S3'!S56*Main!$B$8</f>
        <v>4.3734755579123034E-2</v>
      </c>
      <c r="T56" s="5">
        <f>'[3]Qc, Winter, S3'!T56*Main!$B$8</f>
        <v>4.3501724589809568E-2</v>
      </c>
      <c r="U56" s="5">
        <f>'[3]Qc, Winter, S3'!U56*Main!$B$8</f>
        <v>4.7722345662073992E-2</v>
      </c>
      <c r="V56" s="5">
        <f>'[3]Qc, Winter, S3'!V56*Main!$B$8</f>
        <v>5.275732917831881E-2</v>
      </c>
      <c r="W56" s="5">
        <f>'[3]Qc, Winter, S3'!W56*Main!$B$8</f>
        <v>5.1722710782190762E-2</v>
      </c>
      <c r="X56" s="5">
        <f>'[3]Qc, Winter, S3'!X56*Main!$B$8</f>
        <v>4.7878683999274071E-2</v>
      </c>
      <c r="Y56" s="5">
        <f>'[3]Qc, Winter, S3'!Y56*Main!$B$8</f>
        <v>4.1679654418106386E-2</v>
      </c>
    </row>
    <row r="57" spans="1:25" x14ac:dyDescent="0.25">
      <c r="A57">
        <v>100</v>
      </c>
      <c r="B57" s="5">
        <f>'[3]Qc, Winter, S3'!B57*Main!$B$8</f>
        <v>3.7743930060016292E-2</v>
      </c>
      <c r="C57" s="5">
        <f>'[3]Qc, Winter, S3'!C57*Main!$B$8</f>
        <v>3.2040837271242302E-2</v>
      </c>
      <c r="D57" s="5">
        <f>'[3]Qc, Winter, S3'!D57*Main!$B$8</f>
        <v>2.6001772875058407E-2</v>
      </c>
      <c r="E57" s="5">
        <f>'[3]Qc, Winter, S3'!E57*Main!$B$8</f>
        <v>2.0685312229546511E-2</v>
      </c>
      <c r="F57" s="5">
        <f>'[3]Qc, Winter, S3'!F57*Main!$B$8</f>
        <v>1.953091087571384E-2</v>
      </c>
      <c r="G57" s="5">
        <f>'[3]Qc, Winter, S3'!G57*Main!$B$8</f>
        <v>2.0667907872487793E-2</v>
      </c>
      <c r="H57" s="5">
        <f>'[3]Qc, Winter, S3'!H57*Main!$B$8</f>
        <v>1.9355631472865745E-2</v>
      </c>
      <c r="I57" s="5">
        <f>'[3]Qc, Winter, S3'!I57*Main!$B$8</f>
        <v>2.0480526573806189E-2</v>
      </c>
      <c r="J57" s="5">
        <f>'[3]Qc, Winter, S3'!J57*Main!$B$8</f>
        <v>2.5107354934584891E-2</v>
      </c>
      <c r="K57" s="5">
        <f>'[3]Qc, Winter, S3'!K57*Main!$B$8</f>
        <v>3.5009092364307749E-2</v>
      </c>
      <c r="L57" s="5">
        <f>'[3]Qc, Winter, S3'!L57*Main!$B$8</f>
        <v>3.6733158007068889E-2</v>
      </c>
      <c r="M57" s="5">
        <f>'[3]Qc, Winter, S3'!M57*Main!$B$8</f>
        <v>3.6973518794971828E-2</v>
      </c>
      <c r="N57" s="5">
        <f>'[3]Qc, Winter, S3'!N57*Main!$B$8</f>
        <v>3.9447849953229301E-2</v>
      </c>
      <c r="O57" s="5">
        <f>'[3]Qc, Winter, S3'!O57*Main!$B$8</f>
        <v>3.8957471543727924E-2</v>
      </c>
      <c r="P57" s="5">
        <f>'[3]Qc, Winter, S3'!P57*Main!$B$8</f>
        <v>3.7070576077006527E-2</v>
      </c>
      <c r="Q57" s="5">
        <f>'[3]Qc, Winter, S3'!Q57*Main!$B$8</f>
        <v>3.5612977084258333E-2</v>
      </c>
      <c r="R57" s="5">
        <f>'[3]Qc, Winter, S3'!R57*Main!$B$8</f>
        <v>3.2654562179293301E-2</v>
      </c>
      <c r="S57" s="5">
        <f>'[3]Qc, Winter, S3'!S57*Main!$B$8</f>
        <v>3.6468734689524392E-2</v>
      </c>
      <c r="T57" s="5">
        <f>'[3]Qc, Winter, S3'!T57*Main!$B$8</f>
        <v>4.5335957943850737E-2</v>
      </c>
      <c r="U57" s="5">
        <f>'[3]Qc, Winter, S3'!U57*Main!$B$8</f>
        <v>5.2498141479300951E-2</v>
      </c>
      <c r="V57" s="5">
        <f>'[3]Qc, Winter, S3'!V57*Main!$B$8</f>
        <v>5.3358216920851916E-2</v>
      </c>
      <c r="W57" s="5">
        <f>'[3]Qc, Winter, S3'!W57*Main!$B$8</f>
        <v>5.2662509695545673E-2</v>
      </c>
      <c r="X57" s="5">
        <f>'[3]Qc, Winter, S3'!X57*Main!$B$8</f>
        <v>4.5177326413817727E-2</v>
      </c>
      <c r="Y57" s="5">
        <f>'[3]Qc, Winter, S3'!Y57*Main!$B$8</f>
        <v>3.5039624492672138E-2</v>
      </c>
    </row>
    <row r="58" spans="1:25" x14ac:dyDescent="0.25">
      <c r="A58">
        <v>9</v>
      </c>
      <c r="B58" s="5">
        <f>'[3]Qc, Winter, S3'!B58*Main!$B$8</f>
        <v>2.6663099044822516E-2</v>
      </c>
      <c r="C58" s="5">
        <f>'[3]Qc, Winter, S3'!C58*Main!$B$8</f>
        <v>2.6555936055957779E-2</v>
      </c>
      <c r="D58" s="5">
        <f>'[3]Qc, Winter, S3'!D58*Main!$B$8</f>
        <v>2.6614627481071712E-2</v>
      </c>
      <c r="E58" s="5">
        <f>'[3]Qc, Winter, S3'!E58*Main!$B$8</f>
        <v>2.6308489942005256E-2</v>
      </c>
      <c r="F58" s="5">
        <f>'[3]Qc, Winter, S3'!F58*Main!$B$8</f>
        <v>2.6519944882716581E-2</v>
      </c>
      <c r="G58" s="5">
        <f>'[3]Qc, Winter, S3'!G58*Main!$B$8</f>
        <v>2.6365422074027318E-2</v>
      </c>
      <c r="H58" s="5">
        <f>'[3]Qc, Winter, S3'!H58*Main!$B$8</f>
        <v>2.3362979718734769E-2</v>
      </c>
      <c r="I58" s="5">
        <f>'[3]Qc, Winter, S3'!I58*Main!$B$8</f>
        <v>2.247096575823692E-2</v>
      </c>
      <c r="J58" s="5">
        <f>'[3]Qc, Winter, S3'!J58*Main!$B$8</f>
        <v>2.180742468746568E-2</v>
      </c>
      <c r="K58" s="5">
        <f>'[3]Qc, Winter, S3'!K58*Main!$B$8</f>
        <v>2.1196224817073665E-2</v>
      </c>
      <c r="L58" s="5">
        <f>'[3]Qc, Winter, S3'!L58*Main!$B$8</f>
        <v>2.0618448989884401E-2</v>
      </c>
      <c r="M58" s="5">
        <f>'[3]Qc, Winter, S3'!M58*Main!$B$8</f>
        <v>2.079900105255305E-2</v>
      </c>
      <c r="N58" s="5">
        <f>'[3]Qc, Winter, S3'!N58*Main!$B$8</f>
        <v>1.8710734969021606E-2</v>
      </c>
      <c r="O58" s="5">
        <f>'[3]Qc, Winter, S3'!O58*Main!$B$8</f>
        <v>1.6352925114169234E-2</v>
      </c>
      <c r="P58" s="5">
        <f>'[3]Qc, Winter, S3'!P58*Main!$B$8</f>
        <v>1.5481279150983053E-2</v>
      </c>
      <c r="Q58" s="5">
        <f>'[3]Qc, Winter, S3'!Q58*Main!$B$8</f>
        <v>1.5008775186234186E-2</v>
      </c>
      <c r="R58" s="5">
        <f>'[3]Qc, Winter, S3'!R58*Main!$B$8</f>
        <v>1.5309355352625426E-2</v>
      </c>
      <c r="S58" s="5">
        <f>'[3]Qc, Winter, S3'!S58*Main!$B$8</f>
        <v>1.8743461457311962E-2</v>
      </c>
      <c r="T58" s="5">
        <f>'[3]Qc, Winter, S3'!T58*Main!$B$8</f>
        <v>2.331231867777403E-2</v>
      </c>
      <c r="U58" s="5">
        <f>'[3]Qc, Winter, S3'!U58*Main!$B$8</f>
        <v>2.604340543736422E-2</v>
      </c>
      <c r="V58" s="5">
        <f>'[3]Qc, Winter, S3'!V58*Main!$B$8</f>
        <v>2.8412146009684034E-2</v>
      </c>
      <c r="W58" s="5">
        <f>'[3]Qc, Winter, S3'!W58*Main!$B$8</f>
        <v>3.0067723478566427E-2</v>
      </c>
      <c r="X58" s="5">
        <f>'[3]Qc, Winter, S3'!X58*Main!$B$8</f>
        <v>2.8664719817302252E-2</v>
      </c>
      <c r="Y58" s="5">
        <f>'[3]Qc, Winter, S3'!Y58*Main!$B$8</f>
        <v>2.7943823501910627E-2</v>
      </c>
    </row>
    <row r="59" spans="1:25" x14ac:dyDescent="0.25">
      <c r="A59">
        <v>7</v>
      </c>
      <c r="B59" s="5">
        <f>'[3]Qc, Winter, S3'!B59*Main!$B$8</f>
        <v>2.3597801317870423E-2</v>
      </c>
      <c r="C59" s="5">
        <f>'[3]Qc, Winter, S3'!C59*Main!$B$8</f>
        <v>2.0076153334449707E-2</v>
      </c>
      <c r="D59" s="5">
        <f>'[3]Qc, Winter, S3'!D59*Main!$B$8</f>
        <v>1.491512637671857E-2</v>
      </c>
      <c r="E59" s="5">
        <f>'[3]Qc, Winter, S3'!E59*Main!$B$8</f>
        <v>1.3207404363053779E-2</v>
      </c>
      <c r="F59" s="5">
        <f>'[3]Qc, Winter, S3'!F59*Main!$B$8</f>
        <v>1.2064962127703492E-2</v>
      </c>
      <c r="G59" s="5">
        <f>'[3]Qc, Winter, S3'!G59*Main!$B$8</f>
        <v>1.1737717280772544E-2</v>
      </c>
      <c r="H59" s="5">
        <f>'[3]Qc, Winter, S3'!H59*Main!$B$8</f>
        <v>1.1883244947971414E-2</v>
      </c>
      <c r="I59" s="5">
        <f>'[3]Qc, Winter, S3'!I59*Main!$B$8</f>
        <v>1.127068583046191E-2</v>
      </c>
      <c r="J59" s="5">
        <f>'[3]Qc, Winter, S3'!J59*Main!$B$8</f>
        <v>1.1838431717104159E-2</v>
      </c>
      <c r="K59" s="5">
        <f>'[3]Qc, Winter, S3'!K59*Main!$B$8</f>
        <v>1.7135184878922852E-2</v>
      </c>
      <c r="L59" s="5">
        <f>'[3]Qc, Winter, S3'!L59*Main!$B$8</f>
        <v>2.1837182989526104E-2</v>
      </c>
      <c r="M59" s="5">
        <f>'[3]Qc, Winter, S3'!M59*Main!$B$8</f>
        <v>2.4592502837079408E-2</v>
      </c>
      <c r="N59" s="5">
        <f>'[3]Qc, Winter, S3'!N59*Main!$B$8</f>
        <v>2.4638834255888996E-2</v>
      </c>
      <c r="O59" s="5">
        <f>'[3]Qc, Winter, S3'!O59*Main!$B$8</f>
        <v>2.3573963898274226E-2</v>
      </c>
      <c r="P59" s="5">
        <f>'[3]Qc, Winter, S3'!P59*Main!$B$8</f>
        <v>2.1016218271642805E-2</v>
      </c>
      <c r="Q59" s="5">
        <f>'[3]Qc, Winter, S3'!Q59*Main!$B$8</f>
        <v>2.0638363231345505E-2</v>
      </c>
      <c r="R59" s="5">
        <f>'[3]Qc, Winter, S3'!R59*Main!$B$8</f>
        <v>1.7777479568607871E-2</v>
      </c>
      <c r="S59" s="5">
        <f>'[3]Qc, Winter, S3'!S59*Main!$B$8</f>
        <v>1.9627217398068504E-2</v>
      </c>
      <c r="T59" s="5">
        <f>'[3]Qc, Winter, S3'!T59*Main!$B$8</f>
        <v>2.5461286350092857E-2</v>
      </c>
      <c r="U59" s="5">
        <f>'[3]Qc, Winter, S3'!U59*Main!$B$8</f>
        <v>3.0173763779486235E-2</v>
      </c>
      <c r="V59" s="5">
        <f>'[3]Qc, Winter, S3'!V59*Main!$B$8</f>
        <v>3.2618211032022976E-2</v>
      </c>
      <c r="W59" s="5">
        <f>'[3]Qc, Winter, S3'!W59*Main!$B$8</f>
        <v>3.3786441752942147E-2</v>
      </c>
      <c r="X59" s="5">
        <f>'[3]Qc, Winter, S3'!X59*Main!$B$8</f>
        <v>3.0889444849062878E-2</v>
      </c>
      <c r="Y59" s="5">
        <f>'[3]Qc, Winter, S3'!Y59*Main!$B$8</f>
        <v>2.5497138281742805E-2</v>
      </c>
    </row>
    <row r="60" spans="1:25" x14ac:dyDescent="0.25">
      <c r="A60">
        <v>6</v>
      </c>
      <c r="B60" s="5">
        <f>'[3]Qc, Winter, S3'!B60*Main!$B$8</f>
        <v>2.4737978983205816E-2</v>
      </c>
      <c r="C60" s="5">
        <f>'[3]Qc, Winter, S3'!C60*Main!$B$8</f>
        <v>2.216345264020974E-2</v>
      </c>
      <c r="D60" s="5">
        <f>'[3]Qc, Winter, S3'!D60*Main!$B$8</f>
        <v>1.8112402907399731E-2</v>
      </c>
      <c r="E60" s="5">
        <f>'[3]Qc, Winter, S3'!E60*Main!$B$8</f>
        <v>1.5921920363068057E-2</v>
      </c>
      <c r="F60" s="5">
        <f>'[3]Qc, Winter, S3'!F60*Main!$B$8</f>
        <v>1.6284239442846064E-2</v>
      </c>
      <c r="G60" s="5">
        <f>'[3]Qc, Winter, S3'!G60*Main!$B$8</f>
        <v>1.6431834182615405E-2</v>
      </c>
      <c r="H60" s="5">
        <f>'[3]Qc, Winter, S3'!H60*Main!$B$8</f>
        <v>1.3965168888505013E-2</v>
      </c>
      <c r="I60" s="5">
        <f>'[3]Qc, Winter, S3'!I60*Main!$B$8</f>
        <v>1.480008403115814E-2</v>
      </c>
      <c r="J60" s="5">
        <f>'[3]Qc, Winter, S3'!J60*Main!$B$8</f>
        <v>1.836940230779428E-2</v>
      </c>
      <c r="K60" s="5">
        <f>'[3]Qc, Winter, S3'!K60*Main!$B$8</f>
        <v>2.2110300908971651E-2</v>
      </c>
      <c r="L60" s="5">
        <f>'[3]Qc, Winter, S3'!L60*Main!$B$8</f>
        <v>2.4574884650733042E-2</v>
      </c>
      <c r="M60" s="5">
        <f>'[3]Qc, Winter, S3'!M60*Main!$B$8</f>
        <v>2.8912973263092803E-2</v>
      </c>
      <c r="N60" s="5">
        <f>'[3]Qc, Winter, S3'!N60*Main!$B$8</f>
        <v>3.1177684034905291E-2</v>
      </c>
      <c r="O60" s="5">
        <f>'[3]Qc, Winter, S3'!O60*Main!$B$8</f>
        <v>2.8721415558521271E-2</v>
      </c>
      <c r="P60" s="5">
        <f>'[3]Qc, Winter, S3'!P60*Main!$B$8</f>
        <v>2.3417985703472789E-2</v>
      </c>
      <c r="Q60" s="5">
        <f>'[3]Qc, Winter, S3'!Q60*Main!$B$8</f>
        <v>2.2869236276049917E-2</v>
      </c>
      <c r="R60" s="5">
        <f>'[3]Qc, Winter, S3'!R60*Main!$B$8</f>
        <v>2.2814164795569459E-2</v>
      </c>
      <c r="S60" s="5">
        <f>'[3]Qc, Winter, S3'!S60*Main!$B$8</f>
        <v>2.2418248757093886E-2</v>
      </c>
      <c r="T60" s="5">
        <f>'[3]Qc, Winter, S3'!T60*Main!$B$8</f>
        <v>2.5797206604799824E-2</v>
      </c>
      <c r="U60" s="5">
        <f>'[3]Qc, Winter, S3'!U60*Main!$B$8</f>
        <v>2.8609229938569975E-2</v>
      </c>
      <c r="V60" s="5">
        <f>'[3]Qc, Winter, S3'!V60*Main!$B$8</f>
        <v>3.2629325945742915E-2</v>
      </c>
      <c r="W60" s="5">
        <f>'[3]Qc, Winter, S3'!W60*Main!$B$8</f>
        <v>3.3199309800016237E-2</v>
      </c>
      <c r="X60" s="5">
        <f>'[3]Qc, Winter, S3'!X60*Main!$B$8</f>
        <v>3.1840146867284314E-2</v>
      </c>
      <c r="Y60" s="5">
        <f>'[3]Qc, Winter, S3'!Y60*Main!$B$8</f>
        <v>2.9407686514200389E-2</v>
      </c>
    </row>
    <row r="61" spans="1:25" x14ac:dyDescent="0.25">
      <c r="A61">
        <v>90</v>
      </c>
      <c r="B61" s="5">
        <f>'[3]Qc, Winter, S3'!B61*Main!$B$8</f>
        <v>5.3205976360976924E-2</v>
      </c>
      <c r="C61" s="5">
        <f>'[3]Qc, Winter, S3'!C61*Main!$B$8</f>
        <v>4.8717810905415881E-2</v>
      </c>
      <c r="D61" s="5">
        <f>'[3]Qc, Winter, S3'!D61*Main!$B$8</f>
        <v>4.7352461066381538E-2</v>
      </c>
      <c r="E61" s="5">
        <f>'[3]Qc, Winter, S3'!E61*Main!$B$8</f>
        <v>4.2616016572863236E-2</v>
      </c>
      <c r="F61" s="5">
        <f>'[3]Qc, Winter, S3'!F61*Main!$B$8</f>
        <v>4.4526755183744438E-2</v>
      </c>
      <c r="G61" s="5">
        <f>'[3]Qc, Winter, S3'!G61*Main!$B$8</f>
        <v>4.4404705635590708E-2</v>
      </c>
      <c r="H61" s="5">
        <f>'[3]Qc, Winter, S3'!H61*Main!$B$8</f>
        <v>4.5475521120880269E-2</v>
      </c>
      <c r="I61" s="5">
        <f>'[3]Qc, Winter, S3'!I61*Main!$B$8</f>
        <v>5.5539905693636524E-2</v>
      </c>
      <c r="J61" s="5">
        <f>'[3]Qc, Winter, S3'!J61*Main!$B$8</f>
        <v>7.2451926878838696E-2</v>
      </c>
      <c r="K61" s="5">
        <f>'[3]Qc, Winter, S3'!K61*Main!$B$8</f>
        <v>8.1355956551611611E-2</v>
      </c>
      <c r="L61" s="5">
        <f>'[3]Qc, Winter, S3'!L61*Main!$B$8</f>
        <v>8.252572330764199E-2</v>
      </c>
      <c r="M61" s="5">
        <f>'[3]Qc, Winter, S3'!M61*Main!$B$8</f>
        <v>8.1498902103884927E-2</v>
      </c>
      <c r="N61" s="5">
        <f>'[3]Qc, Winter, S3'!N61*Main!$B$8</f>
        <v>8.1242942385263028E-2</v>
      </c>
      <c r="O61" s="5">
        <f>'[3]Qc, Winter, S3'!O61*Main!$B$8</f>
        <v>8.1106744578156031E-2</v>
      </c>
      <c r="P61" s="5">
        <f>'[3]Qc, Winter, S3'!P61*Main!$B$8</f>
        <v>8.1531040477449496E-2</v>
      </c>
      <c r="Q61" s="5">
        <f>'[3]Qc, Winter, S3'!Q61*Main!$B$8</f>
        <v>8.2729632768411498E-2</v>
      </c>
      <c r="R61" s="5">
        <f>'[3]Qc, Winter, S3'!R61*Main!$B$8</f>
        <v>8.1360741444938989E-2</v>
      </c>
      <c r="S61" s="5">
        <f>'[3]Qc, Winter, S3'!S61*Main!$B$8</f>
        <v>8.2606191982931884E-2</v>
      </c>
      <c r="T61" s="5">
        <f>'[3]Qc, Winter, S3'!T61*Main!$B$8</f>
        <v>8.0765000926935671E-2</v>
      </c>
      <c r="U61" s="5">
        <f>'[3]Qc, Winter, S3'!U61*Main!$B$8</f>
        <v>8.2051420988073137E-2</v>
      </c>
      <c r="V61" s="5">
        <f>'[3]Qc, Winter, S3'!V61*Main!$B$8</f>
        <v>8.1168772076896351E-2</v>
      </c>
      <c r="W61" s="5">
        <f>'[3]Qc, Winter, S3'!W61*Main!$B$8</f>
        <v>7.933062429993501E-2</v>
      </c>
      <c r="X61" s="5">
        <f>'[3]Qc, Winter, S3'!X61*Main!$B$8</f>
        <v>6.9094796287055504E-2</v>
      </c>
      <c r="Y61" s="5">
        <f>'[3]Qc, Winter, S3'!Y61*Main!$B$8</f>
        <v>6.2217932073269394E-2</v>
      </c>
    </row>
    <row r="62" spans="1:25" x14ac:dyDescent="0.25">
      <c r="A62">
        <v>105</v>
      </c>
      <c r="B62" s="5">
        <f>'[3]Qc, Winter, S3'!B62*Main!$B$8</f>
        <v>5.4057081074617586E-3</v>
      </c>
      <c r="C62" s="5">
        <f>'[3]Qc, Winter, S3'!C62*Main!$B$8</f>
        <v>4.9444348946611162E-3</v>
      </c>
      <c r="D62" s="5">
        <f>'[3]Qc, Winter, S3'!D62*Main!$B$8</f>
        <v>4.3383687792374424E-3</v>
      </c>
      <c r="E62" s="5">
        <f>'[3]Qc, Winter, S3'!E62*Main!$B$8</f>
        <v>3.8299509228560667E-3</v>
      </c>
      <c r="F62" s="5">
        <f>'[3]Qc, Winter, S3'!F62*Main!$B$8</f>
        <v>3.7233970949068639E-3</v>
      </c>
      <c r="G62" s="5">
        <f>'[3]Qc, Winter, S3'!G62*Main!$B$8</f>
        <v>3.6433227410277457E-3</v>
      </c>
      <c r="H62" s="5">
        <f>'[3]Qc, Winter, S3'!H62*Main!$B$8</f>
        <v>3.1888757335887322E-3</v>
      </c>
      <c r="I62" s="5">
        <f>'[3]Qc, Winter, S3'!I62*Main!$B$8</f>
        <v>3.492258242234837E-3</v>
      </c>
      <c r="J62" s="5">
        <f>'[3]Qc, Winter, S3'!J62*Main!$B$8</f>
        <v>4.5408477725834076E-3</v>
      </c>
      <c r="K62" s="5">
        <f>'[3]Qc, Winter, S3'!K62*Main!$B$8</f>
        <v>5.6184003957596611E-3</v>
      </c>
      <c r="L62" s="5">
        <f>'[3]Qc, Winter, S3'!L62*Main!$B$8</f>
        <v>6.924536527435742E-3</v>
      </c>
      <c r="M62" s="5">
        <f>'[3]Qc, Winter, S3'!M62*Main!$B$8</f>
        <v>7.9160466024341403E-3</v>
      </c>
      <c r="N62" s="5">
        <f>'[3]Qc, Winter, S3'!N62*Main!$B$8</f>
        <v>8.0445455449685826E-3</v>
      </c>
      <c r="O62" s="5">
        <f>'[3]Qc, Winter, S3'!O62*Main!$B$8</f>
        <v>7.3007954247039557E-3</v>
      </c>
      <c r="P62" s="5">
        <f>'[3]Qc, Winter, S3'!P62*Main!$B$8</f>
        <v>7.4323760345233513E-3</v>
      </c>
      <c r="Q62" s="5">
        <f>'[3]Qc, Winter, S3'!Q62*Main!$B$8</f>
        <v>6.7239431043200244E-3</v>
      </c>
      <c r="R62" s="5">
        <f>'[3]Qc, Winter, S3'!R62*Main!$B$8</f>
        <v>6.7513923868128441E-3</v>
      </c>
      <c r="S62" s="5">
        <f>'[3]Qc, Winter, S3'!S62*Main!$B$8</f>
        <v>6.7960460033771927E-3</v>
      </c>
      <c r="T62" s="5">
        <f>'[3]Qc, Winter, S3'!T62*Main!$B$8</f>
        <v>8.0014712344815379E-3</v>
      </c>
      <c r="U62" s="5">
        <f>'[3]Qc, Winter, S3'!U62*Main!$B$8</f>
        <v>9.3268649664991609E-3</v>
      </c>
      <c r="V62" s="5">
        <f>'[3]Qc, Winter, S3'!V62*Main!$B$8</f>
        <v>1.0167536662967103E-2</v>
      </c>
      <c r="W62" s="5">
        <f>'[3]Qc, Winter, S3'!W62*Main!$B$8</f>
        <v>9.8157908521701673E-3</v>
      </c>
      <c r="X62" s="5">
        <f>'[3]Qc, Winter, S3'!X62*Main!$B$8</f>
        <v>8.2608119813911106E-3</v>
      </c>
      <c r="Y62" s="5">
        <f>'[3]Qc, Winter, S3'!Y62*Main!$B$8</f>
        <v>7.0807810828143955E-3</v>
      </c>
    </row>
    <row r="63" spans="1:25" x14ac:dyDescent="0.25">
      <c r="A63">
        <v>88</v>
      </c>
      <c r="B63" s="5">
        <f>'[3]Qc, Winter, S3'!B63*Main!$B$8</f>
        <v>3.3660842133504836E-2</v>
      </c>
      <c r="C63" s="5">
        <f>'[3]Qc, Winter, S3'!C63*Main!$B$8</f>
        <v>3.0399775275231595E-2</v>
      </c>
      <c r="D63" s="5">
        <f>'[3]Qc, Winter, S3'!D63*Main!$B$8</f>
        <v>2.7324891598151026E-2</v>
      </c>
      <c r="E63" s="5">
        <f>'[3]Qc, Winter, S3'!E63*Main!$B$8</f>
        <v>2.6888861522050993E-2</v>
      </c>
      <c r="F63" s="5">
        <f>'[3]Qc, Winter, S3'!F63*Main!$B$8</f>
        <v>2.5483739772252444E-2</v>
      </c>
      <c r="G63" s="5">
        <f>'[3]Qc, Winter, S3'!G63*Main!$B$8</f>
        <v>2.5465014724695822E-2</v>
      </c>
      <c r="H63" s="5">
        <f>'[3]Qc, Winter, S3'!H63*Main!$B$8</f>
        <v>2.5576060819750408E-2</v>
      </c>
      <c r="I63" s="5">
        <f>'[3]Qc, Winter, S3'!I63*Main!$B$8</f>
        <v>2.5659274591659103E-2</v>
      </c>
      <c r="J63" s="5">
        <f>'[3]Qc, Winter, S3'!J63*Main!$B$8</f>
        <v>2.723658582691442E-2</v>
      </c>
      <c r="K63" s="5">
        <f>'[3]Qc, Winter, S3'!K63*Main!$B$8</f>
        <v>2.7108887986545843E-2</v>
      </c>
      <c r="L63" s="5">
        <f>'[3]Qc, Winter, S3'!L63*Main!$B$8</f>
        <v>2.7803621025821873E-2</v>
      </c>
      <c r="M63" s="5">
        <f>'[3]Qc, Winter, S3'!M63*Main!$B$8</f>
        <v>2.9081674805618078E-2</v>
      </c>
      <c r="N63" s="5">
        <f>'[3]Qc, Winter, S3'!N63*Main!$B$8</f>
        <v>2.8893662626353143E-2</v>
      </c>
      <c r="O63" s="5">
        <f>'[3]Qc, Winter, S3'!O63*Main!$B$8</f>
        <v>2.7676915555391427E-2</v>
      </c>
      <c r="P63" s="5">
        <f>'[3]Qc, Winter, S3'!P63*Main!$B$8</f>
        <v>2.7234576841827597E-2</v>
      </c>
      <c r="Q63" s="5">
        <f>'[3]Qc, Winter, S3'!Q63*Main!$B$8</f>
        <v>2.702012189304747E-2</v>
      </c>
      <c r="R63" s="5">
        <f>'[3]Qc, Winter, S3'!R63*Main!$B$8</f>
        <v>2.7231917782032416E-2</v>
      </c>
      <c r="S63" s="5">
        <f>'[3]Qc, Winter, S3'!S63*Main!$B$8</f>
        <v>2.958334407498555E-2</v>
      </c>
      <c r="T63" s="5">
        <f>'[3]Qc, Winter, S3'!T63*Main!$B$8</f>
        <v>3.593408048465669E-2</v>
      </c>
      <c r="U63" s="5">
        <f>'[3]Qc, Winter, S3'!U63*Main!$B$8</f>
        <v>4.0670468742756039E-2</v>
      </c>
      <c r="V63" s="5">
        <f>'[3]Qc, Winter, S3'!V63*Main!$B$8</f>
        <v>4.0965210696116312E-2</v>
      </c>
      <c r="W63" s="5">
        <f>'[3]Qc, Winter, S3'!W63*Main!$B$8</f>
        <v>4.1210115272197097E-2</v>
      </c>
      <c r="X63" s="5">
        <f>'[3]Qc, Winter, S3'!X63*Main!$B$8</f>
        <v>3.9827854903899847E-2</v>
      </c>
      <c r="Y63" s="5">
        <f>'[3]Qc, Winter, S3'!Y63*Main!$B$8</f>
        <v>3.4136631997763796E-2</v>
      </c>
    </row>
    <row r="64" spans="1:25" x14ac:dyDescent="0.25">
      <c r="A64">
        <v>69</v>
      </c>
      <c r="B64" s="5">
        <f>'[3]Qc, Winter, S3'!B64*Main!$B$8</f>
        <v>2.8564244297316455E-2</v>
      </c>
      <c r="C64" s="5">
        <f>'[3]Qc, Winter, S3'!C64*Main!$B$8</f>
        <v>2.5116980788289098E-2</v>
      </c>
      <c r="D64" s="5">
        <f>'[3]Qc, Winter, S3'!D64*Main!$B$8</f>
        <v>2.4168843037824312E-2</v>
      </c>
      <c r="E64" s="5">
        <f>'[3]Qc, Winter, S3'!E64*Main!$B$8</f>
        <v>2.3545201670281322E-2</v>
      </c>
      <c r="F64" s="5">
        <f>'[3]Qc, Winter, S3'!F64*Main!$B$8</f>
        <v>2.3803347330353292E-2</v>
      </c>
      <c r="G64" s="5">
        <f>'[3]Qc, Winter, S3'!G64*Main!$B$8</f>
        <v>2.3631285805730078E-2</v>
      </c>
      <c r="H64" s="5">
        <f>'[3]Qc, Winter, S3'!H64*Main!$B$8</f>
        <v>2.3656806078657052E-2</v>
      </c>
      <c r="I64" s="5">
        <f>'[3]Qc, Winter, S3'!I64*Main!$B$8</f>
        <v>2.390456451806516E-2</v>
      </c>
      <c r="J64" s="5">
        <f>'[3]Qc, Winter, S3'!J64*Main!$B$8</f>
        <v>2.5267020253457416E-2</v>
      </c>
      <c r="K64" s="5">
        <f>'[3]Qc, Winter, S3'!K64*Main!$B$8</f>
        <v>2.7455610829517172E-2</v>
      </c>
      <c r="L64" s="5">
        <f>'[3]Qc, Winter, S3'!L64*Main!$B$8</f>
        <v>2.7518048644772475E-2</v>
      </c>
      <c r="M64" s="5">
        <f>'[3]Qc, Winter, S3'!M64*Main!$B$8</f>
        <v>2.8060704442605826E-2</v>
      </c>
      <c r="N64" s="5">
        <f>'[3]Qc, Winter, S3'!N64*Main!$B$8</f>
        <v>2.8748120311006223E-2</v>
      </c>
      <c r="O64" s="5">
        <f>'[3]Qc, Winter, S3'!O64*Main!$B$8</f>
        <v>2.8926380696167611E-2</v>
      </c>
      <c r="P64" s="5">
        <f>'[3]Qc, Winter, S3'!P64*Main!$B$8</f>
        <v>2.695035175365992E-2</v>
      </c>
      <c r="Q64" s="5">
        <f>'[3]Qc, Winter, S3'!Q64*Main!$B$8</f>
        <v>2.5355238472544752E-2</v>
      </c>
      <c r="R64" s="5">
        <f>'[3]Qc, Winter, S3'!R64*Main!$B$8</f>
        <v>2.6844003336522478E-2</v>
      </c>
      <c r="S64" s="5">
        <f>'[3]Qc, Winter, S3'!S64*Main!$B$8</f>
        <v>3.085198650384326E-2</v>
      </c>
      <c r="T64" s="5">
        <f>'[3]Qc, Winter, S3'!T64*Main!$B$8</f>
        <v>3.7545860327603417E-2</v>
      </c>
      <c r="U64" s="5">
        <f>'[3]Qc, Winter, S3'!U64*Main!$B$8</f>
        <v>4.2001859965368503E-2</v>
      </c>
      <c r="V64" s="5">
        <f>'[3]Qc, Winter, S3'!V64*Main!$B$8</f>
        <v>4.4250094432904584E-2</v>
      </c>
      <c r="W64" s="5">
        <f>'[3]Qc, Winter, S3'!W64*Main!$B$8</f>
        <v>4.3170335158827566E-2</v>
      </c>
      <c r="X64" s="5">
        <f>'[3]Qc, Winter, S3'!X64*Main!$B$8</f>
        <v>3.7675753538115059E-2</v>
      </c>
      <c r="Y64" s="5">
        <f>'[3]Qc, Winter, S3'!Y64*Main!$B$8</f>
        <v>3.4951451733354628E-2</v>
      </c>
    </row>
    <row r="65" spans="1:25" x14ac:dyDescent="0.25">
      <c r="A65">
        <v>82</v>
      </c>
      <c r="B65" s="5">
        <f>'[3]Qc, Winter, S3'!B65*Main!$B$8</f>
        <v>0</v>
      </c>
      <c r="C65" s="5">
        <f>'[3]Qc, Winter, S3'!C65*Main!$B$8</f>
        <v>0</v>
      </c>
      <c r="D65" s="5">
        <f>'[3]Qc, Winter, S3'!D65*Main!$B$8</f>
        <v>0</v>
      </c>
      <c r="E65" s="5">
        <f>'[3]Qc, Winter, S3'!E65*Main!$B$8</f>
        <v>0</v>
      </c>
      <c r="F65" s="5">
        <f>'[3]Qc, Winter, S3'!F65*Main!$B$8</f>
        <v>0</v>
      </c>
      <c r="G65" s="5">
        <f>'[3]Qc, Winter, S3'!G65*Main!$B$8</f>
        <v>0</v>
      </c>
      <c r="H65" s="5">
        <f>'[3]Qc, Winter, S3'!H65*Main!$B$8</f>
        <v>0</v>
      </c>
      <c r="I65" s="5">
        <f>'[3]Qc, Winter, S3'!I65*Main!$B$8</f>
        <v>0</v>
      </c>
      <c r="J65" s="5">
        <f>'[3]Qc, Winter, S3'!J65*Main!$B$8</f>
        <v>0</v>
      </c>
      <c r="K65" s="5">
        <f>'[3]Qc, Winter, S3'!K65*Main!$B$8</f>
        <v>0</v>
      </c>
      <c r="L65" s="5">
        <f>'[3]Qc, Winter, S3'!L65*Main!$B$8</f>
        <v>0</v>
      </c>
      <c r="M65" s="5">
        <f>'[3]Qc, Winter, S3'!M65*Main!$B$8</f>
        <v>0</v>
      </c>
      <c r="N65" s="5">
        <f>'[3]Qc, Winter, S3'!N65*Main!$B$8</f>
        <v>0</v>
      </c>
      <c r="O65" s="5">
        <f>'[3]Qc, Winter, S3'!O65*Main!$B$8</f>
        <v>0</v>
      </c>
      <c r="P65" s="5">
        <f>'[3]Qc, Winter, S3'!P65*Main!$B$8</f>
        <v>0</v>
      </c>
      <c r="Q65" s="5">
        <f>'[3]Qc, Winter, S3'!Q65*Main!$B$8</f>
        <v>0</v>
      </c>
      <c r="R65" s="5">
        <f>'[3]Qc, Winter, S3'!R65*Main!$B$8</f>
        <v>0</v>
      </c>
      <c r="S65" s="5">
        <f>'[3]Qc, Winter, S3'!S65*Main!$B$8</f>
        <v>0</v>
      </c>
      <c r="T65" s="5">
        <f>'[3]Qc, Winter, S3'!T65*Main!$B$8</f>
        <v>0</v>
      </c>
      <c r="U65" s="5">
        <f>'[3]Qc, Winter, S3'!U65*Main!$B$8</f>
        <v>0</v>
      </c>
      <c r="V65" s="5">
        <f>'[3]Qc, Winter, S3'!V65*Main!$B$8</f>
        <v>0</v>
      </c>
      <c r="W65" s="5">
        <f>'[3]Qc, Winter, S3'!W65*Main!$B$8</f>
        <v>0</v>
      </c>
      <c r="X65" s="5">
        <f>'[3]Qc, Winter, S3'!X65*Main!$B$8</f>
        <v>0</v>
      </c>
      <c r="Y65" s="5">
        <f>'[3]Qc, Winter, S3'!Y65*Main!$B$8</f>
        <v>0</v>
      </c>
    </row>
    <row r="66" spans="1:25" x14ac:dyDescent="0.25">
      <c r="A66">
        <v>54</v>
      </c>
      <c r="B66" s="5">
        <f>'[3]Qc, Winter, S3'!B66*Main!$B$8</f>
        <v>4.3016346923357443E-2</v>
      </c>
      <c r="C66" s="5">
        <f>'[3]Qc, Winter, S3'!C66*Main!$B$8</f>
        <v>3.3142815428740556E-2</v>
      </c>
      <c r="D66" s="5">
        <f>'[3]Qc, Winter, S3'!D66*Main!$B$8</f>
        <v>2.6384943004294757E-2</v>
      </c>
      <c r="E66" s="5">
        <f>'[3]Qc, Winter, S3'!E66*Main!$B$8</f>
        <v>1.2589791129357871E-2</v>
      </c>
      <c r="F66" s="5">
        <f>'[3]Qc, Winter, S3'!F66*Main!$B$8</f>
        <v>1.1295621356053435E-2</v>
      </c>
      <c r="G66" s="5">
        <f>'[3]Qc, Winter, S3'!G66*Main!$B$8</f>
        <v>6.9852349172022828E-3</v>
      </c>
      <c r="H66" s="5">
        <f>'[3]Qc, Winter, S3'!H66*Main!$B$8</f>
        <v>1.1299183381572778E-2</v>
      </c>
      <c r="I66" s="5">
        <f>'[3]Qc, Winter, S3'!I66*Main!$B$8</f>
        <v>1.7278332306248072E-2</v>
      </c>
      <c r="J66" s="5">
        <f>'[3]Qc, Winter, S3'!J66*Main!$B$8</f>
        <v>4.1281857692116584E-2</v>
      </c>
      <c r="K66" s="5">
        <f>'[3]Qc, Winter, S3'!K66*Main!$B$8</f>
        <v>7.2682566515890334E-2</v>
      </c>
      <c r="L66" s="5">
        <f>'[3]Qc, Winter, S3'!L66*Main!$B$8</f>
        <v>9.0902467972603859E-2</v>
      </c>
      <c r="M66" s="5">
        <f>'[3]Qc, Winter, S3'!M66*Main!$B$8</f>
        <v>0.11748726357413584</v>
      </c>
      <c r="N66" s="5">
        <f>'[3]Qc, Winter, S3'!N66*Main!$B$8</f>
        <v>0.1235517339203441</v>
      </c>
      <c r="O66" s="5">
        <f>'[3]Qc, Winter, S3'!O66*Main!$B$8</f>
        <v>0.11048395132691205</v>
      </c>
      <c r="P66" s="5">
        <f>'[3]Qc, Winter, S3'!P66*Main!$B$8</f>
        <v>0.10979669742998782</v>
      </c>
      <c r="Q66" s="5">
        <f>'[3]Qc, Winter, S3'!Q66*Main!$B$8</f>
        <v>0.10580215015019036</v>
      </c>
      <c r="R66" s="5">
        <f>'[3]Qc, Winter, S3'!R66*Main!$B$8</f>
        <v>9.9135702879038098E-2</v>
      </c>
      <c r="S66" s="5">
        <f>'[3]Qc, Winter, S3'!S66*Main!$B$8</f>
        <v>9.933864488855812E-2</v>
      </c>
      <c r="T66" s="5">
        <f>'[3]Qc, Winter, S3'!T66*Main!$B$8</f>
        <v>0.1001562477722788</v>
      </c>
      <c r="U66" s="5">
        <f>'[3]Qc, Winter, S3'!U66*Main!$B$8</f>
        <v>0.10471823568478267</v>
      </c>
      <c r="V66" s="5">
        <f>'[3]Qc, Winter, S3'!V66*Main!$B$8</f>
        <v>0.10966018258307873</v>
      </c>
      <c r="W66" s="5">
        <f>'[3]Qc, Winter, S3'!W66*Main!$B$8</f>
        <v>0.10901609256922501</v>
      </c>
      <c r="X66" s="5">
        <f>'[3]Qc, Winter, S3'!X66*Main!$B$8</f>
        <v>0.10727362127588259</v>
      </c>
      <c r="Y66" s="5">
        <f>'[3]Qc, Winter, S3'!Y66*Main!$B$8</f>
        <v>8.1852342890617949E-2</v>
      </c>
    </row>
    <row r="67" spans="1:25" x14ac:dyDescent="0.25">
      <c r="A67">
        <v>27</v>
      </c>
      <c r="B67" s="5">
        <f>'[3]Qc, Winter, S3'!B67*Main!$B$8</f>
        <v>6.4479459650977691E-2</v>
      </c>
      <c r="C67" s="5">
        <f>'[3]Qc, Winter, S3'!C67*Main!$B$8</f>
        <v>4.5355177997789806E-2</v>
      </c>
      <c r="D67" s="5">
        <f>'[3]Qc, Winter, S3'!D67*Main!$B$8</f>
        <v>4.067210074849243E-2</v>
      </c>
      <c r="E67" s="5">
        <f>'[3]Qc, Winter, S3'!E67*Main!$B$8</f>
        <v>3.5297277166795898E-2</v>
      </c>
      <c r="F67" s="5">
        <f>'[3]Qc, Winter, S3'!F67*Main!$B$8</f>
        <v>3.0165941500057081E-2</v>
      </c>
      <c r="G67" s="5">
        <f>'[3]Qc, Winter, S3'!G67*Main!$B$8</f>
        <v>2.8391366348901246E-2</v>
      </c>
      <c r="H67" s="5">
        <f>'[3]Qc, Winter, S3'!H67*Main!$B$8</f>
        <v>3.231601199271774E-2</v>
      </c>
      <c r="I67" s="5">
        <f>'[3]Qc, Winter, S3'!I67*Main!$B$8</f>
        <v>3.4242422438319126E-2</v>
      </c>
      <c r="J67" s="5">
        <f>'[3]Qc, Winter, S3'!J67*Main!$B$8</f>
        <v>5.11644895591725E-2</v>
      </c>
      <c r="K67" s="5">
        <f>'[3]Qc, Winter, S3'!K67*Main!$B$8</f>
        <v>7.4820279696158939E-2</v>
      </c>
      <c r="L67" s="5">
        <f>'[3]Qc, Winter, S3'!L67*Main!$B$8</f>
        <v>9.4316567232594475E-2</v>
      </c>
      <c r="M67" s="5">
        <f>'[3]Qc, Winter, S3'!M67*Main!$B$8</f>
        <v>0.10313989470155625</v>
      </c>
      <c r="N67" s="5">
        <f>'[3]Qc, Winter, S3'!N67*Main!$B$8</f>
        <v>0.10132936727051785</v>
      </c>
      <c r="O67" s="5">
        <f>'[3]Qc, Winter, S3'!O67*Main!$B$8</f>
        <v>8.5369953373000934E-2</v>
      </c>
      <c r="P67" s="5">
        <f>'[3]Qc, Winter, S3'!P67*Main!$B$8</f>
        <v>6.8980076200752222E-2</v>
      </c>
      <c r="Q67" s="5">
        <f>'[3]Qc, Winter, S3'!Q67*Main!$B$8</f>
        <v>6.5133348097291377E-2</v>
      </c>
      <c r="R67" s="5">
        <f>'[3]Qc, Winter, S3'!R67*Main!$B$8</f>
        <v>6.5965591215696451E-2</v>
      </c>
      <c r="S67" s="5">
        <f>'[3]Qc, Winter, S3'!S67*Main!$B$8</f>
        <v>6.266176321423933E-2</v>
      </c>
      <c r="T67" s="5">
        <f>'[3]Qc, Winter, S3'!T67*Main!$B$8</f>
        <v>9.0138116494875825E-2</v>
      </c>
      <c r="U67" s="5">
        <f>'[3]Qc, Winter, S3'!U67*Main!$B$8</f>
        <v>0.10130661768637639</v>
      </c>
      <c r="V67" s="5">
        <f>'[3]Qc, Winter, S3'!V67*Main!$B$8</f>
        <v>9.7845524136784462E-2</v>
      </c>
      <c r="W67" s="5">
        <f>'[3]Qc, Winter, S3'!W67*Main!$B$8</f>
        <v>9.309268449309735E-2</v>
      </c>
      <c r="X67" s="5">
        <f>'[3]Qc, Winter, S3'!X67*Main!$B$8</f>
        <v>8.6860470290181277E-2</v>
      </c>
      <c r="Y67" s="5">
        <f>'[3]Qc, Winter, S3'!Y67*Main!$B$8</f>
        <v>5.8614930801112089E-2</v>
      </c>
    </row>
    <row r="68" spans="1:25" x14ac:dyDescent="0.25">
      <c r="A68">
        <v>55</v>
      </c>
      <c r="B68" s="5">
        <f>'[3]Qc, Winter, S3'!B68*Main!$B$8</f>
        <v>5.3857356101474865E-2</v>
      </c>
      <c r="C68" s="5">
        <f>'[3]Qc, Winter, S3'!C68*Main!$B$8</f>
        <v>5.3372962386484965E-2</v>
      </c>
      <c r="D68" s="5">
        <f>'[3]Qc, Winter, S3'!D68*Main!$B$8</f>
        <v>3.7813678479736039E-2</v>
      </c>
      <c r="E68" s="5">
        <f>'[3]Qc, Winter, S3'!E68*Main!$B$8</f>
        <v>3.1003686765935519E-2</v>
      </c>
      <c r="F68" s="5">
        <f>'[3]Qc, Winter, S3'!F68*Main!$B$8</f>
        <v>3.0585553696103392E-2</v>
      </c>
      <c r="G68" s="5">
        <f>'[3]Qc, Winter, S3'!G68*Main!$B$8</f>
        <v>3.063817826238114E-2</v>
      </c>
      <c r="H68" s="5">
        <f>'[3]Qc, Winter, S3'!H68*Main!$B$8</f>
        <v>2.3506288107319039E-2</v>
      </c>
      <c r="I68" s="5">
        <f>'[3]Qc, Winter, S3'!I68*Main!$B$8</f>
        <v>2.2194190347755421E-2</v>
      </c>
      <c r="J68" s="5">
        <f>'[3]Qc, Winter, S3'!J68*Main!$B$8</f>
        <v>5.2595446096157343E-2</v>
      </c>
      <c r="K68" s="5">
        <f>'[3]Qc, Winter, S3'!K68*Main!$B$8</f>
        <v>8.0562968449551006E-2</v>
      </c>
      <c r="L68" s="5">
        <f>'[3]Qc, Winter, S3'!L68*Main!$B$8</f>
        <v>0.10562253826290929</v>
      </c>
      <c r="M68" s="5">
        <f>'[3]Qc, Winter, S3'!M68*Main!$B$8</f>
        <v>0.11943768671200149</v>
      </c>
      <c r="N68" s="5">
        <f>'[3]Qc, Winter, S3'!N68*Main!$B$8</f>
        <v>0.12976321425898626</v>
      </c>
      <c r="O68" s="5">
        <f>'[3]Qc, Winter, S3'!O68*Main!$B$8</f>
        <v>0.11632373457200226</v>
      </c>
      <c r="P68" s="5">
        <f>'[3]Qc, Winter, S3'!P68*Main!$B$8</f>
        <v>8.6787145365163645E-2</v>
      </c>
      <c r="Q68" s="5">
        <f>'[3]Qc, Winter, S3'!Q68*Main!$B$8</f>
        <v>7.474399500338727E-2</v>
      </c>
      <c r="R68" s="5">
        <f>'[3]Qc, Winter, S3'!R68*Main!$B$8</f>
        <v>6.4512009014535285E-2</v>
      </c>
      <c r="S68" s="5">
        <f>'[3]Qc, Winter, S3'!S68*Main!$B$8</f>
        <v>7.3088962209895081E-2</v>
      </c>
      <c r="T68" s="5">
        <f>'[3]Qc, Winter, S3'!T68*Main!$B$8</f>
        <v>8.8654370221116247E-2</v>
      </c>
      <c r="U68" s="5">
        <f>'[3]Qc, Winter, S3'!U68*Main!$B$8</f>
        <v>9.4216885743254777E-2</v>
      </c>
      <c r="V68" s="5">
        <f>'[3]Qc, Winter, S3'!V68*Main!$B$8</f>
        <v>9.8213634791236987E-2</v>
      </c>
      <c r="W68" s="5">
        <f>'[3]Qc, Winter, S3'!W68*Main!$B$8</f>
        <v>8.7800671101575259E-2</v>
      </c>
      <c r="X68" s="5">
        <f>'[3]Qc, Winter, S3'!X68*Main!$B$8</f>
        <v>6.8667151854791303E-2</v>
      </c>
      <c r="Y68" s="5">
        <f>'[3]Qc, Winter, S3'!Y68*Main!$B$8</f>
        <v>4.8176890828941894E-2</v>
      </c>
    </row>
    <row r="69" spans="1:25" x14ac:dyDescent="0.25">
      <c r="A69">
        <v>58</v>
      </c>
      <c r="B69" s="5">
        <f>'[3]Qc, Winter, S3'!B69*Main!$B$8</f>
        <v>4.2467671915261448E-2</v>
      </c>
      <c r="C69" s="5">
        <f>'[3]Qc, Winter, S3'!C69*Main!$B$8</f>
        <v>2.2042495136748698E-2</v>
      </c>
      <c r="D69" s="5">
        <f>'[3]Qc, Winter, S3'!D69*Main!$B$8</f>
        <v>1.9782054047539011E-2</v>
      </c>
      <c r="E69" s="5">
        <f>'[3]Qc, Winter, S3'!E69*Main!$B$8</f>
        <v>2.3056441965324418E-2</v>
      </c>
      <c r="F69" s="5">
        <f>'[3]Qc, Winter, S3'!F69*Main!$B$8</f>
        <v>1.8667811012513986E-2</v>
      </c>
      <c r="G69" s="5">
        <f>'[3]Qc, Winter, S3'!G69*Main!$B$8</f>
        <v>1.9127542634009325E-2</v>
      </c>
      <c r="H69" s="5">
        <f>'[3]Qc, Winter, S3'!H69*Main!$B$8</f>
        <v>2.0058900678326559E-2</v>
      </c>
      <c r="I69" s="5">
        <f>'[3]Qc, Winter, S3'!I69*Main!$B$8</f>
        <v>1.7313802544201087E-2</v>
      </c>
      <c r="J69" s="5">
        <f>'[3]Qc, Winter, S3'!J69*Main!$B$8</f>
        <v>2.6155375207593656E-2</v>
      </c>
      <c r="K69" s="5">
        <f>'[3]Qc, Winter, S3'!K69*Main!$B$8</f>
        <v>4.6658727636932892E-2</v>
      </c>
      <c r="L69" s="5">
        <f>'[3]Qc, Winter, S3'!L69*Main!$B$8</f>
        <v>7.4171329022694799E-2</v>
      </c>
      <c r="M69" s="5">
        <f>'[3]Qc, Winter, S3'!M69*Main!$B$8</f>
        <v>9.2844063665018878E-2</v>
      </c>
      <c r="N69" s="5">
        <f>'[3]Qc, Winter, S3'!N69*Main!$B$8</f>
        <v>9.8093710908245951E-2</v>
      </c>
      <c r="O69" s="5">
        <f>'[3]Qc, Winter, S3'!O69*Main!$B$8</f>
        <v>9.7473195152432066E-2</v>
      </c>
      <c r="P69" s="5">
        <f>'[3]Qc, Winter, S3'!P69*Main!$B$8</f>
        <v>7.7615747760348811E-2</v>
      </c>
      <c r="Q69" s="5">
        <f>'[3]Qc, Winter, S3'!Q69*Main!$B$8</f>
        <v>6.8213849254965028E-2</v>
      </c>
      <c r="R69" s="5">
        <f>'[3]Qc, Winter, S3'!R69*Main!$B$8</f>
        <v>4.5852048567529433E-2</v>
      </c>
      <c r="S69" s="5">
        <f>'[3]Qc, Winter, S3'!S69*Main!$B$8</f>
        <v>5.8907360030775367E-2</v>
      </c>
      <c r="T69" s="5">
        <f>'[3]Qc, Winter, S3'!T69*Main!$B$8</f>
        <v>7.3028113802888137E-2</v>
      </c>
      <c r="U69" s="5">
        <f>'[3]Qc, Winter, S3'!U69*Main!$B$8</f>
        <v>8.0765234960565438E-2</v>
      </c>
      <c r="V69" s="5">
        <f>'[3]Qc, Winter, S3'!V69*Main!$B$8</f>
        <v>8.8419328563020774E-2</v>
      </c>
      <c r="W69" s="5">
        <f>'[3]Qc, Winter, S3'!W69*Main!$B$8</f>
        <v>8.6152004696291487E-2</v>
      </c>
      <c r="X69" s="5">
        <f>'[3]Qc, Winter, S3'!X69*Main!$B$8</f>
        <v>7.49021226034534E-2</v>
      </c>
      <c r="Y69" s="5">
        <f>'[3]Qc, Winter, S3'!Y69*Main!$B$8</f>
        <v>5.3614977068161623E-2</v>
      </c>
    </row>
    <row r="70" spans="1:25" x14ac:dyDescent="0.25">
      <c r="A70">
        <v>57</v>
      </c>
      <c r="B70" s="5">
        <f>'[3]Qc, Winter, S3'!B70*Main!$B$8</f>
        <v>7.2053944104531684E-2</v>
      </c>
      <c r="C70" s="5">
        <f>'[3]Qc, Winter, S3'!C70*Main!$B$8</f>
        <v>4.73918851257219E-2</v>
      </c>
      <c r="D70" s="5">
        <f>'[3]Qc, Winter, S3'!D70*Main!$B$8</f>
        <v>3.059267269605654E-2</v>
      </c>
      <c r="E70" s="5">
        <f>'[3]Qc, Winter, S3'!E70*Main!$B$8</f>
        <v>2.1562561193547242E-2</v>
      </c>
      <c r="F70" s="5">
        <f>'[3]Qc, Winter, S3'!F70*Main!$B$8</f>
        <v>2.0444384878216044E-2</v>
      </c>
      <c r="G70" s="5">
        <f>'[3]Qc, Winter, S3'!G70*Main!$B$8</f>
        <v>1.917999495827032E-2</v>
      </c>
      <c r="H70" s="5">
        <f>'[3]Qc, Winter, S3'!H70*Main!$B$8</f>
        <v>2.4613464168571932E-2</v>
      </c>
      <c r="I70" s="5">
        <f>'[3]Qc, Winter, S3'!I70*Main!$B$8</f>
        <v>3.2769853711740134E-2</v>
      </c>
      <c r="J70" s="5">
        <f>'[3]Qc, Winter, S3'!J70*Main!$B$8</f>
        <v>6.3696082754473221E-2</v>
      </c>
      <c r="K70" s="5">
        <f>'[3]Qc, Winter, S3'!K70*Main!$B$8</f>
        <v>7.4079601141008186E-2</v>
      </c>
      <c r="L70" s="5">
        <f>'[3]Qc, Winter, S3'!L70*Main!$B$8</f>
        <v>8.870747884975777E-2</v>
      </c>
      <c r="M70" s="5">
        <f>'[3]Qc, Winter, S3'!M70*Main!$B$8</f>
        <v>9.3867922743848656E-2</v>
      </c>
      <c r="N70" s="5">
        <f>'[3]Qc, Winter, S3'!N70*Main!$B$8</f>
        <v>0.10951314177902305</v>
      </c>
      <c r="O70" s="5">
        <f>'[3]Qc, Winter, S3'!O70*Main!$B$8</f>
        <v>9.9864136761004238E-2</v>
      </c>
      <c r="P70" s="5">
        <f>'[3]Qc, Winter, S3'!P70*Main!$B$8</f>
        <v>0.10040712677233048</v>
      </c>
      <c r="Q70" s="5">
        <f>'[3]Qc, Winter, S3'!Q70*Main!$B$8</f>
        <v>8.8197472258606108E-2</v>
      </c>
      <c r="R70" s="5">
        <f>'[3]Qc, Winter, S3'!R70*Main!$B$8</f>
        <v>6.7702928080592459E-2</v>
      </c>
      <c r="S70" s="5">
        <f>'[3]Qc, Winter, S3'!S70*Main!$B$8</f>
        <v>6.3955712086736366E-2</v>
      </c>
      <c r="T70" s="5">
        <f>'[3]Qc, Winter, S3'!T70*Main!$B$8</f>
        <v>6.526188357601119E-2</v>
      </c>
      <c r="U70" s="5">
        <f>'[3]Qc, Winter, S3'!U70*Main!$B$8</f>
        <v>7.519254065922612E-2</v>
      </c>
      <c r="V70" s="5">
        <f>'[3]Qc, Winter, S3'!V70*Main!$B$8</f>
        <v>7.7432143495060807E-2</v>
      </c>
      <c r="W70" s="5">
        <f>'[3]Qc, Winter, S3'!W70*Main!$B$8</f>
        <v>7.5098839655159982E-2</v>
      </c>
      <c r="X70" s="5">
        <f>'[3]Qc, Winter, S3'!X70*Main!$B$8</f>
        <v>7.6364880269858576E-2</v>
      </c>
      <c r="Y70" s="5">
        <f>'[3]Qc, Winter, S3'!Y70*Main!$B$8</f>
        <v>6.8679334567993383E-2</v>
      </c>
    </row>
    <row r="71" spans="1:25" x14ac:dyDescent="0.25">
      <c r="A71">
        <v>56</v>
      </c>
      <c r="B71" s="5">
        <f>'[3]Qc, Winter, S3'!B71*Main!$B$8</f>
        <v>6.0469014584567098E-2</v>
      </c>
      <c r="C71" s="5">
        <f>'[3]Qc, Winter, S3'!C71*Main!$B$8</f>
        <v>3.088906012471463E-2</v>
      </c>
      <c r="D71" s="5">
        <f>'[3]Qc, Winter, S3'!D71*Main!$B$8</f>
        <v>3.0527542988950072E-2</v>
      </c>
      <c r="E71" s="5">
        <f>'[3]Qc, Winter, S3'!E71*Main!$B$8</f>
        <v>3.0785631235016465E-2</v>
      </c>
      <c r="F71" s="5">
        <f>'[3]Qc, Winter, S3'!F71*Main!$B$8</f>
        <v>3.0646687826182097E-2</v>
      </c>
      <c r="G71" s="5">
        <f>'[3]Qc, Winter, S3'!G71*Main!$B$8</f>
        <v>3.3352012702587218E-2</v>
      </c>
      <c r="H71" s="5">
        <f>'[3]Qc, Winter, S3'!H71*Main!$B$8</f>
        <v>2.02515468918309E-2</v>
      </c>
      <c r="I71" s="5">
        <f>'[3]Qc, Winter, S3'!I71*Main!$B$8</f>
        <v>2.5070891316476645E-2</v>
      </c>
      <c r="J71" s="5">
        <f>'[3]Qc, Winter, S3'!J71*Main!$B$8</f>
        <v>3.5714226598917632E-2</v>
      </c>
      <c r="K71" s="5">
        <f>'[3]Qc, Winter, S3'!K71*Main!$B$8</f>
        <v>6.9386768561847376E-2</v>
      </c>
      <c r="L71" s="5">
        <f>'[3]Qc, Winter, S3'!L71*Main!$B$8</f>
        <v>8.2288397548667569E-2</v>
      </c>
      <c r="M71" s="5">
        <f>'[3]Qc, Winter, S3'!M71*Main!$B$8</f>
        <v>9.6277554884226277E-2</v>
      </c>
      <c r="N71" s="5">
        <f>'[3]Qc, Winter, S3'!N71*Main!$B$8</f>
        <v>9.9928380170968792E-2</v>
      </c>
      <c r="O71" s="5">
        <f>'[3]Qc, Winter, S3'!O71*Main!$B$8</f>
        <v>0.10000540467940183</v>
      </c>
      <c r="P71" s="5">
        <f>'[3]Qc, Winter, S3'!P71*Main!$B$8</f>
        <v>9.4522618185261323E-2</v>
      </c>
      <c r="Q71" s="5">
        <f>'[3]Qc, Winter, S3'!Q71*Main!$B$8</f>
        <v>7.6918463081029967E-2</v>
      </c>
      <c r="R71" s="5">
        <f>'[3]Qc, Winter, S3'!R71*Main!$B$8</f>
        <v>6.8289534383883674E-2</v>
      </c>
      <c r="S71" s="5">
        <f>'[3]Qc, Winter, S3'!S71*Main!$B$8</f>
        <v>6.4093527251431706E-2</v>
      </c>
      <c r="T71" s="5">
        <f>'[3]Qc, Winter, S3'!T71*Main!$B$8</f>
        <v>7.9828079280271039E-2</v>
      </c>
      <c r="U71" s="5">
        <f>'[3]Qc, Winter, S3'!U71*Main!$B$8</f>
        <v>8.8491209719422967E-2</v>
      </c>
      <c r="V71" s="5">
        <f>'[3]Qc, Winter, S3'!V71*Main!$B$8</f>
        <v>8.5582070847764966E-2</v>
      </c>
      <c r="W71" s="5">
        <f>'[3]Qc, Winter, S3'!W71*Main!$B$8</f>
        <v>8.7457471054025612E-2</v>
      </c>
      <c r="X71" s="5">
        <f>'[3]Qc, Winter, S3'!X71*Main!$B$8</f>
        <v>8.7042884014608635E-2</v>
      </c>
      <c r="Y71" s="5">
        <f>'[3]Qc, Winter, S3'!Y71*Main!$B$8</f>
        <v>6.5049369085924125E-2</v>
      </c>
    </row>
    <row r="72" spans="1:25" x14ac:dyDescent="0.25">
      <c r="A72">
        <v>84</v>
      </c>
      <c r="B72" s="5">
        <f>'[3]Qc, Winter, S3'!B72*Main!$B$8</f>
        <v>1.4443931990079435E-2</v>
      </c>
      <c r="C72" s="5">
        <f>'[3]Qc, Winter, S3'!C72*Main!$B$8</f>
        <v>1.4382744150124544E-2</v>
      </c>
      <c r="D72" s="5">
        <f>'[3]Qc, Winter, S3'!D72*Main!$B$8</f>
        <v>1.4148112640174529E-2</v>
      </c>
      <c r="E72" s="5">
        <f>'[3]Qc, Winter, S3'!E72*Main!$B$8</f>
        <v>1.3931422080936571E-2</v>
      </c>
      <c r="F72" s="5">
        <f>'[3]Qc, Winter, S3'!F72*Main!$B$8</f>
        <v>1.3950557781747195E-2</v>
      </c>
      <c r="G72" s="5">
        <f>'[3]Qc, Winter, S3'!G72*Main!$B$8</f>
        <v>1.377935713046868E-2</v>
      </c>
      <c r="H72" s="5">
        <f>'[3]Qc, Winter, S3'!H72*Main!$B$8</f>
        <v>1.3326375274573875E-2</v>
      </c>
      <c r="I72" s="5">
        <f>'[3]Qc, Winter, S3'!I72*Main!$B$8</f>
        <v>1.1740769146652844E-2</v>
      </c>
      <c r="J72" s="5">
        <f>'[3]Qc, Winter, S3'!J72*Main!$B$8</f>
        <v>1.0764720276107816E-2</v>
      </c>
      <c r="K72" s="5">
        <f>'[3]Qc, Winter, S3'!K72*Main!$B$8</f>
        <v>1.0910646137216365E-2</v>
      </c>
      <c r="L72" s="5">
        <f>'[3]Qc, Winter, S3'!L72*Main!$B$8</f>
        <v>1.0825061722496544E-2</v>
      </c>
      <c r="M72" s="5">
        <f>'[3]Qc, Winter, S3'!M72*Main!$B$8</f>
        <v>1.0838985713252071E-2</v>
      </c>
      <c r="N72" s="5">
        <f>'[3]Qc, Winter, S3'!N72*Main!$B$8</f>
        <v>1.0846558805794821E-2</v>
      </c>
      <c r="O72" s="5">
        <f>'[3]Qc, Winter, S3'!O72*Main!$B$8</f>
        <v>1.0811137731741015E-2</v>
      </c>
      <c r="P72" s="5">
        <f>'[3]Qc, Winter, S3'!P72*Main!$B$8</f>
        <v>1.0830331014926741E-2</v>
      </c>
      <c r="Q72" s="5">
        <f>'[3]Qc, Winter, S3'!Q72*Main!$B$8</f>
        <v>1.0885841434740199E-2</v>
      </c>
      <c r="R72" s="5">
        <f>'[3]Qc, Winter, S3'!R72*Main!$B$8</f>
        <v>1.0978119379641597E-2</v>
      </c>
      <c r="S72" s="5">
        <f>'[3]Qc, Winter, S3'!S72*Main!$B$8</f>
        <v>1.2375031768489494E-2</v>
      </c>
      <c r="T72" s="5">
        <f>'[3]Qc, Winter, S3'!T72*Main!$B$8</f>
        <v>1.3951598978845495E-2</v>
      </c>
      <c r="U72" s="5">
        <f>'[3]Qc, Winter, S3'!U72*Main!$B$8</f>
        <v>1.5361983117924012E-2</v>
      </c>
      <c r="V72" s="5">
        <f>'[3]Qc, Winter, S3'!V72*Main!$B$8</f>
        <v>1.5933836378953872E-2</v>
      </c>
      <c r="W72" s="5">
        <f>'[3]Qc, Winter, S3'!W72*Main!$B$8</f>
        <v>1.5883676405678209E-2</v>
      </c>
      <c r="X72" s="5">
        <f>'[3]Qc, Winter, S3'!X72*Main!$B$8</f>
        <v>1.5564134464188271E-2</v>
      </c>
      <c r="Y72" s="5">
        <f>'[3]Qc, Winter, S3'!Y72*Main!$B$8</f>
        <v>1.4618509292038152E-2</v>
      </c>
    </row>
    <row r="73" spans="1:25" x14ac:dyDescent="0.25">
      <c r="A73">
        <v>85</v>
      </c>
      <c r="B73" s="5">
        <f>'[3]Qc, Winter, S3'!B73*Main!$B$8</f>
        <v>1.5356657926813894E-2</v>
      </c>
      <c r="C73" s="5">
        <f>'[3]Qc, Winter, S3'!C73*Main!$B$8</f>
        <v>1.5141368201964335E-2</v>
      </c>
      <c r="D73" s="5">
        <f>'[3]Qc, Winter, S3'!D73*Main!$B$8</f>
        <v>1.4909285638144833E-2</v>
      </c>
      <c r="E73" s="5">
        <f>'[3]Qc, Winter, S3'!E73*Main!$B$8</f>
        <v>1.4938575536206639E-2</v>
      </c>
      <c r="F73" s="5">
        <f>'[3]Qc, Winter, S3'!F73*Main!$B$8</f>
        <v>1.4821966343913225E-2</v>
      </c>
      <c r="G73" s="5">
        <f>'[3]Qc, Winter, S3'!G73*Main!$B$8</f>
        <v>1.4890107844954748E-2</v>
      </c>
      <c r="H73" s="5">
        <f>'[3]Qc, Winter, S3'!H73*Main!$B$8</f>
        <v>1.4373351488202539E-2</v>
      </c>
      <c r="I73" s="5">
        <f>'[3]Qc, Winter, S3'!I73*Main!$B$8</f>
        <v>1.3826747930284492E-2</v>
      </c>
      <c r="J73" s="5">
        <f>'[3]Qc, Winter, S3'!J73*Main!$B$8</f>
        <v>1.3630330239580622E-2</v>
      </c>
      <c r="K73" s="5">
        <f>'[3]Qc, Winter, S3'!K73*Main!$B$8</f>
        <v>1.2548264976587327E-2</v>
      </c>
      <c r="L73" s="5">
        <f>'[3]Qc, Winter, S3'!L73*Main!$B$8</f>
        <v>1.1853826752337019E-2</v>
      </c>
      <c r="M73" s="5">
        <f>'[3]Qc, Winter, S3'!M73*Main!$B$8</f>
        <v>1.1477458414882213E-2</v>
      </c>
      <c r="N73" s="5">
        <f>'[3]Qc, Winter, S3'!N73*Main!$B$8</f>
        <v>1.1395346789837276E-2</v>
      </c>
      <c r="O73" s="5">
        <f>'[3]Qc, Winter, S3'!O73*Main!$B$8</f>
        <v>1.1131722048915882E-2</v>
      </c>
      <c r="P73" s="5">
        <f>'[3]Qc, Winter, S3'!P73*Main!$B$8</f>
        <v>1.0852643511799901E-2</v>
      </c>
      <c r="Q73" s="5">
        <f>'[3]Qc, Winter, S3'!Q73*Main!$B$8</f>
        <v>1.0916797180811472E-2</v>
      </c>
      <c r="R73" s="5">
        <f>'[3]Qc, Winter, S3'!R73*Main!$B$8</f>
        <v>1.09833273855673E-2</v>
      </c>
      <c r="S73" s="5">
        <f>'[3]Qc, Winter, S3'!S73*Main!$B$8</f>
        <v>1.2135327453336592E-2</v>
      </c>
      <c r="T73" s="5">
        <f>'[3]Qc, Winter, S3'!T73*Main!$B$8</f>
        <v>1.3286278242270725E-2</v>
      </c>
      <c r="U73" s="5">
        <f>'[3]Qc, Winter, S3'!U73*Main!$B$8</f>
        <v>1.4316082448775285E-2</v>
      </c>
      <c r="V73" s="5">
        <f>'[3]Qc, Winter, S3'!V73*Main!$B$8</f>
        <v>1.5045601135544817E-2</v>
      </c>
      <c r="W73" s="5">
        <f>'[3]Qc, Winter, S3'!W73*Main!$B$8</f>
        <v>1.5409579496921101E-2</v>
      </c>
      <c r="X73" s="5">
        <f>'[3]Qc, Winter, S3'!X73*Main!$B$8</f>
        <v>1.5357288302288672E-2</v>
      </c>
      <c r="Y73" s="5">
        <f>'[3]Qc, Winter, S3'!Y73*Main!$B$8</f>
        <v>1.5154222541173048E-2</v>
      </c>
    </row>
    <row r="74" spans="1:25" x14ac:dyDescent="0.25">
      <c r="A74">
        <v>83</v>
      </c>
      <c r="B74" s="5">
        <f>'[3]Qc, Winter, S3'!B74*Main!$B$8</f>
        <v>1.3525863520174519E-2</v>
      </c>
      <c r="C74" s="5">
        <f>'[3]Qc, Winter, S3'!C74*Main!$B$8</f>
        <v>1.3225148994908046E-2</v>
      </c>
      <c r="D74" s="5">
        <f>'[3]Qc, Winter, S3'!D74*Main!$B$8</f>
        <v>1.3345604757205937E-2</v>
      </c>
      <c r="E74" s="5">
        <f>'[3]Qc, Winter, S3'!E74*Main!$B$8</f>
        <v>1.3093670753755492E-2</v>
      </c>
      <c r="F74" s="5">
        <f>'[3]Qc, Winter, S3'!F74*Main!$B$8</f>
        <v>1.2883258862207161E-2</v>
      </c>
      <c r="G74" s="5">
        <f>'[3]Qc, Winter, S3'!G74*Main!$B$8</f>
        <v>1.2907279299469249E-2</v>
      </c>
      <c r="H74" s="5">
        <f>'[3]Qc, Winter, S3'!H74*Main!$B$8</f>
        <v>1.2478148164362554E-2</v>
      </c>
      <c r="I74" s="5">
        <f>'[3]Qc, Winter, S3'!I74*Main!$B$8</f>
        <v>1.2323577538730228E-2</v>
      </c>
      <c r="J74" s="5">
        <f>'[3]Qc, Winter, S3'!J74*Main!$B$8</f>
        <v>1.2472219200161476E-2</v>
      </c>
      <c r="K74" s="5">
        <f>'[3]Qc, Winter, S3'!K74*Main!$B$8</f>
        <v>1.2416905604314368E-2</v>
      </c>
      <c r="L74" s="5">
        <f>'[3]Qc, Winter, S3'!L74*Main!$B$8</f>
        <v>1.2422381991251506E-2</v>
      </c>
      <c r="M74" s="5">
        <f>'[3]Qc, Winter, S3'!M74*Main!$B$8</f>
        <v>1.2346032476215475E-2</v>
      </c>
      <c r="N74" s="5">
        <f>'[3]Qc, Winter, S3'!N74*Main!$B$8</f>
        <v>1.2081994219758274E-2</v>
      </c>
      <c r="O74" s="5">
        <f>'[3]Qc, Winter, S3'!O74*Main!$B$8</f>
        <v>1.1810283027634247E-2</v>
      </c>
      <c r="P74" s="5">
        <f>'[3]Qc, Winter, S3'!P74*Main!$B$8</f>
        <v>1.1819480044176527E-2</v>
      </c>
      <c r="Q74" s="5">
        <f>'[3]Qc, Winter, S3'!Q74*Main!$B$8</f>
        <v>1.1868778302259899E-2</v>
      </c>
      <c r="R74" s="5">
        <f>'[3]Qc, Winter, S3'!R74*Main!$B$8</f>
        <v>1.2446330534729478E-2</v>
      </c>
      <c r="S74" s="5">
        <f>'[3]Qc, Winter, S3'!S74*Main!$B$8</f>
        <v>1.3469427404752E-2</v>
      </c>
      <c r="T74" s="5">
        <f>'[3]Qc, Winter, S3'!T74*Main!$B$8</f>
        <v>1.4706071038375443E-2</v>
      </c>
      <c r="U74" s="5">
        <f>'[3]Qc, Winter, S3'!U74*Main!$B$8</f>
        <v>1.5592609622153262E-2</v>
      </c>
      <c r="V74" s="5">
        <f>'[3]Qc, Winter, S3'!V74*Main!$B$8</f>
        <v>1.5931282213368297E-2</v>
      </c>
      <c r="W74" s="5">
        <f>'[3]Qc, Winter, S3'!W74*Main!$B$8</f>
        <v>1.5908450633271651E-2</v>
      </c>
      <c r="X74" s="5">
        <f>'[3]Qc, Winter, S3'!X74*Main!$B$8</f>
        <v>1.515398025743688E-2</v>
      </c>
      <c r="Y74" s="5">
        <f>'[3]Qc, Winter, S3'!Y74*Main!$B$8</f>
        <v>1.4416785604349202E-2</v>
      </c>
    </row>
    <row r="75" spans="1:25" x14ac:dyDescent="0.25">
      <c r="A75">
        <v>14</v>
      </c>
      <c r="B75" s="5">
        <f>'[3]Qc, Winter, S3'!B75*Main!$B$8</f>
        <v>2.8938170434915048E-2</v>
      </c>
      <c r="C75" s="5">
        <f>'[3]Qc, Winter, S3'!C75*Main!$B$8</f>
        <v>2.7906240563247805E-2</v>
      </c>
      <c r="D75" s="5">
        <f>'[3]Qc, Winter, S3'!D75*Main!$B$8</f>
        <v>2.5610568657539468E-2</v>
      </c>
      <c r="E75" s="5">
        <f>'[3]Qc, Winter, S3'!E75*Main!$B$8</f>
        <v>2.4002585210480914E-2</v>
      </c>
      <c r="F75" s="5">
        <f>'[3]Qc, Winter, S3'!F75*Main!$B$8</f>
        <v>2.3139860474566797E-2</v>
      </c>
      <c r="G75" s="5">
        <f>'[3]Qc, Winter, S3'!G75*Main!$B$8</f>
        <v>2.354965807467941E-2</v>
      </c>
      <c r="H75" s="5">
        <f>'[3]Qc, Winter, S3'!H75*Main!$B$8</f>
        <v>2.1805147826475982E-2</v>
      </c>
      <c r="I75" s="5">
        <f>'[3]Qc, Winter, S3'!I75*Main!$B$8</f>
        <v>2.3196715661719207E-2</v>
      </c>
      <c r="J75" s="5">
        <f>'[3]Qc, Winter, S3'!J75*Main!$B$8</f>
        <v>2.4495203439678068E-2</v>
      </c>
      <c r="K75" s="5">
        <f>'[3]Qc, Winter, S3'!K75*Main!$B$8</f>
        <v>2.989013404593362E-2</v>
      </c>
      <c r="L75" s="5">
        <f>'[3]Qc, Winter, S3'!L75*Main!$B$8</f>
        <v>3.2739148499511393E-2</v>
      </c>
      <c r="M75" s="5">
        <f>'[3]Qc, Winter, S3'!M75*Main!$B$8</f>
        <v>3.3105294281690775E-2</v>
      </c>
      <c r="N75" s="5">
        <f>'[3]Qc, Winter, S3'!N75*Main!$B$8</f>
        <v>3.2477845069132399E-2</v>
      </c>
      <c r="O75" s="5">
        <f>'[3]Qc, Winter, S3'!O75*Main!$B$8</f>
        <v>3.1314363715572356E-2</v>
      </c>
      <c r="P75" s="5">
        <f>'[3]Qc, Winter, S3'!P75*Main!$B$8</f>
        <v>2.9565037762419779E-2</v>
      </c>
      <c r="Q75" s="5">
        <f>'[3]Qc, Winter, S3'!Q75*Main!$B$8</f>
        <v>2.8677910222068569E-2</v>
      </c>
      <c r="R75" s="5">
        <f>'[3]Qc, Winter, S3'!R75*Main!$B$8</f>
        <v>2.7713585257789504E-2</v>
      </c>
      <c r="S75" s="5">
        <f>'[3]Qc, Winter, S3'!S75*Main!$B$8</f>
        <v>3.1228416969650143E-2</v>
      </c>
      <c r="T75" s="5">
        <f>'[3]Qc, Winter, S3'!T75*Main!$B$8</f>
        <v>3.4686739156978494E-2</v>
      </c>
      <c r="U75" s="5">
        <f>'[3]Qc, Winter, S3'!U75*Main!$B$8</f>
        <v>3.7964982568352831E-2</v>
      </c>
      <c r="V75" s="5">
        <f>'[3]Qc, Winter, S3'!V75*Main!$B$8</f>
        <v>3.8330734702599512E-2</v>
      </c>
      <c r="W75" s="5">
        <f>'[3]Qc, Winter, S3'!W75*Main!$B$8</f>
        <v>3.9041564541258761E-2</v>
      </c>
      <c r="X75" s="5">
        <f>'[3]Qc, Winter, S3'!X75*Main!$B$8</f>
        <v>3.7711319915062755E-2</v>
      </c>
      <c r="Y75" s="5">
        <f>'[3]Qc, Winter, S3'!Y75*Main!$B$8</f>
        <v>3.1356245801503604E-2</v>
      </c>
    </row>
    <row r="76" spans="1:25" x14ac:dyDescent="0.25">
      <c r="A76">
        <v>34</v>
      </c>
      <c r="B76" s="5">
        <f>'[3]Qc, Winter, S3'!B76*Main!$B$8</f>
        <v>1.5405028468853992E-2</v>
      </c>
      <c r="C76" s="5">
        <f>'[3]Qc, Winter, S3'!C76*Main!$B$8</f>
        <v>1.5318341065422824E-2</v>
      </c>
      <c r="D76" s="5">
        <f>'[3]Qc, Winter, S3'!D76*Main!$B$8</f>
        <v>1.5261408428292206E-2</v>
      </c>
      <c r="E76" s="5">
        <f>'[3]Qc, Winter, S3'!E76*Main!$B$8</f>
        <v>1.5412739792770882E-2</v>
      </c>
      <c r="F76" s="5">
        <f>'[3]Qc, Winter, S3'!F76*Main!$B$8</f>
        <v>1.5328981345471993E-2</v>
      </c>
      <c r="G76" s="5">
        <f>'[3]Qc, Winter, S3'!G76*Main!$B$8</f>
        <v>1.5293603374014753E-2</v>
      </c>
      <c r="H76" s="5">
        <f>'[3]Qc, Winter, S3'!H76*Main!$B$8</f>
        <v>1.5004770517252457E-2</v>
      </c>
      <c r="I76" s="5">
        <f>'[3]Qc, Winter, S3'!I76*Main!$B$8</f>
        <v>1.4919627399038883E-2</v>
      </c>
      <c r="J76" s="5">
        <f>'[3]Qc, Winter, S3'!J76*Main!$B$8</f>
        <v>1.4476044939846793E-2</v>
      </c>
      <c r="K76" s="5">
        <f>'[3]Qc, Winter, S3'!K76*Main!$B$8</f>
        <v>1.4342728608668028E-2</v>
      </c>
      <c r="L76" s="5">
        <f>'[3]Qc, Winter, S3'!L76*Main!$B$8</f>
        <v>1.432272782527476E-2</v>
      </c>
      <c r="M76" s="5">
        <f>'[3]Qc, Winter, S3'!M76*Main!$B$8</f>
        <v>1.4301531113196301E-2</v>
      </c>
      <c r="N76" s="5">
        <f>'[3]Qc, Winter, S3'!N76*Main!$B$8</f>
        <v>1.4084358680398295E-2</v>
      </c>
      <c r="O76" s="5">
        <f>'[3]Qc, Winter, S3'!O76*Main!$B$8</f>
        <v>1.3844182425486901E-2</v>
      </c>
      <c r="P76" s="5">
        <f>'[3]Qc, Winter, S3'!P76*Main!$B$8</f>
        <v>1.3348635913635542E-2</v>
      </c>
      <c r="Q76" s="5">
        <f>'[3]Qc, Winter, S3'!Q76*Main!$B$8</f>
        <v>1.356318026662964E-2</v>
      </c>
      <c r="R76" s="5">
        <f>'[3]Qc, Winter, S3'!R76*Main!$B$8</f>
        <v>1.3936932646885829E-2</v>
      </c>
      <c r="S76" s="5">
        <f>'[3]Qc, Winter, S3'!S76*Main!$B$8</f>
        <v>1.4371792218097859E-2</v>
      </c>
      <c r="T76" s="5">
        <f>'[3]Qc, Winter, S3'!T76*Main!$B$8</f>
        <v>1.5370301245583189E-2</v>
      </c>
      <c r="U76" s="5">
        <f>'[3]Qc, Winter, S3'!U76*Main!$B$8</f>
        <v>1.5726707356264309E-2</v>
      </c>
      <c r="V76" s="5">
        <f>'[3]Qc, Winter, S3'!V76*Main!$B$8</f>
        <v>1.5975021920189833E-2</v>
      </c>
      <c r="W76" s="5">
        <f>'[3]Qc, Winter, S3'!W76*Main!$B$8</f>
        <v>1.6338084183019567E-2</v>
      </c>
      <c r="X76" s="5">
        <f>'[3]Qc, Winter, S3'!X76*Main!$B$8</f>
        <v>1.5678817172458601E-2</v>
      </c>
      <c r="Y76" s="5">
        <f>'[3]Qc, Winter, S3'!Y76*Main!$B$8</f>
        <v>1.5687342899733264E-2</v>
      </c>
    </row>
    <row r="77" spans="1:25" x14ac:dyDescent="0.25">
      <c r="A77">
        <v>33</v>
      </c>
      <c r="B77" s="5">
        <f>'[3]Qc, Winter, S3'!B77*Main!$B$8</f>
        <v>1.6086874336865335E-2</v>
      </c>
      <c r="C77" s="5">
        <f>'[3]Qc, Winter, S3'!C77*Main!$B$8</f>
        <v>1.5433090616391735E-2</v>
      </c>
      <c r="D77" s="5">
        <f>'[3]Qc, Winter, S3'!D77*Main!$B$8</f>
        <v>1.5385357521346166E-2</v>
      </c>
      <c r="E77" s="5">
        <f>'[3]Qc, Winter, S3'!E77*Main!$B$8</f>
        <v>1.5063008186515821E-2</v>
      </c>
      <c r="F77" s="5">
        <f>'[3]Qc, Winter, S3'!F77*Main!$B$8</f>
        <v>1.4973137588980445E-2</v>
      </c>
      <c r="G77" s="5">
        <f>'[3]Qc, Winter, S3'!G77*Main!$B$8</f>
        <v>1.4994997003481104E-2</v>
      </c>
      <c r="H77" s="5">
        <f>'[3]Qc, Winter, S3'!H77*Main!$B$8</f>
        <v>1.4315080650144162E-2</v>
      </c>
      <c r="I77" s="5">
        <f>'[3]Qc, Winter, S3'!I77*Main!$B$8</f>
        <v>1.3958018235082513E-2</v>
      </c>
      <c r="J77" s="5">
        <f>'[3]Qc, Winter, S3'!J77*Main!$B$8</f>
        <v>1.3978872483561696E-2</v>
      </c>
      <c r="K77" s="5">
        <f>'[3]Qc, Winter, S3'!K77*Main!$B$8</f>
        <v>1.4075501601912529E-2</v>
      </c>
      <c r="L77" s="5">
        <f>'[3]Qc, Winter, S3'!L77*Main!$B$8</f>
        <v>1.3667702379607112E-2</v>
      </c>
      <c r="M77" s="5">
        <f>'[3]Qc, Winter, S3'!M77*Main!$B$8</f>
        <v>1.3625853462470881E-2</v>
      </c>
      <c r="N77" s="5">
        <f>'[3]Qc, Winter, S3'!N77*Main!$B$8</f>
        <v>1.3606039737611928E-2</v>
      </c>
      <c r="O77" s="5">
        <f>'[3]Qc, Winter, S3'!O77*Main!$B$8</f>
        <v>1.3284215547307715E-2</v>
      </c>
      <c r="P77" s="5">
        <f>'[3]Qc, Winter, S3'!P77*Main!$B$8</f>
        <v>1.3239197242367735E-2</v>
      </c>
      <c r="Q77" s="5">
        <f>'[3]Qc, Winter, S3'!Q77*Main!$B$8</f>
        <v>1.3320251675210176E-2</v>
      </c>
      <c r="R77" s="5">
        <f>'[3]Qc, Winter, S3'!R77*Main!$B$8</f>
        <v>1.3252317773784149E-2</v>
      </c>
      <c r="S77" s="5">
        <f>'[3]Qc, Winter, S3'!S77*Main!$B$8</f>
        <v>1.3882807739834642E-2</v>
      </c>
      <c r="T77" s="5">
        <f>'[3]Qc, Winter, S3'!T77*Main!$B$8</f>
        <v>1.4873251362307072E-2</v>
      </c>
      <c r="U77" s="5">
        <f>'[3]Qc, Winter, S3'!U77*Main!$B$8</f>
        <v>1.5326465736506005E-2</v>
      </c>
      <c r="V77" s="5">
        <f>'[3]Qc, Winter, S3'!V77*Main!$B$8</f>
        <v>1.5599039148930871E-2</v>
      </c>
      <c r="W77" s="5">
        <f>'[3]Qc, Winter, S3'!W77*Main!$B$8</f>
        <v>1.6015197917796844E-2</v>
      </c>
      <c r="X77" s="5">
        <f>'[3]Qc, Winter, S3'!X77*Main!$B$8</f>
        <v>1.5640789569899175E-2</v>
      </c>
      <c r="Y77" s="5">
        <f>'[3]Qc, Winter, S3'!Y77*Main!$B$8</f>
        <v>1.5692819455039919E-2</v>
      </c>
    </row>
    <row r="78" spans="1:25" x14ac:dyDescent="0.25">
      <c r="A78">
        <v>36</v>
      </c>
      <c r="B78" s="5">
        <f>'[3]Qc, Winter, S3'!B78*Main!$B$8</f>
        <v>1.5842136278237686E-2</v>
      </c>
      <c r="C78" s="5">
        <f>'[3]Qc, Winter, S3'!C78*Main!$B$8</f>
        <v>1.5531048675346852E-2</v>
      </c>
      <c r="D78" s="5">
        <f>'[3]Qc, Winter, S3'!D78*Main!$B$8</f>
        <v>1.5301259809468833E-2</v>
      </c>
      <c r="E78" s="5">
        <f>'[3]Qc, Winter, S3'!E78*Main!$B$8</f>
        <v>1.5280111419441992E-2</v>
      </c>
      <c r="F78" s="5">
        <f>'[3]Qc, Winter, S3'!F78*Main!$B$8</f>
        <v>1.5410993464131889E-2</v>
      </c>
      <c r="G78" s="5">
        <f>'[3]Qc, Winter, S3'!G78*Main!$B$8</f>
        <v>1.4971244610491413E-2</v>
      </c>
      <c r="H78" s="5">
        <f>'[3]Qc, Winter, S3'!H78*Main!$B$8</f>
        <v>1.5033936326979613E-2</v>
      </c>
      <c r="I78" s="5">
        <f>'[3]Qc, Winter, S3'!I78*Main!$B$8</f>
        <v>1.4699794054380997E-2</v>
      </c>
      <c r="J78" s="5">
        <f>'[3]Qc, Winter, S3'!J78*Main!$B$8</f>
        <v>1.4177727996514308E-2</v>
      </c>
      <c r="K78" s="5">
        <f>'[3]Qc, Winter, S3'!K78*Main!$B$8</f>
        <v>1.3927584771255568E-2</v>
      </c>
      <c r="L78" s="5">
        <f>'[3]Qc, Winter, S3'!L78*Main!$B$8</f>
        <v>1.4050534759590685E-2</v>
      </c>
      <c r="M78" s="5">
        <f>'[3]Qc, Winter, S3'!M78*Main!$B$8</f>
        <v>1.395964232745156E-2</v>
      </c>
      <c r="N78" s="5">
        <f>'[3]Qc, Winter, S3'!N78*Main!$B$8</f>
        <v>1.3881088181948985E-2</v>
      </c>
      <c r="O78" s="5">
        <f>'[3]Qc, Winter, S3'!O78*Main!$B$8</f>
        <v>1.3719683100848654E-2</v>
      </c>
      <c r="P78" s="5">
        <f>'[3]Qc, Winter, S3'!P78*Main!$B$8</f>
        <v>1.3571208461979102E-2</v>
      </c>
      <c r="Q78" s="5">
        <f>'[3]Qc, Winter, S3'!Q78*Main!$B$8</f>
        <v>1.3595334635298391E-2</v>
      </c>
      <c r="R78" s="5">
        <f>'[3]Qc, Winter, S3'!R78*Main!$B$8</f>
        <v>1.3571039924091746E-2</v>
      </c>
      <c r="S78" s="5">
        <f>'[3]Qc, Winter, S3'!S78*Main!$B$8</f>
        <v>1.34887299597548E-2</v>
      </c>
      <c r="T78" s="5">
        <f>'[3]Qc, Winter, S3'!T78*Main!$B$8</f>
        <v>1.4222205498562998E-2</v>
      </c>
      <c r="U78" s="5">
        <f>'[3]Qc, Winter, S3'!U78*Main!$B$8</f>
        <v>1.5000288183948621E-2</v>
      </c>
      <c r="V78" s="5">
        <f>'[3]Qc, Winter, S3'!V78*Main!$B$8</f>
        <v>1.5735996302563327E-2</v>
      </c>
      <c r="W78" s="5">
        <f>'[3]Qc, Winter, S3'!W78*Main!$B$8</f>
        <v>1.595061288608058E-2</v>
      </c>
      <c r="X78" s="5">
        <f>'[3]Qc, Winter, S3'!X78*Main!$B$8</f>
        <v>1.5626135192175272E-2</v>
      </c>
      <c r="Y78" s="5">
        <f>'[3]Qc, Winter, S3'!Y78*Main!$B$8</f>
        <v>1.5683284857614381E-2</v>
      </c>
    </row>
    <row r="79" spans="1:25" x14ac:dyDescent="0.25">
      <c r="A79">
        <v>3</v>
      </c>
      <c r="B79" s="5">
        <f>'[3]Qc, Winter, S3'!B79*Main!$B$8</f>
        <v>1.8876304838515129E-2</v>
      </c>
      <c r="C79" s="5">
        <f>'[3]Qc, Winter, S3'!C79*Main!$B$8</f>
        <v>1.7503740197271991E-2</v>
      </c>
      <c r="D79" s="5">
        <f>'[3]Qc, Winter, S3'!D79*Main!$B$8</f>
        <v>1.6239519993800248E-2</v>
      </c>
      <c r="E79" s="5">
        <f>'[3]Qc, Winter, S3'!E79*Main!$B$8</f>
        <v>1.5096095322313379E-2</v>
      </c>
      <c r="F79" s="5">
        <f>'[3]Qc, Winter, S3'!F79*Main!$B$8</f>
        <v>1.5291195521540178E-2</v>
      </c>
      <c r="G79" s="5">
        <f>'[3]Qc, Winter, S3'!G79*Main!$B$8</f>
        <v>1.5345039756605132E-2</v>
      </c>
      <c r="H79" s="5">
        <f>'[3]Qc, Winter, S3'!H79*Main!$B$8</f>
        <v>1.5076083931640491E-2</v>
      </c>
      <c r="I79" s="5">
        <f>'[3]Qc, Winter, S3'!I79*Main!$B$8</f>
        <v>1.5146150064640396E-2</v>
      </c>
      <c r="J79" s="5">
        <f>'[3]Qc, Winter, S3'!J79*Main!$B$8</f>
        <v>1.5693893989302751E-2</v>
      </c>
      <c r="K79" s="5">
        <f>'[3]Qc, Winter, S3'!K79*Main!$B$8</f>
        <v>1.5854743787733255E-2</v>
      </c>
      <c r="L79" s="5">
        <f>'[3]Qc, Winter, S3'!L79*Main!$B$8</f>
        <v>1.7292992745274613E-2</v>
      </c>
      <c r="M79" s="5">
        <f>'[3]Qc, Winter, S3'!M79*Main!$B$8</f>
        <v>1.8178612704963123E-2</v>
      </c>
      <c r="N79" s="5">
        <f>'[3]Qc, Winter, S3'!N79*Main!$B$8</f>
        <v>1.8790139212219736E-2</v>
      </c>
      <c r="O79" s="5">
        <f>'[3]Qc, Winter, S3'!O79*Main!$B$8</f>
        <v>1.9005923606712698E-2</v>
      </c>
      <c r="P79" s="5">
        <f>'[3]Qc, Winter, S3'!P79*Main!$B$8</f>
        <v>1.8659268279918016E-2</v>
      </c>
      <c r="Q79" s="5">
        <f>'[3]Qc, Winter, S3'!Q79*Main!$B$8</f>
        <v>1.8132922100538421E-2</v>
      </c>
      <c r="R79" s="5">
        <f>'[3]Qc, Winter, S3'!R79*Main!$B$8</f>
        <v>1.8037979034539194E-2</v>
      </c>
      <c r="S79" s="5">
        <f>'[3]Qc, Winter, S3'!S79*Main!$B$8</f>
        <v>1.8358293960485519E-2</v>
      </c>
      <c r="T79" s="5">
        <f>'[3]Qc, Winter, S3'!T79*Main!$B$8</f>
        <v>1.9014863354631727E-2</v>
      </c>
      <c r="U79" s="5">
        <f>'[3]Qc, Winter, S3'!U79*Main!$B$8</f>
        <v>2.029535360972053E-2</v>
      </c>
      <c r="V79" s="5">
        <f>'[3]Qc, Winter, S3'!V79*Main!$B$8</f>
        <v>2.0696065317172632E-2</v>
      </c>
      <c r="W79" s="5">
        <f>'[3]Qc, Winter, S3'!W79*Main!$B$8</f>
        <v>2.0912044010089181E-2</v>
      </c>
      <c r="X79" s="5">
        <f>'[3]Qc, Winter, S3'!X79*Main!$B$8</f>
        <v>2.0299414514121216E-2</v>
      </c>
      <c r="Y79" s="5">
        <f>'[3]Qc, Winter, S3'!Y79*Main!$B$8</f>
        <v>1.9347534077644456E-2</v>
      </c>
    </row>
    <row r="80" spans="1:25" x14ac:dyDescent="0.25">
      <c r="A80">
        <v>29</v>
      </c>
      <c r="B80" s="5">
        <f>'[3]Qc, Winter, S3'!B80*Main!$B$8</f>
        <v>1.6228713533036971E-2</v>
      </c>
      <c r="C80" s="5">
        <f>'[3]Qc, Winter, S3'!C80*Main!$B$8</f>
        <v>1.5342245832826156E-2</v>
      </c>
      <c r="D80" s="5">
        <f>'[3]Qc, Winter, S3'!D80*Main!$B$8</f>
        <v>1.4901692677998979E-2</v>
      </c>
      <c r="E80" s="5">
        <f>'[3]Qc, Winter, S3'!E80*Main!$B$8</f>
        <v>1.4545072906399722E-2</v>
      </c>
      <c r="F80" s="5">
        <f>'[3]Qc, Winter, S3'!F80*Main!$B$8</f>
        <v>1.4620204436343726E-2</v>
      </c>
      <c r="G80" s="5">
        <f>'[3]Qc, Winter, S3'!G80*Main!$B$8</f>
        <v>1.4412642030515253E-2</v>
      </c>
      <c r="H80" s="5">
        <f>'[3]Qc, Winter, S3'!H80*Main!$B$8</f>
        <v>1.4023808455807453E-2</v>
      </c>
      <c r="I80" s="5">
        <f>'[3]Qc, Winter, S3'!I80*Main!$B$8</f>
        <v>1.3800699145441032E-2</v>
      </c>
      <c r="J80" s="5">
        <f>'[3]Qc, Winter, S3'!J80*Main!$B$8</f>
        <v>1.5296977162413154E-2</v>
      </c>
      <c r="K80" s="5">
        <f>'[3]Qc, Winter, S3'!K80*Main!$B$8</f>
        <v>1.679468800398206E-2</v>
      </c>
      <c r="L80" s="5">
        <f>'[3]Qc, Winter, S3'!L80*Main!$B$8</f>
        <v>1.8546541857075424E-2</v>
      </c>
      <c r="M80" s="5">
        <f>'[3]Qc, Winter, S3'!M80*Main!$B$8</f>
        <v>2.015253618665027E-2</v>
      </c>
      <c r="N80" s="5">
        <f>'[3]Qc, Winter, S3'!N80*Main!$B$8</f>
        <v>2.0246197623879723E-2</v>
      </c>
      <c r="O80" s="5">
        <f>'[3]Qc, Winter, S3'!O80*Main!$B$8</f>
        <v>1.9617497594173347E-2</v>
      </c>
      <c r="P80" s="5">
        <f>'[3]Qc, Winter, S3'!P80*Main!$B$8</f>
        <v>1.9520278003923457E-2</v>
      </c>
      <c r="Q80" s="5">
        <f>'[3]Qc, Winter, S3'!Q80*Main!$B$8</f>
        <v>1.9557492718450777E-2</v>
      </c>
      <c r="R80" s="5">
        <f>'[3]Qc, Winter, S3'!R80*Main!$B$8</f>
        <v>1.9675873831549891E-2</v>
      </c>
      <c r="S80" s="5">
        <f>'[3]Qc, Winter, S3'!S80*Main!$B$8</f>
        <v>2.0232034716778386E-2</v>
      </c>
      <c r="T80" s="5">
        <f>'[3]Qc, Winter, S3'!T80*Main!$B$8</f>
        <v>2.1168437280219513E-2</v>
      </c>
      <c r="U80" s="5">
        <f>'[3]Qc, Winter, S3'!U80*Main!$B$8</f>
        <v>2.2964509346304098E-2</v>
      </c>
      <c r="V80" s="5">
        <f>'[3]Qc, Winter, S3'!V80*Main!$B$8</f>
        <v>2.3002154413319008E-2</v>
      </c>
      <c r="W80" s="5">
        <f>'[3]Qc, Winter, S3'!W80*Main!$B$8</f>
        <v>2.3081041088619306E-2</v>
      </c>
      <c r="X80" s="5">
        <f>'[3]Qc, Winter, S3'!X80*Main!$B$8</f>
        <v>2.1981402425571384E-2</v>
      </c>
      <c r="Y80" s="5">
        <f>'[3]Qc, Winter, S3'!Y80*Main!$B$8</f>
        <v>2.0547551953313981E-2</v>
      </c>
    </row>
    <row r="81" spans="1:25" x14ac:dyDescent="0.25">
      <c r="A81">
        <v>5</v>
      </c>
      <c r="B81" s="5">
        <f>'[3]Qc, Winter, S3'!B81*Main!$B$8</f>
        <v>1.7857406094050333E-2</v>
      </c>
      <c r="C81" s="5">
        <f>'[3]Qc, Winter, S3'!C81*Main!$B$8</f>
        <v>1.6731071096993351E-2</v>
      </c>
      <c r="D81" s="5">
        <f>'[3]Qc, Winter, S3'!D81*Main!$B$8</f>
        <v>1.6561363546599008E-2</v>
      </c>
      <c r="E81" s="5">
        <f>'[3]Qc, Winter, S3'!E81*Main!$B$8</f>
        <v>1.5985195311566041E-2</v>
      </c>
      <c r="F81" s="5">
        <f>'[3]Qc, Winter, S3'!F81*Main!$B$8</f>
        <v>1.6000956550500198E-2</v>
      </c>
      <c r="G81" s="5">
        <f>'[3]Qc, Winter, S3'!G81*Main!$B$8</f>
        <v>1.6158151046698481E-2</v>
      </c>
      <c r="H81" s="5">
        <f>'[3]Qc, Winter, S3'!H81*Main!$B$8</f>
        <v>1.536672979137085E-2</v>
      </c>
      <c r="I81" s="5">
        <f>'[3]Qc, Winter, S3'!I81*Main!$B$8</f>
        <v>1.5608548322559219E-2</v>
      </c>
      <c r="J81" s="5">
        <f>'[3]Qc, Winter, S3'!J81*Main!$B$8</f>
        <v>1.7661515063198255E-2</v>
      </c>
      <c r="K81" s="5">
        <f>'[3]Qc, Winter, S3'!K81*Main!$B$8</f>
        <v>1.82904205037164E-2</v>
      </c>
      <c r="L81" s="5">
        <f>'[3]Qc, Winter, S3'!L81*Main!$B$8</f>
        <v>1.8932819750871993E-2</v>
      </c>
      <c r="M81" s="5">
        <f>'[3]Qc, Winter, S3'!M81*Main!$B$8</f>
        <v>1.9397347209713374E-2</v>
      </c>
      <c r="N81" s="5">
        <f>'[3]Qc, Winter, S3'!N81*Main!$B$8</f>
        <v>1.9426016666101952E-2</v>
      </c>
      <c r="O81" s="5">
        <f>'[3]Qc, Winter, S3'!O81*Main!$B$8</f>
        <v>1.8861140469521705E-2</v>
      </c>
      <c r="P81" s="5">
        <f>'[3]Qc, Winter, S3'!P81*Main!$B$8</f>
        <v>1.756939050292761E-2</v>
      </c>
      <c r="Q81" s="5">
        <f>'[3]Qc, Winter, S3'!Q81*Main!$B$8</f>
        <v>1.7515024995835436E-2</v>
      </c>
      <c r="R81" s="5">
        <f>'[3]Qc, Winter, S3'!R81*Main!$B$8</f>
        <v>1.755403638148758E-2</v>
      </c>
      <c r="S81" s="5">
        <f>'[3]Qc, Winter, S3'!S81*Main!$B$8</f>
        <v>1.7822536766906476E-2</v>
      </c>
      <c r="T81" s="5">
        <f>'[3]Qc, Winter, S3'!T81*Main!$B$8</f>
        <v>1.8874747588844668E-2</v>
      </c>
      <c r="U81" s="5">
        <f>'[3]Qc, Winter, S3'!U81*Main!$B$8</f>
        <v>2.0276561214356774E-2</v>
      </c>
      <c r="V81" s="5">
        <f>'[3]Qc, Winter, S3'!V81*Main!$B$8</f>
        <v>2.1640315247101062E-2</v>
      </c>
      <c r="W81" s="5">
        <f>'[3]Qc, Winter, S3'!W81*Main!$B$8</f>
        <v>2.158695372744375E-2</v>
      </c>
      <c r="X81" s="5">
        <f>'[3]Qc, Winter, S3'!X81*Main!$B$8</f>
        <v>2.0349745382457481E-2</v>
      </c>
      <c r="Y81" s="5">
        <f>'[3]Qc, Winter, S3'!Y81*Main!$B$8</f>
        <v>1.9322818442643223E-2</v>
      </c>
    </row>
    <row r="82" spans="1:25" x14ac:dyDescent="0.25">
      <c r="A82">
        <v>4</v>
      </c>
      <c r="B82" s="5">
        <f>'[3]Qc, Winter, S3'!B82*Main!$B$8</f>
        <v>1.775250144552833E-2</v>
      </c>
      <c r="C82" s="5">
        <f>'[3]Qc, Winter, S3'!C82*Main!$B$8</f>
        <v>1.7271748216253088E-2</v>
      </c>
      <c r="D82" s="5">
        <f>'[3]Qc, Winter, S3'!D82*Main!$B$8</f>
        <v>1.6688722795867219E-2</v>
      </c>
      <c r="E82" s="5">
        <f>'[3]Qc, Winter, S3'!E82*Main!$B$8</f>
        <v>1.6031385805089202E-2</v>
      </c>
      <c r="F82" s="5">
        <f>'[3]Qc, Winter, S3'!F82*Main!$B$8</f>
        <v>1.5416545280613017E-2</v>
      </c>
      <c r="G82" s="5">
        <f>'[3]Qc, Winter, S3'!G82*Main!$B$8</f>
        <v>1.5340013589758686E-2</v>
      </c>
      <c r="H82" s="5">
        <f>'[3]Qc, Winter, S3'!H82*Main!$B$8</f>
        <v>1.5451672886597231E-2</v>
      </c>
      <c r="I82" s="5">
        <f>'[3]Qc, Winter, S3'!I82*Main!$B$8</f>
        <v>1.5388134103064799E-2</v>
      </c>
      <c r="J82" s="5">
        <f>'[3]Qc, Winter, S3'!J82*Main!$B$8</f>
        <v>1.602951606159363E-2</v>
      </c>
      <c r="K82" s="5">
        <f>'[3]Qc, Winter, S3'!K82*Main!$B$8</f>
        <v>1.779122677136967E-2</v>
      </c>
      <c r="L82" s="5">
        <f>'[3]Qc, Winter, S3'!L82*Main!$B$8</f>
        <v>1.878129072057938E-2</v>
      </c>
      <c r="M82" s="5">
        <f>'[3]Qc, Winter, S3'!M82*Main!$B$8</f>
        <v>1.8981809219259661E-2</v>
      </c>
      <c r="N82" s="5">
        <f>'[3]Qc, Winter, S3'!N82*Main!$B$8</f>
        <v>1.947783491075878E-2</v>
      </c>
      <c r="O82" s="5">
        <f>'[3]Qc, Winter, S3'!O82*Main!$B$8</f>
        <v>1.9136719782948501E-2</v>
      </c>
      <c r="P82" s="5">
        <f>'[3]Qc, Winter, S3'!P82*Main!$B$8</f>
        <v>1.8741485135911604E-2</v>
      </c>
      <c r="Q82" s="5">
        <f>'[3]Qc, Winter, S3'!Q82*Main!$B$8</f>
        <v>1.8931065340496142E-2</v>
      </c>
      <c r="R82" s="5">
        <f>'[3]Qc, Winter, S3'!R82*Main!$B$8</f>
        <v>1.869946936458319E-2</v>
      </c>
      <c r="S82" s="5">
        <f>'[3]Qc, Winter, S3'!S82*Main!$B$8</f>
        <v>1.9488964809365818E-2</v>
      </c>
      <c r="T82" s="5">
        <f>'[3]Qc, Winter, S3'!T82*Main!$B$8</f>
        <v>2.1203933615447788E-2</v>
      </c>
      <c r="U82" s="5">
        <f>'[3]Qc, Winter, S3'!U82*Main!$B$8</f>
        <v>2.2491662581216921E-2</v>
      </c>
      <c r="V82" s="5">
        <f>'[3]Qc, Winter, S3'!V82*Main!$B$8</f>
        <v>2.3025812856117742E-2</v>
      </c>
      <c r="W82" s="5">
        <f>'[3]Qc, Winter, S3'!W82*Main!$B$8</f>
        <v>2.2151791704143452E-2</v>
      </c>
      <c r="X82" s="5">
        <f>'[3]Qc, Winter, S3'!X82*Main!$B$8</f>
        <v>2.0593830840833997E-2</v>
      </c>
      <c r="Y82" s="5">
        <f>'[3]Qc, Winter, S3'!Y82*Main!$B$8</f>
        <v>1.8732232389058918E-2</v>
      </c>
    </row>
    <row r="83" spans="1:25" x14ac:dyDescent="0.25">
      <c r="A83">
        <v>97</v>
      </c>
      <c r="B83" s="5">
        <f>'[3]Qc, Winter, S3'!B83*Main!$B$8</f>
        <v>6.2380934981093993E-3</v>
      </c>
      <c r="C83" s="5">
        <f>'[3]Qc, Winter, S3'!C83*Main!$B$8</f>
        <v>5.6257667305345087E-3</v>
      </c>
      <c r="D83" s="5">
        <f>'[3]Qc, Winter, S3'!D83*Main!$B$8</f>
        <v>5.2282138036065275E-3</v>
      </c>
      <c r="E83" s="5">
        <f>'[3]Qc, Winter, S3'!E83*Main!$B$8</f>
        <v>5.2526952366084506E-3</v>
      </c>
      <c r="F83" s="5">
        <f>'[3]Qc, Winter, S3'!F83*Main!$B$8</f>
        <v>5.1745628567480551E-3</v>
      </c>
      <c r="G83" s="5">
        <f>'[3]Qc, Winter, S3'!G83*Main!$B$8</f>
        <v>5.2783986955708276E-3</v>
      </c>
      <c r="H83" s="5">
        <f>'[3]Qc, Winter, S3'!H83*Main!$B$8</f>
        <v>5.1992656956659318E-3</v>
      </c>
      <c r="I83" s="5">
        <f>'[3]Qc, Winter, S3'!I83*Main!$B$8</f>
        <v>6.178409197948786E-3</v>
      </c>
      <c r="J83" s="5">
        <f>'[3]Qc, Winter, S3'!J83*Main!$B$8</f>
        <v>6.8091867391357475E-3</v>
      </c>
      <c r="K83" s="5">
        <f>'[3]Qc, Winter, S3'!K83*Main!$B$8</f>
        <v>7.39121389665037E-3</v>
      </c>
      <c r="L83" s="5">
        <f>'[3]Qc, Winter, S3'!L83*Main!$B$8</f>
        <v>8.0149013974412531E-3</v>
      </c>
      <c r="M83" s="5">
        <f>'[3]Qc, Winter, S3'!M83*Main!$B$8</f>
        <v>8.2816785208450917E-3</v>
      </c>
      <c r="N83" s="5">
        <f>'[3]Qc, Winter, S3'!N83*Main!$B$8</f>
        <v>8.6518631510183325E-3</v>
      </c>
      <c r="O83" s="5">
        <f>'[3]Qc, Winter, S3'!O83*Main!$B$8</f>
        <v>8.3504445044282685E-3</v>
      </c>
      <c r="P83" s="5">
        <f>'[3]Qc, Winter, S3'!P83*Main!$B$8</f>
        <v>8.2609507178738086E-3</v>
      </c>
      <c r="Q83" s="5">
        <f>'[3]Qc, Winter, S3'!Q83*Main!$B$8</f>
        <v>7.9430030673482543E-3</v>
      </c>
      <c r="R83" s="5">
        <f>'[3]Qc, Winter, S3'!R83*Main!$B$8</f>
        <v>7.8758168949509353E-3</v>
      </c>
      <c r="S83" s="5">
        <f>'[3]Qc, Winter, S3'!S83*Main!$B$8</f>
        <v>7.8635380427541871E-3</v>
      </c>
      <c r="T83" s="5">
        <f>'[3]Qc, Winter, S3'!T83*Main!$B$8</f>
        <v>8.1373078889727963E-3</v>
      </c>
      <c r="U83" s="5">
        <f>'[3]Qc, Winter, S3'!U83*Main!$B$8</f>
        <v>8.4597124490049889E-3</v>
      </c>
      <c r="V83" s="5">
        <f>'[3]Qc, Winter, S3'!V83*Main!$B$8</f>
        <v>8.5757611391735194E-3</v>
      </c>
      <c r="W83" s="5">
        <f>'[3]Qc, Winter, S3'!W83*Main!$B$8</f>
        <v>8.5554010552291917E-3</v>
      </c>
      <c r="X83" s="5">
        <f>'[3]Qc, Winter, S3'!X83*Main!$B$8</f>
        <v>7.4771096266086712E-3</v>
      </c>
      <c r="Y83" s="5">
        <f>'[3]Qc, Winter, S3'!Y83*Main!$B$8</f>
        <v>6.6257552209730624E-3</v>
      </c>
    </row>
    <row r="84" spans="1:25" x14ac:dyDescent="0.25">
      <c r="A84">
        <v>96</v>
      </c>
      <c r="B84" s="5">
        <f>'[3]Qc, Winter, S3'!B84*Main!$B$8</f>
        <v>6.4004651886116256E-3</v>
      </c>
      <c r="C84" s="5">
        <f>'[3]Qc, Winter, S3'!C84*Main!$B$8</f>
        <v>6.2495569367312705E-3</v>
      </c>
      <c r="D84" s="5">
        <f>'[3]Qc, Winter, S3'!D84*Main!$B$8</f>
        <v>5.3290242105633054E-3</v>
      </c>
      <c r="E84" s="5">
        <f>'[3]Qc, Winter, S3'!E84*Main!$B$8</f>
        <v>5.2340452818567824E-3</v>
      </c>
      <c r="F84" s="5">
        <f>'[3]Qc, Winter, S3'!F84*Main!$B$8</f>
        <v>5.3129304418314234E-3</v>
      </c>
      <c r="G84" s="5">
        <f>'[3]Qc, Winter, S3'!G84*Main!$B$8</f>
        <v>5.1455527888248937E-3</v>
      </c>
      <c r="H84" s="5">
        <f>'[3]Qc, Winter, S3'!H84*Main!$B$8</f>
        <v>5.1481773328689228E-3</v>
      </c>
      <c r="I84" s="5">
        <f>'[3]Qc, Winter, S3'!I84*Main!$B$8</f>
        <v>5.3601321626787039E-3</v>
      </c>
      <c r="J84" s="5">
        <f>'[3]Qc, Winter, S3'!J84*Main!$B$8</f>
        <v>6.1718495215338917E-3</v>
      </c>
      <c r="K84" s="5">
        <f>'[3]Qc, Winter, S3'!K84*Main!$B$8</f>
        <v>7.1306861446400523E-3</v>
      </c>
      <c r="L84" s="5">
        <f>'[3]Qc, Winter, S3'!L84*Main!$B$8</f>
        <v>7.958168614928306E-3</v>
      </c>
      <c r="M84" s="5">
        <f>'[3]Qc, Winter, S3'!M84*Main!$B$8</f>
        <v>9.0262132430628372E-3</v>
      </c>
      <c r="N84" s="5">
        <f>'[3]Qc, Winter, S3'!N84*Main!$B$8</f>
        <v>9.6917878808705036E-3</v>
      </c>
      <c r="O84" s="5">
        <f>'[3]Qc, Winter, S3'!O84*Main!$B$8</f>
        <v>9.4631528512982184E-3</v>
      </c>
      <c r="P84" s="5">
        <f>'[3]Qc, Winter, S3'!P84*Main!$B$8</f>
        <v>8.7532921475836391E-3</v>
      </c>
      <c r="Q84" s="5">
        <f>'[3]Qc, Winter, S3'!Q84*Main!$B$8</f>
        <v>8.0501439998061503E-3</v>
      </c>
      <c r="R84" s="5">
        <f>'[3]Qc, Winter, S3'!R84*Main!$B$8</f>
        <v>7.9314269895189513E-3</v>
      </c>
      <c r="S84" s="5">
        <f>'[3]Qc, Winter, S3'!S84*Main!$B$8</f>
        <v>7.8309396836669029E-3</v>
      </c>
      <c r="T84" s="5">
        <f>'[3]Qc, Winter, S3'!T84*Main!$B$8</f>
        <v>7.8327528550044805E-3</v>
      </c>
      <c r="U84" s="5">
        <f>'[3]Qc, Winter, S3'!U84*Main!$B$8</f>
        <v>8.1755806375501915E-3</v>
      </c>
      <c r="V84" s="5">
        <f>'[3]Qc, Winter, S3'!V84*Main!$B$8</f>
        <v>8.1619981001768357E-3</v>
      </c>
      <c r="W84" s="5">
        <f>'[3]Qc, Winter, S3'!W84*Main!$B$8</f>
        <v>8.1746522480288433E-3</v>
      </c>
      <c r="X84" s="5">
        <f>'[3]Qc, Winter, S3'!X84*Main!$B$8</f>
        <v>7.792612551735246E-3</v>
      </c>
      <c r="Y84" s="5">
        <f>'[3]Qc, Winter, S3'!Y84*Main!$B$8</f>
        <v>6.9415676092734182E-3</v>
      </c>
    </row>
    <row r="85" spans="1:25" x14ac:dyDescent="0.25">
      <c r="A85">
        <v>21</v>
      </c>
      <c r="B85" s="5">
        <f>'[3]Qc, Winter, S3'!B85*Main!$B$8</f>
        <v>2.3580233137270853E-2</v>
      </c>
      <c r="C85" s="5">
        <f>'[3]Qc, Winter, S3'!C85*Main!$B$8</f>
        <v>2.2193858828174796E-2</v>
      </c>
      <c r="D85" s="5">
        <f>'[3]Qc, Winter, S3'!D85*Main!$B$8</f>
        <v>1.9769958718116706E-2</v>
      </c>
      <c r="E85" s="5">
        <f>'[3]Qc, Winter, S3'!E85*Main!$B$8</f>
        <v>1.822694805777399E-2</v>
      </c>
      <c r="F85" s="5">
        <f>'[3]Qc, Winter, S3'!F85*Main!$B$8</f>
        <v>1.7912343889133622E-2</v>
      </c>
      <c r="G85" s="5">
        <f>'[3]Qc, Winter, S3'!G85*Main!$B$8</f>
        <v>1.7686442001944372E-2</v>
      </c>
      <c r="H85" s="5">
        <f>'[3]Qc, Winter, S3'!H85*Main!$B$8</f>
        <v>1.3364517368405431E-2</v>
      </c>
      <c r="I85" s="5">
        <f>'[3]Qc, Winter, S3'!I85*Main!$B$8</f>
        <v>1.1481365261174081E-2</v>
      </c>
      <c r="J85" s="5">
        <f>'[3]Qc, Winter, S3'!J85*Main!$B$8</f>
        <v>1.2763914170357469E-2</v>
      </c>
      <c r="K85" s="5">
        <f>'[3]Qc, Winter, S3'!K85*Main!$B$8</f>
        <v>1.6219685559490601E-2</v>
      </c>
      <c r="L85" s="5">
        <f>'[3]Qc, Winter, S3'!L85*Main!$B$8</f>
        <v>1.7124579619733394E-2</v>
      </c>
      <c r="M85" s="5">
        <f>'[3]Qc, Winter, S3'!M85*Main!$B$8</f>
        <v>1.817670272115279E-2</v>
      </c>
      <c r="N85" s="5">
        <f>'[3]Qc, Winter, S3'!N85*Main!$B$8</f>
        <v>1.819446469506739E-2</v>
      </c>
      <c r="O85" s="5">
        <f>'[3]Qc, Winter, S3'!O85*Main!$B$8</f>
        <v>1.7955721938230848E-2</v>
      </c>
      <c r="P85" s="5">
        <f>'[3]Qc, Winter, S3'!P85*Main!$B$8</f>
        <v>1.6133840508757165E-2</v>
      </c>
      <c r="Q85" s="5">
        <f>'[3]Qc, Winter, S3'!Q85*Main!$B$8</f>
        <v>1.498955159653525E-2</v>
      </c>
      <c r="R85" s="5">
        <f>'[3]Qc, Winter, S3'!R85*Main!$B$8</f>
        <v>1.5905001246959743E-2</v>
      </c>
      <c r="S85" s="5">
        <f>'[3]Qc, Winter, S3'!S85*Main!$B$8</f>
        <v>1.5522296996179245E-2</v>
      </c>
      <c r="T85" s="5">
        <f>'[3]Qc, Winter, S3'!T85*Main!$B$8</f>
        <v>1.7675676791712971E-2</v>
      </c>
      <c r="U85" s="5">
        <f>'[3]Qc, Winter, S3'!U85*Main!$B$8</f>
        <v>2.0412997264331524E-2</v>
      </c>
      <c r="V85" s="5">
        <f>'[3]Qc, Winter, S3'!V85*Main!$B$8</f>
        <v>2.3651060973969448E-2</v>
      </c>
      <c r="W85" s="5">
        <f>'[3]Qc, Winter, S3'!W85*Main!$B$8</f>
        <v>2.7983213045499829E-2</v>
      </c>
      <c r="X85" s="5">
        <f>'[3]Qc, Winter, S3'!X85*Main!$B$8</f>
        <v>2.796881054857461E-2</v>
      </c>
      <c r="Y85" s="5">
        <f>'[3]Qc, Winter, S3'!Y85*Main!$B$8</f>
        <v>2.7810805521517469E-2</v>
      </c>
    </row>
    <row r="86" spans="1:25" x14ac:dyDescent="0.25">
      <c r="A86">
        <v>51</v>
      </c>
      <c r="B86" s="5">
        <f>'[3]Qc, Winter, S3'!B86*Main!$B$8</f>
        <v>7.7743804059420857E-2</v>
      </c>
      <c r="C86" s="5">
        <f>'[3]Qc, Winter, S3'!C86*Main!$B$8</f>
        <v>6.4444574833838184E-2</v>
      </c>
      <c r="D86" s="5">
        <f>'[3]Qc, Winter, S3'!D86*Main!$B$8</f>
        <v>5.7245667044266119E-2</v>
      </c>
      <c r="E86" s="5">
        <f>'[3]Qc, Winter, S3'!E86*Main!$B$8</f>
        <v>5.3372970131482796E-2</v>
      </c>
      <c r="F86" s="5">
        <f>'[3]Qc, Winter, S3'!F86*Main!$B$8</f>
        <v>5.145080192425279E-2</v>
      </c>
      <c r="G86" s="5">
        <f>'[3]Qc, Winter, S3'!G86*Main!$B$8</f>
        <v>4.8847994384976272E-2</v>
      </c>
      <c r="H86" s="5">
        <f>'[3]Qc, Winter, S3'!H86*Main!$B$8</f>
        <v>4.8634480453431321E-2</v>
      </c>
      <c r="I86" s="5">
        <f>'[3]Qc, Winter, S3'!I86*Main!$B$8</f>
        <v>5.3333742391000236E-2</v>
      </c>
      <c r="J86" s="5">
        <f>'[3]Qc, Winter, S3'!J86*Main!$B$8</f>
        <v>6.3738869994932348E-2</v>
      </c>
      <c r="K86" s="5">
        <f>'[3]Qc, Winter, S3'!K86*Main!$B$8</f>
        <v>7.4100889109365312E-2</v>
      </c>
      <c r="L86" s="5">
        <f>'[3]Qc, Winter, S3'!L86*Main!$B$8</f>
        <v>8.329183205802769E-2</v>
      </c>
      <c r="M86" s="5">
        <f>'[3]Qc, Winter, S3'!M86*Main!$B$8</f>
        <v>8.5017216370852508E-2</v>
      </c>
      <c r="N86" s="5">
        <f>'[3]Qc, Winter, S3'!N86*Main!$B$8</f>
        <v>8.9880885081285722E-2</v>
      </c>
      <c r="O86" s="5">
        <f>'[3]Qc, Winter, S3'!O86*Main!$B$8</f>
        <v>8.9217210493486826E-2</v>
      </c>
      <c r="P86" s="5">
        <f>'[3]Qc, Winter, S3'!P86*Main!$B$8</f>
        <v>8.0612025434115303E-2</v>
      </c>
      <c r="Q86" s="5">
        <f>'[3]Qc, Winter, S3'!Q86*Main!$B$8</f>
        <v>7.3106114686155119E-2</v>
      </c>
      <c r="R86" s="5">
        <f>'[3]Qc, Winter, S3'!R86*Main!$B$8</f>
        <v>7.3818146178063149E-2</v>
      </c>
      <c r="S86" s="5">
        <f>'[3]Qc, Winter, S3'!S86*Main!$B$8</f>
        <v>7.8014322858619561E-2</v>
      </c>
      <c r="T86" s="5">
        <f>'[3]Qc, Winter, S3'!T86*Main!$B$8</f>
        <v>8.6079500404303788E-2</v>
      </c>
      <c r="U86" s="5">
        <f>'[3]Qc, Winter, S3'!U86*Main!$B$8</f>
        <v>9.5359751259572925E-2</v>
      </c>
      <c r="V86" s="5">
        <f>'[3]Qc, Winter, S3'!V86*Main!$B$8</f>
        <v>9.7754526136957662E-2</v>
      </c>
      <c r="W86" s="5">
        <f>'[3]Qc, Winter, S3'!W86*Main!$B$8</f>
        <v>0.10106997921177377</v>
      </c>
      <c r="X86" s="5">
        <f>'[3]Qc, Winter, S3'!X86*Main!$B$8</f>
        <v>9.3000825956664868E-2</v>
      </c>
      <c r="Y86" s="5">
        <f>'[3]Qc, Winter, S3'!Y86*Main!$B$8</f>
        <v>8.3803007638741683E-2</v>
      </c>
    </row>
    <row r="87" spans="1:25" x14ac:dyDescent="0.25">
      <c r="A87">
        <v>74</v>
      </c>
      <c r="B87" s="5">
        <f>'[3]Qc, Winter, S3'!B87*Main!$B$8</f>
        <v>2.4899157102196107E-2</v>
      </c>
      <c r="C87" s="5">
        <f>'[3]Qc, Winter, S3'!C87*Main!$B$8</f>
        <v>2.1694671325500233E-2</v>
      </c>
      <c r="D87" s="5">
        <f>'[3]Qc, Winter, S3'!D87*Main!$B$8</f>
        <v>1.8568366250716378E-2</v>
      </c>
      <c r="E87" s="5">
        <f>'[3]Qc, Winter, S3'!E87*Main!$B$8</f>
        <v>1.5560310624068693E-2</v>
      </c>
      <c r="F87" s="5">
        <f>'[3]Qc, Winter, S3'!F87*Main!$B$8</f>
        <v>1.3402090710005737E-2</v>
      </c>
      <c r="G87" s="5">
        <f>'[3]Qc, Winter, S3'!G87*Main!$B$8</f>
        <v>1.3732288084801458E-2</v>
      </c>
      <c r="H87" s="5">
        <f>'[3]Qc, Winter, S3'!H87*Main!$B$8</f>
        <v>1.3170000401188417E-2</v>
      </c>
      <c r="I87" s="5">
        <f>'[3]Qc, Winter, S3'!I87*Main!$B$8</f>
        <v>1.3527054734513211E-2</v>
      </c>
      <c r="J87" s="5">
        <f>'[3]Qc, Winter, S3'!J87*Main!$B$8</f>
        <v>1.6450440361292441E-2</v>
      </c>
      <c r="K87" s="5">
        <f>'[3]Qc, Winter, S3'!K87*Main!$B$8</f>
        <v>1.9648242036499734E-2</v>
      </c>
      <c r="L87" s="5">
        <f>'[3]Qc, Winter, S3'!L87*Main!$B$8</f>
        <v>2.4359639712175224E-2</v>
      </c>
      <c r="M87" s="5">
        <f>'[3]Qc, Winter, S3'!M87*Main!$B$8</f>
        <v>2.9496286258615133E-2</v>
      </c>
      <c r="N87" s="5">
        <f>'[3]Qc, Winter, S3'!N87*Main!$B$8</f>
        <v>3.11560027553545E-2</v>
      </c>
      <c r="O87" s="5">
        <f>'[3]Qc, Winter, S3'!O87*Main!$B$8</f>
        <v>3.0858230655781731E-2</v>
      </c>
      <c r="P87" s="5">
        <f>'[3]Qc, Winter, S3'!P87*Main!$B$8</f>
        <v>2.9743642463245137E-2</v>
      </c>
      <c r="Q87" s="5">
        <f>'[3]Qc, Winter, S3'!Q87*Main!$B$8</f>
        <v>2.9176315143224232E-2</v>
      </c>
      <c r="R87" s="5">
        <f>'[3]Qc, Winter, S3'!R87*Main!$B$8</f>
        <v>2.9340834218556947E-2</v>
      </c>
      <c r="S87" s="5">
        <f>'[3]Qc, Winter, S3'!S87*Main!$B$8</f>
        <v>3.1672211069326155E-2</v>
      </c>
      <c r="T87" s="5">
        <f>'[3]Qc, Winter, S3'!T87*Main!$B$8</f>
        <v>3.3657337858730117E-2</v>
      </c>
      <c r="U87" s="5">
        <f>'[3]Qc, Winter, S3'!U87*Main!$B$8</f>
        <v>4.0165427537054869E-2</v>
      </c>
      <c r="V87" s="5">
        <f>'[3]Qc, Winter, S3'!V87*Main!$B$8</f>
        <v>4.2793096519335071E-2</v>
      </c>
      <c r="W87" s="5">
        <f>'[3]Qc, Winter, S3'!W87*Main!$B$8</f>
        <v>4.2674951291930427E-2</v>
      </c>
      <c r="X87" s="5">
        <f>'[3]Qc, Winter, S3'!X87*Main!$B$8</f>
        <v>4.1508946416037064E-2</v>
      </c>
      <c r="Y87" s="5">
        <f>'[3]Qc, Winter, S3'!Y87*Main!$B$8</f>
        <v>3.4204276808727695E-2</v>
      </c>
    </row>
    <row r="88" spans="1:25" x14ac:dyDescent="0.25">
      <c r="A88">
        <v>75</v>
      </c>
      <c r="B88" s="5">
        <f>'[3]Qc, Winter, S3'!B88*Main!$B$8</f>
        <v>2.7626857614043578E-2</v>
      </c>
      <c r="C88" s="5">
        <f>'[3]Qc, Winter, S3'!C88*Main!$B$8</f>
        <v>2.213997317420846E-2</v>
      </c>
      <c r="D88" s="5">
        <f>'[3]Qc, Winter, S3'!D88*Main!$B$8</f>
        <v>2.0421338795353679E-2</v>
      </c>
      <c r="E88" s="5">
        <f>'[3]Qc, Winter, S3'!E88*Main!$B$8</f>
        <v>1.9155195643618728E-2</v>
      </c>
      <c r="F88" s="5">
        <f>'[3]Qc, Winter, S3'!F88*Main!$B$8</f>
        <v>1.8053776136180647E-2</v>
      </c>
      <c r="G88" s="5">
        <f>'[3]Qc, Winter, S3'!G88*Main!$B$8</f>
        <v>1.8940988871507886E-2</v>
      </c>
      <c r="H88" s="5">
        <f>'[3]Qc, Winter, S3'!H88*Main!$B$8</f>
        <v>1.4252888486015382E-2</v>
      </c>
      <c r="I88" s="5">
        <f>'[3]Qc, Winter, S3'!I88*Main!$B$8</f>
        <v>1.5686818765424243E-2</v>
      </c>
      <c r="J88" s="5">
        <f>'[3]Qc, Winter, S3'!J88*Main!$B$8</f>
        <v>2.1030232340090372E-2</v>
      </c>
      <c r="K88" s="5">
        <f>'[3]Qc, Winter, S3'!K88*Main!$B$8</f>
        <v>2.3932888816942176E-2</v>
      </c>
      <c r="L88" s="5">
        <f>'[3]Qc, Winter, S3'!L88*Main!$B$8</f>
        <v>2.6875709337165231E-2</v>
      </c>
      <c r="M88" s="5">
        <f>'[3]Qc, Winter, S3'!M88*Main!$B$8</f>
        <v>2.8135380533004083E-2</v>
      </c>
      <c r="N88" s="5">
        <f>'[3]Qc, Winter, S3'!N88*Main!$B$8</f>
        <v>2.9553806842102043E-2</v>
      </c>
      <c r="O88" s="5">
        <f>'[3]Qc, Winter, S3'!O88*Main!$B$8</f>
        <v>2.9788477582149715E-2</v>
      </c>
      <c r="P88" s="5">
        <f>'[3]Qc, Winter, S3'!P88*Main!$B$8</f>
        <v>2.9584043313593125E-2</v>
      </c>
      <c r="Q88" s="5">
        <f>'[3]Qc, Winter, S3'!Q88*Main!$B$8</f>
        <v>2.7382016513271011E-2</v>
      </c>
      <c r="R88" s="5">
        <f>'[3]Qc, Winter, S3'!R88*Main!$B$8</f>
        <v>2.6608763675874034E-2</v>
      </c>
      <c r="S88" s="5">
        <f>'[3]Qc, Winter, S3'!S88*Main!$B$8</f>
        <v>3.0832006429900683E-2</v>
      </c>
      <c r="T88" s="5">
        <f>'[3]Qc, Winter, S3'!T88*Main!$B$8</f>
        <v>3.6614422644504242E-2</v>
      </c>
      <c r="U88" s="5">
        <f>'[3]Qc, Winter, S3'!U88*Main!$B$8</f>
        <v>4.2023500162756938E-2</v>
      </c>
      <c r="V88" s="5">
        <f>'[3]Qc, Winter, S3'!V88*Main!$B$8</f>
        <v>4.1204728962952006E-2</v>
      </c>
      <c r="W88" s="5">
        <f>'[3]Qc, Winter, S3'!W88*Main!$B$8</f>
        <v>3.9296535594071931E-2</v>
      </c>
      <c r="X88" s="5">
        <f>'[3]Qc, Winter, S3'!X88*Main!$B$8</f>
        <v>3.5639273372293008E-2</v>
      </c>
      <c r="Y88" s="5">
        <f>'[3]Qc, Winter, S3'!Y88*Main!$B$8</f>
        <v>2.8698678265354612E-2</v>
      </c>
    </row>
    <row r="89" spans="1:25" x14ac:dyDescent="0.25">
      <c r="A89">
        <v>76</v>
      </c>
      <c r="B89" s="5">
        <f>'[3]Qc, Winter, S3'!B89*Main!$B$8</f>
        <v>2.9438305184496957E-2</v>
      </c>
      <c r="C89" s="5">
        <f>'[3]Qc, Winter, S3'!C89*Main!$B$8</f>
        <v>2.2468132941099329E-2</v>
      </c>
      <c r="D89" s="5">
        <f>'[3]Qc, Winter, S3'!D89*Main!$B$8</f>
        <v>1.8885544115806386E-2</v>
      </c>
      <c r="E89" s="5">
        <f>'[3]Qc, Winter, S3'!E89*Main!$B$8</f>
        <v>1.4430811290293501E-2</v>
      </c>
      <c r="F89" s="5">
        <f>'[3]Qc, Winter, S3'!F89*Main!$B$8</f>
        <v>1.336815482346876E-2</v>
      </c>
      <c r="G89" s="5">
        <f>'[3]Qc, Winter, S3'!G89*Main!$B$8</f>
        <v>1.410156116240513E-2</v>
      </c>
      <c r="H89" s="5">
        <f>'[3]Qc, Winter, S3'!H89*Main!$B$8</f>
        <v>1.3598665152730706E-2</v>
      </c>
      <c r="I89" s="5">
        <f>'[3]Qc, Winter, S3'!I89*Main!$B$8</f>
        <v>1.5062924675234974E-2</v>
      </c>
      <c r="J89" s="5">
        <f>'[3]Qc, Winter, S3'!J89*Main!$B$8</f>
        <v>1.8834092411589887E-2</v>
      </c>
      <c r="K89" s="5">
        <f>'[3]Qc, Winter, S3'!K89*Main!$B$8</f>
        <v>2.2300676322788933E-2</v>
      </c>
      <c r="L89" s="5">
        <f>'[3]Qc, Winter, S3'!L89*Main!$B$8</f>
        <v>2.4324695797334962E-2</v>
      </c>
      <c r="M89" s="5">
        <f>'[3]Qc, Winter, S3'!M89*Main!$B$8</f>
        <v>2.5320008161154654E-2</v>
      </c>
      <c r="N89" s="5">
        <f>'[3]Qc, Winter, S3'!N89*Main!$B$8</f>
        <v>2.9300416947430866E-2</v>
      </c>
      <c r="O89" s="5">
        <f>'[3]Qc, Winter, S3'!O89*Main!$B$8</f>
        <v>2.915807836726933E-2</v>
      </c>
      <c r="P89" s="5">
        <f>'[3]Qc, Winter, S3'!P89*Main!$B$8</f>
        <v>2.789614058098137E-2</v>
      </c>
      <c r="Q89" s="5">
        <f>'[3]Qc, Winter, S3'!Q89*Main!$B$8</f>
        <v>2.2407712697776253E-2</v>
      </c>
      <c r="R89" s="5">
        <f>'[3]Qc, Winter, S3'!R89*Main!$B$8</f>
        <v>2.16320585743159E-2</v>
      </c>
      <c r="S89" s="5">
        <f>'[3]Qc, Winter, S3'!S89*Main!$B$8</f>
        <v>2.347273812371695E-2</v>
      </c>
      <c r="T89" s="5">
        <f>'[3]Qc, Winter, S3'!T89*Main!$B$8</f>
        <v>2.9849603293752518E-2</v>
      </c>
      <c r="U89" s="5">
        <f>'[3]Qc, Winter, S3'!U89*Main!$B$8</f>
        <v>3.5386271906099491E-2</v>
      </c>
      <c r="V89" s="5">
        <f>'[3]Qc, Winter, S3'!V89*Main!$B$8</f>
        <v>3.7196471690056181E-2</v>
      </c>
      <c r="W89" s="5">
        <f>'[3]Qc, Winter, S3'!W89*Main!$B$8</f>
        <v>3.607174260146033E-2</v>
      </c>
      <c r="X89" s="5">
        <f>'[3]Qc, Winter, S3'!X89*Main!$B$8</f>
        <v>3.4396969492218953E-2</v>
      </c>
      <c r="Y89" s="5">
        <f>'[3]Qc, Winter, S3'!Y89*Main!$B$8</f>
        <v>3.4242533562200902E-2</v>
      </c>
    </row>
    <row r="90" spans="1:25" x14ac:dyDescent="0.25">
      <c r="A90">
        <v>66</v>
      </c>
      <c r="B90" s="5">
        <f>'[3]Qc, Winter, S3'!B90*Main!$B$8</f>
        <v>6.6147941801554616E-2</v>
      </c>
      <c r="C90" s="5">
        <f>'[3]Qc, Winter, S3'!C90*Main!$B$8</f>
        <v>4.0843082014289198E-2</v>
      </c>
      <c r="D90" s="5">
        <f>'[3]Qc, Winter, S3'!D90*Main!$B$8</f>
        <v>3.4796258645614864E-2</v>
      </c>
      <c r="E90" s="5">
        <f>'[3]Qc, Winter, S3'!E90*Main!$B$8</f>
        <v>3.127882697165979E-2</v>
      </c>
      <c r="F90" s="5">
        <f>'[3]Qc, Winter, S3'!F90*Main!$B$8</f>
        <v>3.3020536729673047E-2</v>
      </c>
      <c r="G90" s="5">
        <f>'[3]Qc, Winter, S3'!G90*Main!$B$8</f>
        <v>3.1029466159550441E-2</v>
      </c>
      <c r="H90" s="5">
        <f>'[3]Qc, Winter, S3'!H90*Main!$B$8</f>
        <v>3.3319142258359108E-2</v>
      </c>
      <c r="I90" s="5">
        <f>'[3]Qc, Winter, S3'!I90*Main!$B$8</f>
        <v>2.9317684083332546E-2</v>
      </c>
      <c r="J90" s="5">
        <f>'[3]Qc, Winter, S3'!J90*Main!$B$8</f>
        <v>7.05081385101929E-2</v>
      </c>
      <c r="K90" s="5">
        <f>'[3]Qc, Winter, S3'!K90*Main!$B$8</f>
        <v>0.12428356162668124</v>
      </c>
      <c r="L90" s="5">
        <f>'[3]Qc, Winter, S3'!L90*Main!$B$8</f>
        <v>0.13589361305729361</v>
      </c>
      <c r="M90" s="5">
        <f>'[3]Qc, Winter, S3'!M90*Main!$B$8</f>
        <v>0.15257966012478336</v>
      </c>
      <c r="N90" s="5">
        <f>'[3]Qc, Winter, S3'!N90*Main!$B$8</f>
        <v>0.16981013356395605</v>
      </c>
      <c r="O90" s="5">
        <f>'[3]Qc, Winter, S3'!O90*Main!$B$8</f>
        <v>0.15747570747208309</v>
      </c>
      <c r="P90" s="5">
        <f>'[3]Qc, Winter, S3'!P90*Main!$B$8</f>
        <v>0.1435913983812579</v>
      </c>
      <c r="Q90" s="5">
        <f>'[3]Qc, Winter, S3'!Q90*Main!$B$8</f>
        <v>0.13162217671759011</v>
      </c>
      <c r="R90" s="5">
        <f>'[3]Qc, Winter, S3'!R90*Main!$B$8</f>
        <v>0.12213514199714295</v>
      </c>
      <c r="S90" s="5">
        <f>'[3]Qc, Winter, S3'!S90*Main!$B$8</f>
        <v>0.12410838930684651</v>
      </c>
      <c r="T90" s="5">
        <f>'[3]Qc, Winter, S3'!T90*Main!$B$8</f>
        <v>0.1228995434806178</v>
      </c>
      <c r="U90" s="5">
        <f>'[3]Qc, Winter, S3'!U90*Main!$B$8</f>
        <v>0.13510190692074178</v>
      </c>
      <c r="V90" s="5">
        <f>'[3]Qc, Winter, S3'!V90*Main!$B$8</f>
        <v>0.15413737112772835</v>
      </c>
      <c r="W90" s="5">
        <f>'[3]Qc, Winter, S3'!W90*Main!$B$8</f>
        <v>0.15296028989473462</v>
      </c>
      <c r="X90" s="5">
        <f>'[3]Qc, Winter, S3'!X90*Main!$B$8</f>
        <v>0.13338098524198722</v>
      </c>
      <c r="Y90" s="5">
        <f>'[3]Qc, Winter, S3'!Y90*Main!$B$8</f>
        <v>0.11120257633750806</v>
      </c>
    </row>
    <row r="91" spans="1:25" x14ac:dyDescent="0.25">
      <c r="A91">
        <v>81</v>
      </c>
      <c r="B91" s="5">
        <f>'[3]Qc, Winter, S3'!B91*Main!$B$8</f>
        <v>9.1353675045411156E-2</v>
      </c>
      <c r="C91" s="5">
        <f>'[3]Qc, Winter, S3'!C91*Main!$B$8</f>
        <v>6.8044817034706731E-2</v>
      </c>
      <c r="D91" s="5">
        <f>'[3]Qc, Winter, S3'!D91*Main!$B$8</f>
        <v>5.1521000564063231E-2</v>
      </c>
      <c r="E91" s="5">
        <f>'[3]Qc, Winter, S3'!E91*Main!$B$8</f>
        <v>3.4652963894961537E-2</v>
      </c>
      <c r="F91" s="5">
        <f>'[3]Qc, Winter, S3'!F91*Main!$B$8</f>
        <v>3.2105807195676343E-2</v>
      </c>
      <c r="G91" s="5">
        <f>'[3]Qc, Winter, S3'!G91*Main!$B$8</f>
        <v>3.5397416116115549E-2</v>
      </c>
      <c r="H91" s="5">
        <f>'[3]Qc, Winter, S3'!H91*Main!$B$8</f>
        <v>3.518369913093209E-2</v>
      </c>
      <c r="I91" s="5">
        <f>'[3]Qc, Winter, S3'!I91*Main!$B$8</f>
        <v>2.8118769028004854E-2</v>
      </c>
      <c r="J91" s="5">
        <f>'[3]Qc, Winter, S3'!J91*Main!$B$8</f>
        <v>4.7452412788797346E-2</v>
      </c>
      <c r="K91" s="5">
        <f>'[3]Qc, Winter, S3'!K91*Main!$B$8</f>
        <v>7.3842378255809152E-2</v>
      </c>
      <c r="L91" s="5">
        <f>'[3]Qc, Winter, S3'!L91*Main!$B$8</f>
        <v>0.12575376341457847</v>
      </c>
      <c r="M91" s="5">
        <f>'[3]Qc, Winter, S3'!M91*Main!$B$8</f>
        <v>0.16784070655861222</v>
      </c>
      <c r="N91" s="5">
        <f>'[3]Qc, Winter, S3'!N91*Main!$B$8</f>
        <v>0.17570578989680111</v>
      </c>
      <c r="O91" s="5">
        <f>'[3]Qc, Winter, S3'!O91*Main!$B$8</f>
        <v>0.15765729500728642</v>
      </c>
      <c r="P91" s="5">
        <f>'[3]Qc, Winter, S3'!P91*Main!$B$8</f>
        <v>0.15386400183259269</v>
      </c>
      <c r="Q91" s="5">
        <f>'[3]Qc, Winter, S3'!Q91*Main!$B$8</f>
        <v>0.14505176031779377</v>
      </c>
      <c r="R91" s="5">
        <f>'[3]Qc, Winter, S3'!R91*Main!$B$8</f>
        <v>0.14441892816338067</v>
      </c>
      <c r="S91" s="5">
        <f>'[3]Qc, Winter, S3'!S91*Main!$B$8</f>
        <v>0.14067185612546229</v>
      </c>
      <c r="T91" s="5">
        <f>'[3]Qc, Winter, S3'!T91*Main!$B$8</f>
        <v>0.13577770748121523</v>
      </c>
      <c r="U91" s="5">
        <f>'[3]Qc, Winter, S3'!U91*Main!$B$8</f>
        <v>0.15009742250233782</v>
      </c>
      <c r="V91" s="5">
        <f>'[3]Qc, Winter, S3'!V91*Main!$B$8</f>
        <v>0.1521843247927748</v>
      </c>
      <c r="W91" s="5">
        <f>'[3]Qc, Winter, S3'!W91*Main!$B$8</f>
        <v>0.15838104821665666</v>
      </c>
      <c r="X91" s="5">
        <f>'[3]Qc, Winter, S3'!X91*Main!$B$8</f>
        <v>0.14021548381258683</v>
      </c>
      <c r="Y91" s="5">
        <f>'[3]Qc, Winter, S3'!Y91*Main!$B$8</f>
        <v>0.13379954041420056</v>
      </c>
    </row>
    <row r="92" spans="1:25" x14ac:dyDescent="0.25">
      <c r="A92">
        <v>68</v>
      </c>
      <c r="B92" s="5">
        <f>'[3]Qc, Winter, S3'!B92*Main!$B$8</f>
        <v>6.2671532182033696E-2</v>
      </c>
      <c r="C92" s="5">
        <f>'[3]Qc, Winter, S3'!C92*Main!$B$8</f>
        <v>3.474585015893087E-2</v>
      </c>
      <c r="D92" s="5">
        <f>'[3]Qc, Winter, S3'!D92*Main!$B$8</f>
        <v>1.5769070979016569E-2</v>
      </c>
      <c r="E92" s="5">
        <f>'[3]Qc, Winter, S3'!E92*Main!$B$8</f>
        <v>2.2806907227503137E-3</v>
      </c>
      <c r="F92" s="5">
        <f>'[3]Qc, Winter, S3'!F92*Main!$B$8</f>
        <v>7.8562244076384213E-4</v>
      </c>
      <c r="G92" s="5">
        <f>'[3]Qc, Winter, S3'!G92*Main!$B$8</f>
        <v>0</v>
      </c>
      <c r="H92" s="5">
        <f>'[3]Qc, Winter, S3'!H92*Main!$B$8</f>
        <v>8.9608681913430556E-4</v>
      </c>
      <c r="I92" s="5">
        <f>'[3]Qc, Winter, S3'!I92*Main!$B$8</f>
        <v>1.3008158569558821E-2</v>
      </c>
      <c r="J92" s="5">
        <f>'[3]Qc, Winter, S3'!J92*Main!$B$8</f>
        <v>4.9814378508458476E-2</v>
      </c>
      <c r="K92" s="5">
        <f>'[3]Qc, Winter, S3'!K92*Main!$B$8</f>
        <v>0.10137076866147568</v>
      </c>
      <c r="L92" s="5">
        <f>'[3]Qc, Winter, S3'!L92*Main!$B$8</f>
        <v>0.15561810628103095</v>
      </c>
      <c r="M92" s="5">
        <f>'[3]Qc, Winter, S3'!M92*Main!$B$8</f>
        <v>0.17457544113880846</v>
      </c>
      <c r="N92" s="5">
        <f>'[3]Qc, Winter, S3'!N92*Main!$B$8</f>
        <v>0.17214430568546035</v>
      </c>
      <c r="O92" s="5">
        <f>'[3]Qc, Winter, S3'!O92*Main!$B$8</f>
        <v>0.13135789718761384</v>
      </c>
      <c r="P92" s="5">
        <f>'[3]Qc, Winter, S3'!P92*Main!$B$8</f>
        <v>0.12182170210371841</v>
      </c>
      <c r="Q92" s="5">
        <f>'[3]Qc, Winter, S3'!Q92*Main!$B$8</f>
        <v>0.10587476118845236</v>
      </c>
      <c r="R92" s="5">
        <f>'[3]Qc, Winter, S3'!R92*Main!$B$8</f>
        <v>8.6553237507401279E-2</v>
      </c>
      <c r="S92" s="5">
        <f>'[3]Qc, Winter, S3'!S92*Main!$B$8</f>
        <v>7.8761992957998461E-2</v>
      </c>
      <c r="T92" s="5">
        <f>'[3]Qc, Winter, S3'!T92*Main!$B$8</f>
        <v>9.1284888352377275E-2</v>
      </c>
      <c r="U92" s="5">
        <f>'[3]Qc, Winter, S3'!U92*Main!$B$8</f>
        <v>0.11918628862872632</v>
      </c>
      <c r="V92" s="5">
        <f>'[3]Qc, Winter, S3'!V92*Main!$B$8</f>
        <v>0.12287709712997796</v>
      </c>
      <c r="W92" s="5">
        <f>'[3]Qc, Winter, S3'!W92*Main!$B$8</f>
        <v>0.11578106042189146</v>
      </c>
      <c r="X92" s="5">
        <f>'[3]Qc, Winter, S3'!X92*Main!$B$8</f>
        <v>9.1704160273628044E-2</v>
      </c>
      <c r="Y92" s="5">
        <f>'[3]Qc, Winter, S3'!Y92*Main!$B$8</f>
        <v>8.7427969683849416E-2</v>
      </c>
    </row>
    <row r="93" spans="1:25" x14ac:dyDescent="0.25">
      <c r="A93">
        <v>67</v>
      </c>
      <c r="B93" s="5">
        <f>'[3]Qc, Winter, S3'!B93*Main!$B$8</f>
        <v>0.10366466982496492</v>
      </c>
      <c r="C93" s="5">
        <f>'[3]Qc, Winter, S3'!C93*Main!$B$8</f>
        <v>8.8387468672638719E-2</v>
      </c>
      <c r="D93" s="5">
        <f>'[3]Qc, Winter, S3'!D93*Main!$B$8</f>
        <v>4.9940854827975147E-2</v>
      </c>
      <c r="E93" s="5">
        <f>'[3]Qc, Winter, S3'!E93*Main!$B$8</f>
        <v>2.297414092457192E-2</v>
      </c>
      <c r="F93" s="5">
        <f>'[3]Qc, Winter, S3'!F93*Main!$B$8</f>
        <v>1.1264176496532847E-2</v>
      </c>
      <c r="G93" s="5">
        <f>'[3]Qc, Winter, S3'!G93*Main!$B$8</f>
        <v>1.7333435945306435E-2</v>
      </c>
      <c r="H93" s="5">
        <f>'[3]Qc, Winter, S3'!H93*Main!$B$8</f>
        <v>9.7574060279482112E-3</v>
      </c>
      <c r="I93" s="5">
        <f>'[3]Qc, Winter, S3'!I93*Main!$B$8</f>
        <v>1.5217607940074733E-2</v>
      </c>
      <c r="J93" s="5">
        <f>'[3]Qc, Winter, S3'!J93*Main!$B$8</f>
        <v>5.6007621902776208E-2</v>
      </c>
      <c r="K93" s="5">
        <f>'[3]Qc, Winter, S3'!K93*Main!$B$8</f>
        <v>9.2227242441534879E-2</v>
      </c>
      <c r="L93" s="5">
        <f>'[3]Qc, Winter, S3'!L93*Main!$B$8</f>
        <v>0.15532036128895055</v>
      </c>
      <c r="M93" s="5">
        <f>'[3]Qc, Winter, S3'!M93*Main!$B$8</f>
        <v>0.18763141109523862</v>
      </c>
      <c r="N93" s="5">
        <f>'[3]Qc, Winter, S3'!N93*Main!$B$8</f>
        <v>0.1921156725667896</v>
      </c>
      <c r="O93" s="5">
        <f>'[3]Qc, Winter, S3'!O93*Main!$B$8</f>
        <v>0.17486654243808453</v>
      </c>
      <c r="P93" s="5">
        <f>'[3]Qc, Winter, S3'!P93*Main!$B$8</f>
        <v>0.17061724416443375</v>
      </c>
      <c r="Q93" s="5">
        <f>'[3]Qc, Winter, S3'!Q93*Main!$B$8</f>
        <v>0.17818348036367845</v>
      </c>
      <c r="R93" s="5">
        <f>'[3]Qc, Winter, S3'!R93*Main!$B$8</f>
        <v>0.17653794428447028</v>
      </c>
      <c r="S93" s="5">
        <f>'[3]Qc, Winter, S3'!S93*Main!$B$8</f>
        <v>0.17417984096154834</v>
      </c>
      <c r="T93" s="5">
        <f>'[3]Qc, Winter, S3'!T93*Main!$B$8</f>
        <v>0.18529023800081312</v>
      </c>
      <c r="U93" s="5">
        <f>'[3]Qc, Winter, S3'!U93*Main!$B$8</f>
        <v>0.21137137420527688</v>
      </c>
      <c r="V93" s="5">
        <f>'[3]Qc, Winter, S3'!V93*Main!$B$8</f>
        <v>0.22778572725433341</v>
      </c>
      <c r="W93" s="5">
        <f>'[3]Qc, Winter, S3'!W93*Main!$B$8</f>
        <v>0.22642032488400948</v>
      </c>
      <c r="X93" s="5">
        <f>'[3]Qc, Winter, S3'!X93*Main!$B$8</f>
        <v>0.17427524266611413</v>
      </c>
      <c r="Y93" s="5">
        <f>'[3]Qc, Winter, S3'!Y93*Main!$B$8</f>
        <v>0.10468317980421304</v>
      </c>
    </row>
    <row r="94" spans="1:25" x14ac:dyDescent="0.25">
      <c r="A94">
        <v>59</v>
      </c>
      <c r="B94" s="5">
        <f>'[3]Qc, Winter, S3'!B94*Main!$B$8</f>
        <v>3.2191001329853822E-2</v>
      </c>
      <c r="C94" s="5">
        <f>'[3]Qc, Winter, S3'!C94*Main!$B$8</f>
        <v>3.054562840070844E-2</v>
      </c>
      <c r="D94" s="5">
        <f>'[3]Qc, Winter, S3'!D94*Main!$B$8</f>
        <v>2.9054988742149603E-2</v>
      </c>
      <c r="E94" s="5">
        <f>'[3]Qc, Winter, S3'!E94*Main!$B$8</f>
        <v>2.9574912129532317E-2</v>
      </c>
      <c r="F94" s="5">
        <f>'[3]Qc, Winter, S3'!F94*Main!$B$8</f>
        <v>2.9237396068535298E-2</v>
      </c>
      <c r="G94" s="5">
        <f>'[3]Qc, Winter, S3'!G94*Main!$B$8</f>
        <v>2.9276192614682686E-2</v>
      </c>
      <c r="H94" s="5">
        <f>'[3]Qc, Winter, S3'!H94*Main!$B$8</f>
        <v>2.9543639680397988E-2</v>
      </c>
      <c r="I94" s="5">
        <f>'[3]Qc, Winter, S3'!I94*Main!$B$8</f>
        <v>2.9785041160290678E-2</v>
      </c>
      <c r="J94" s="5">
        <f>'[3]Qc, Winter, S3'!J94*Main!$B$8</f>
        <v>2.6198398333747281E-2</v>
      </c>
      <c r="K94" s="5">
        <f>'[3]Qc, Winter, S3'!K94*Main!$B$8</f>
        <v>2.3953416260187238E-2</v>
      </c>
      <c r="L94" s="5">
        <f>'[3]Qc, Winter, S3'!L94*Main!$B$8</f>
        <v>2.4510129397434237E-2</v>
      </c>
      <c r="M94" s="5">
        <f>'[3]Qc, Winter, S3'!M94*Main!$B$8</f>
        <v>2.4728728930265422E-2</v>
      </c>
      <c r="N94" s="5">
        <f>'[3]Qc, Winter, S3'!N94*Main!$B$8</f>
        <v>2.3678763652586608E-2</v>
      </c>
      <c r="O94" s="5">
        <f>'[3]Qc, Winter, S3'!O94*Main!$B$8</f>
        <v>1.8895832671932795E-2</v>
      </c>
      <c r="P94" s="5">
        <f>'[3]Qc, Winter, S3'!P94*Main!$B$8</f>
        <v>1.7338010713475557E-2</v>
      </c>
      <c r="Q94" s="5">
        <f>'[3]Qc, Winter, S3'!Q94*Main!$B$8</f>
        <v>1.6940071378504142E-2</v>
      </c>
      <c r="R94" s="5">
        <f>'[3]Qc, Winter, S3'!R94*Main!$B$8</f>
        <v>1.7039020628810759E-2</v>
      </c>
      <c r="S94" s="5">
        <f>'[3]Qc, Winter, S3'!S94*Main!$B$8</f>
        <v>2.0336179176927358E-2</v>
      </c>
      <c r="T94" s="5">
        <f>'[3]Qc, Winter, S3'!T94*Main!$B$8</f>
        <v>2.4324801028283615E-2</v>
      </c>
      <c r="U94" s="5">
        <f>'[3]Qc, Winter, S3'!U94*Main!$B$8</f>
        <v>2.9075657279050614E-2</v>
      </c>
      <c r="V94" s="5">
        <f>'[3]Qc, Winter, S3'!V94*Main!$B$8</f>
        <v>3.4922423986632097E-2</v>
      </c>
      <c r="W94" s="5">
        <f>'[3]Qc, Winter, S3'!W94*Main!$B$8</f>
        <v>3.6962894846765883E-2</v>
      </c>
      <c r="X94" s="5">
        <f>'[3]Qc, Winter, S3'!X94*Main!$B$8</f>
        <v>3.3736146242204626E-2</v>
      </c>
      <c r="Y94" s="5">
        <f>'[3]Qc, Winter, S3'!Y94*Main!$B$8</f>
        <v>3.0236635146249961E-2</v>
      </c>
    </row>
    <row r="95" spans="1:25" x14ac:dyDescent="0.25">
      <c r="A95">
        <v>63</v>
      </c>
      <c r="B95" s="5">
        <f>'[3]Qc, Winter, S3'!B95*Main!$B$8</f>
        <v>2.8379605232971845E-2</v>
      </c>
      <c r="C95" s="5">
        <f>'[3]Qc, Winter, S3'!C95*Main!$B$8</f>
        <v>2.6867088144373955E-2</v>
      </c>
      <c r="D95" s="5">
        <f>'[3]Qc, Winter, S3'!D95*Main!$B$8</f>
        <v>2.7177228500357444E-2</v>
      </c>
      <c r="E95" s="5">
        <f>'[3]Qc, Winter, S3'!E95*Main!$B$8</f>
        <v>2.7412399466242608E-2</v>
      </c>
      <c r="F95" s="5">
        <f>'[3]Qc, Winter, S3'!F95*Main!$B$8</f>
        <v>2.7034253988527039E-2</v>
      </c>
      <c r="G95" s="5">
        <f>'[3]Qc, Winter, S3'!G95*Main!$B$8</f>
        <v>2.6562831629560756E-2</v>
      </c>
      <c r="H95" s="5">
        <f>'[3]Qc, Winter, S3'!H95*Main!$B$8</f>
        <v>2.4929854064318465E-2</v>
      </c>
      <c r="I95" s="5">
        <f>'[3]Qc, Winter, S3'!I95*Main!$B$8</f>
        <v>2.1112437410217705E-2</v>
      </c>
      <c r="J95" s="5">
        <f>'[3]Qc, Winter, S3'!J95*Main!$B$8</f>
        <v>1.9322649904755868E-2</v>
      </c>
      <c r="K95" s="5">
        <f>'[3]Qc, Winter, S3'!K95*Main!$B$8</f>
        <v>1.9274419277785091E-2</v>
      </c>
      <c r="L95" s="5">
        <f>'[3]Qc, Winter, S3'!L95*Main!$B$8</f>
        <v>1.8990516953983107E-2</v>
      </c>
      <c r="M95" s="5">
        <f>'[3]Qc, Winter, S3'!M95*Main!$B$8</f>
        <v>1.9859684349497222E-2</v>
      </c>
      <c r="N95" s="5">
        <f>'[3]Qc, Winter, S3'!N95*Main!$B$8</f>
        <v>1.9340803842907994E-2</v>
      </c>
      <c r="O95" s="5">
        <f>'[3]Qc, Winter, S3'!O95*Main!$B$8</f>
        <v>1.9823280334198289E-2</v>
      </c>
      <c r="P95" s="5">
        <f>'[3]Qc, Winter, S3'!P95*Main!$B$8</f>
        <v>1.9470407794587995E-2</v>
      </c>
      <c r="Q95" s="5">
        <f>'[3]Qc, Winter, S3'!Q95*Main!$B$8</f>
        <v>1.9183186234111388E-2</v>
      </c>
      <c r="R95" s="5">
        <f>'[3]Qc, Winter, S3'!R95*Main!$B$8</f>
        <v>1.9133104047552963E-2</v>
      </c>
      <c r="S95" s="5">
        <f>'[3]Qc, Winter, S3'!S95*Main!$B$8</f>
        <v>2.003661259503349E-2</v>
      </c>
      <c r="T95" s="5">
        <f>'[3]Qc, Winter, S3'!T95*Main!$B$8</f>
        <v>2.009294651015868E-2</v>
      </c>
      <c r="U95" s="5">
        <f>'[3]Qc, Winter, S3'!U95*Main!$B$8</f>
        <v>2.7275125272808065E-2</v>
      </c>
      <c r="V95" s="5">
        <f>'[3]Qc, Winter, S3'!V95*Main!$B$8</f>
        <v>3.3122961463566844E-2</v>
      </c>
      <c r="W95" s="5">
        <f>'[3]Qc, Winter, S3'!W95*Main!$B$8</f>
        <v>3.4893887710532132E-2</v>
      </c>
      <c r="X95" s="5">
        <f>'[3]Qc, Winter, S3'!X95*Main!$B$8</f>
        <v>3.4043953838518499E-2</v>
      </c>
      <c r="Y95" s="5">
        <f>'[3]Qc, Winter, S3'!Y95*Main!$B$8</f>
        <v>3.0971996928766475E-2</v>
      </c>
    </row>
    <row r="96" spans="1:25" x14ac:dyDescent="0.25">
      <c r="A96">
        <v>22</v>
      </c>
      <c r="B96" s="5">
        <f>'[3]Qc, Winter, S3'!B96*Main!$B$8</f>
        <v>4.1553429305910328E-2</v>
      </c>
      <c r="C96" s="5">
        <f>'[3]Qc, Winter, S3'!C96*Main!$B$8</f>
        <v>3.6006383238331531E-2</v>
      </c>
      <c r="D96" s="5">
        <f>'[3]Qc, Winter, S3'!D96*Main!$B$8</f>
        <v>3.1045912325683156E-2</v>
      </c>
      <c r="E96" s="5">
        <f>'[3]Qc, Winter, S3'!E96*Main!$B$8</f>
        <v>2.3551916920130696E-2</v>
      </c>
      <c r="F96" s="5">
        <f>'[3]Qc, Winter, S3'!F96*Main!$B$8</f>
        <v>2.1695841156910159E-2</v>
      </c>
      <c r="G96" s="5">
        <f>'[3]Qc, Winter, S3'!G96*Main!$B$8</f>
        <v>1.8559759369334117E-2</v>
      </c>
      <c r="H96" s="5">
        <f>'[3]Qc, Winter, S3'!H96*Main!$B$8</f>
        <v>1.8757757713071425E-2</v>
      </c>
      <c r="I96" s="5">
        <f>'[3]Qc, Winter, S3'!I96*Main!$B$8</f>
        <v>1.7815819328253369E-2</v>
      </c>
      <c r="J96" s="5">
        <f>'[3]Qc, Winter, S3'!J96*Main!$B$8</f>
        <v>2.1253450585534836E-2</v>
      </c>
      <c r="K96" s="5">
        <f>'[3]Qc, Winter, S3'!K96*Main!$B$8</f>
        <v>2.8334156238805235E-2</v>
      </c>
      <c r="L96" s="5">
        <f>'[3]Qc, Winter, S3'!L96*Main!$B$8</f>
        <v>3.3039369365351574E-2</v>
      </c>
      <c r="M96" s="5">
        <f>'[3]Qc, Winter, S3'!M96*Main!$B$8</f>
        <v>3.9386221490246238E-2</v>
      </c>
      <c r="N96" s="5">
        <f>'[3]Qc, Winter, S3'!N96*Main!$B$8</f>
        <v>4.2449673382174292E-2</v>
      </c>
      <c r="O96" s="5">
        <f>'[3]Qc, Winter, S3'!O96*Main!$B$8</f>
        <v>4.157394546839769E-2</v>
      </c>
      <c r="P96" s="5">
        <f>'[3]Qc, Winter, S3'!P96*Main!$B$8</f>
        <v>3.7790528681250685E-2</v>
      </c>
      <c r="Q96" s="5">
        <f>'[3]Qc, Winter, S3'!Q96*Main!$B$8</f>
        <v>3.3825887868689342E-2</v>
      </c>
      <c r="R96" s="5">
        <f>'[3]Qc, Winter, S3'!R96*Main!$B$8</f>
        <v>3.0063043984557211E-2</v>
      </c>
      <c r="S96" s="5">
        <f>'[3]Qc, Winter, S3'!S96*Main!$B$8</f>
        <v>3.4171840926225119E-2</v>
      </c>
      <c r="T96" s="5">
        <f>'[3]Qc, Winter, S3'!T96*Main!$B$8</f>
        <v>4.189828291049464E-2</v>
      </c>
      <c r="U96" s="5">
        <f>'[3]Qc, Winter, S3'!U96*Main!$B$8</f>
        <v>4.6349701045309881E-2</v>
      </c>
      <c r="V96" s="5">
        <f>'[3]Qc, Winter, S3'!V96*Main!$B$8</f>
        <v>5.2765314102702188E-2</v>
      </c>
      <c r="W96" s="5">
        <f>'[3]Qc, Winter, S3'!W96*Main!$B$8</f>
        <v>5.2778407694995748E-2</v>
      </c>
      <c r="X96" s="5">
        <f>'[3]Qc, Winter, S3'!X96*Main!$B$8</f>
        <v>4.8146116080102309E-2</v>
      </c>
      <c r="Y96" s="5">
        <f>'[3]Qc, Winter, S3'!Y96*Main!$B$8</f>
        <v>4.0805682598400825E-2</v>
      </c>
    </row>
    <row r="97" spans="1:25" x14ac:dyDescent="0.25">
      <c r="A97">
        <v>35</v>
      </c>
      <c r="B97" s="5">
        <f>'[3]Qc, Winter, S3'!B97*Main!$B$8</f>
        <v>5.7552205807893587E-2</v>
      </c>
      <c r="C97" s="5">
        <f>'[3]Qc, Winter, S3'!C97*Main!$B$8</f>
        <v>4.8781188390950227E-2</v>
      </c>
      <c r="D97" s="5">
        <f>'[3]Qc, Winter, S3'!D97*Main!$B$8</f>
        <v>4.2402979800531836E-2</v>
      </c>
      <c r="E97" s="5">
        <f>'[3]Qc, Winter, S3'!E97*Main!$B$8</f>
        <v>4.1265316565575805E-2</v>
      </c>
      <c r="F97" s="5">
        <f>'[3]Qc, Winter, S3'!F97*Main!$B$8</f>
        <v>4.0152092671242243E-2</v>
      </c>
      <c r="G97" s="5">
        <f>'[3]Qc, Winter, S3'!G97*Main!$B$8</f>
        <v>3.950387726746251E-2</v>
      </c>
      <c r="H97" s="5">
        <f>'[3]Qc, Winter, S3'!H97*Main!$B$8</f>
        <v>2.8759215693862108E-2</v>
      </c>
      <c r="I97" s="5">
        <f>'[3]Qc, Winter, S3'!I97*Main!$B$8</f>
        <v>2.9298953816320875E-2</v>
      </c>
      <c r="J97" s="5">
        <f>'[3]Qc, Winter, S3'!J97*Main!$B$8</f>
        <v>3.1719291395751067E-2</v>
      </c>
      <c r="K97" s="5">
        <f>'[3]Qc, Winter, S3'!K97*Main!$B$8</f>
        <v>4.6358284354959658E-2</v>
      </c>
      <c r="L97" s="5">
        <f>'[3]Qc, Winter, S3'!L97*Main!$B$8</f>
        <v>5.465458863071062E-2</v>
      </c>
      <c r="M97" s="5">
        <f>'[3]Qc, Winter, S3'!M97*Main!$B$8</f>
        <v>6.8257498715725007E-2</v>
      </c>
      <c r="N97" s="5">
        <f>'[3]Qc, Winter, S3'!N97*Main!$B$8</f>
        <v>7.5830802562219954E-2</v>
      </c>
      <c r="O97" s="5">
        <f>'[3]Qc, Winter, S3'!O97*Main!$B$8</f>
        <v>7.649313305615793E-2</v>
      </c>
      <c r="P97" s="5">
        <f>'[3]Qc, Winter, S3'!P97*Main!$B$8</f>
        <v>7.5723596975867197E-2</v>
      </c>
      <c r="Q97" s="5">
        <f>'[3]Qc, Winter, S3'!Q97*Main!$B$8</f>
        <v>6.8072627638184821E-2</v>
      </c>
      <c r="R97" s="5">
        <f>'[3]Qc, Winter, S3'!R97*Main!$B$8</f>
        <v>6.4961237913877506E-2</v>
      </c>
      <c r="S97" s="5">
        <f>'[3]Qc, Winter, S3'!S97*Main!$B$8</f>
        <v>7.0449918351359386E-2</v>
      </c>
      <c r="T97" s="5">
        <f>'[3]Qc, Winter, S3'!T97*Main!$B$8</f>
        <v>8.2559010129687707E-2</v>
      </c>
      <c r="U97" s="5">
        <f>'[3]Qc, Winter, S3'!U97*Main!$B$8</f>
        <v>9.8191093311819577E-2</v>
      </c>
      <c r="V97" s="5">
        <f>'[3]Qc, Winter, S3'!V97*Main!$B$8</f>
        <v>0.10696820738900378</v>
      </c>
      <c r="W97" s="5">
        <f>'[3]Qc, Winter, S3'!W97*Main!$B$8</f>
        <v>0.10524581853827077</v>
      </c>
      <c r="X97" s="5">
        <f>'[3]Qc, Winter, S3'!X97*Main!$B$8</f>
        <v>0.10199361195750413</v>
      </c>
      <c r="Y97" s="5">
        <f>'[3]Qc, Winter, S3'!Y97*Main!$B$8</f>
        <v>8.2898812648736955E-2</v>
      </c>
    </row>
    <row r="98" spans="1:25" x14ac:dyDescent="0.25">
      <c r="A98">
        <v>64</v>
      </c>
      <c r="B98" s="5">
        <f>'[3]Qc, Winter, S3'!B98*Main!$B$8</f>
        <v>1.1454883766669784E-2</v>
      </c>
      <c r="C98" s="5">
        <f>'[3]Qc, Winter, S3'!C98*Main!$B$8</f>
        <v>1.1381180852084619E-2</v>
      </c>
      <c r="D98" s="5">
        <f>'[3]Qc, Winter, S3'!D98*Main!$B$8</f>
        <v>1.1381814931688789E-2</v>
      </c>
      <c r="E98" s="5">
        <f>'[3]Qc, Winter, S3'!E98*Main!$B$8</f>
        <v>1.1163155459309258E-2</v>
      </c>
      <c r="F98" s="5">
        <f>'[3]Qc, Winter, S3'!F98*Main!$B$8</f>
        <v>1.1132595718343933E-2</v>
      </c>
      <c r="G98" s="5">
        <f>'[3]Qc, Winter, S3'!G98*Main!$B$8</f>
        <v>1.1109069613986213E-2</v>
      </c>
      <c r="H98" s="5">
        <f>'[3]Qc, Winter, S3'!H98*Main!$B$8</f>
        <v>1.0919570058400715E-2</v>
      </c>
      <c r="I98" s="5">
        <f>'[3]Qc, Winter, S3'!I98*Main!$B$8</f>
        <v>1.0861019221834176E-2</v>
      </c>
      <c r="J98" s="5">
        <f>'[3]Qc, Winter, S3'!J98*Main!$B$8</f>
        <v>1.0858766437685527E-2</v>
      </c>
      <c r="K98" s="5">
        <f>'[3]Qc, Winter, S3'!K98*Main!$B$8</f>
        <v>1.0825500661829543E-2</v>
      </c>
      <c r="L98" s="5">
        <f>'[3]Qc, Winter, S3'!L98*Main!$B$8</f>
        <v>1.0898711937422626E-2</v>
      </c>
      <c r="M98" s="5">
        <f>'[3]Qc, Winter, S3'!M98*Main!$B$8</f>
        <v>1.0825582826154246E-2</v>
      </c>
      <c r="N98" s="5">
        <f>'[3]Qc, Winter, S3'!N98*Main!$B$8</f>
        <v>1.089071909967191E-2</v>
      </c>
      <c r="O98" s="5">
        <f>'[3]Qc, Winter, S3'!O98*Main!$B$8</f>
        <v>1.0830626840169579E-2</v>
      </c>
      <c r="P98" s="5">
        <f>'[3]Qc, Winter, S3'!P98*Main!$B$8</f>
        <v>1.0825368660127559E-2</v>
      </c>
      <c r="Q98" s="5">
        <f>'[3]Qc, Winter, S3'!Q98*Main!$B$8</f>
        <v>1.0860424203958144E-2</v>
      </c>
      <c r="R98" s="5">
        <f>'[3]Qc, Winter, S3'!R98*Main!$B$8</f>
        <v>1.0926577766102572E-2</v>
      </c>
      <c r="S98" s="5">
        <f>'[3]Qc, Winter, S3'!S98*Main!$B$8</f>
        <v>1.1245449260172491E-2</v>
      </c>
      <c r="T98" s="5">
        <f>'[3]Qc, Winter, S3'!T98*Main!$B$8</f>
        <v>1.187878382922683E-2</v>
      </c>
      <c r="U98" s="5">
        <f>'[3]Qc, Winter, S3'!U98*Main!$B$8</f>
        <v>1.2514538204991507E-2</v>
      </c>
      <c r="V98" s="5">
        <f>'[3]Qc, Winter, S3'!V98*Main!$B$8</f>
        <v>1.265709549715671E-2</v>
      </c>
      <c r="W98" s="5">
        <f>'[3]Qc, Winter, S3'!W98*Main!$B$8</f>
        <v>1.2595956484361993E-2</v>
      </c>
      <c r="X98" s="5">
        <f>'[3]Qc, Winter, S3'!X98*Main!$B$8</f>
        <v>1.2226723478703565E-2</v>
      </c>
      <c r="Y98" s="5">
        <f>'[3]Qc, Winter, S3'!Y98*Main!$B$8</f>
        <v>1.2073482298784069E-2</v>
      </c>
    </row>
    <row r="99" spans="1:25" x14ac:dyDescent="0.25">
      <c r="A99">
        <v>70</v>
      </c>
      <c r="B99" s="5">
        <f>'[3]Qc, Winter, S3'!B99*Main!$B$8</f>
        <v>3.4462407483912577E-2</v>
      </c>
      <c r="C99" s="5">
        <f>'[3]Qc, Winter, S3'!C99*Main!$B$8</f>
        <v>3.2980112892135788E-2</v>
      </c>
      <c r="D99" s="5">
        <f>'[3]Qc, Winter, S3'!D99*Main!$B$8</f>
        <v>3.2133345208905061E-2</v>
      </c>
      <c r="E99" s="5">
        <f>'[3]Qc, Winter, S3'!E99*Main!$B$8</f>
        <v>3.234370187525154E-2</v>
      </c>
      <c r="F99" s="5">
        <f>'[3]Qc, Winter, S3'!F99*Main!$B$8</f>
        <v>3.2076922057935414E-2</v>
      </c>
      <c r="G99" s="5">
        <f>'[3]Qc, Winter, S3'!G99*Main!$B$8</f>
        <v>3.1255629019492338E-2</v>
      </c>
      <c r="H99" s="5">
        <f>'[3]Qc, Winter, S3'!H99*Main!$B$8</f>
        <v>3.0626724589191304E-2</v>
      </c>
      <c r="I99" s="5">
        <f>'[3]Qc, Winter, S3'!I99*Main!$B$8</f>
        <v>2.9509752284282157E-2</v>
      </c>
      <c r="J99" s="5">
        <f>'[3]Qc, Winter, S3'!J99*Main!$B$8</f>
        <v>2.9379476369856466E-2</v>
      </c>
      <c r="K99" s="5">
        <f>'[3]Qc, Winter, S3'!K99*Main!$B$8</f>
        <v>2.8969275524748636E-2</v>
      </c>
      <c r="L99" s="5">
        <f>'[3]Qc, Winter, S3'!L99*Main!$B$8</f>
        <v>2.8997243553725915E-2</v>
      </c>
      <c r="M99" s="5">
        <f>'[3]Qc, Winter, S3'!M99*Main!$B$8</f>
        <v>2.9526178077703212E-2</v>
      </c>
      <c r="N99" s="5">
        <f>'[3]Qc, Winter, S3'!N99*Main!$B$8</f>
        <v>2.9431750727537113E-2</v>
      </c>
      <c r="O99" s="5">
        <f>'[3]Qc, Winter, S3'!O99*Main!$B$8</f>
        <v>2.7103622566614548E-2</v>
      </c>
      <c r="P99" s="5">
        <f>'[3]Qc, Winter, S3'!P99*Main!$B$8</f>
        <v>2.6144473112944253E-2</v>
      </c>
      <c r="Q99" s="5">
        <f>'[3]Qc, Winter, S3'!Q99*Main!$B$8</f>
        <v>2.6232352909300732E-2</v>
      </c>
      <c r="R99" s="5">
        <f>'[3]Qc, Winter, S3'!R99*Main!$B$8</f>
        <v>2.7692527282193746E-2</v>
      </c>
      <c r="S99" s="5">
        <f>'[3]Qc, Winter, S3'!S99*Main!$B$8</f>
        <v>2.8739086444526725E-2</v>
      </c>
      <c r="T99" s="5">
        <f>'[3]Qc, Winter, S3'!T99*Main!$B$8</f>
        <v>3.1794392955920896E-2</v>
      </c>
      <c r="U99" s="5">
        <f>'[3]Qc, Winter, S3'!U99*Main!$B$8</f>
        <v>3.690563237374983E-2</v>
      </c>
      <c r="V99" s="5">
        <f>'[3]Qc, Winter, S3'!V99*Main!$B$8</f>
        <v>4.1180325148297801E-2</v>
      </c>
      <c r="W99" s="5">
        <f>'[3]Qc, Winter, S3'!W99*Main!$B$8</f>
        <v>4.142006515778849E-2</v>
      </c>
      <c r="X99" s="5">
        <f>'[3]Qc, Winter, S3'!X99*Main!$B$8</f>
        <v>4.0973965405935238E-2</v>
      </c>
      <c r="Y99" s="5">
        <f>'[3]Qc, Winter, S3'!Y99*Main!$B$8</f>
        <v>3.7951719091215773E-2</v>
      </c>
    </row>
    <row r="100" spans="1:25" x14ac:dyDescent="0.25">
      <c r="A100">
        <v>73</v>
      </c>
      <c r="B100" s="5">
        <f>'[3]Qc, Winter, S3'!B100*Main!$B$8</f>
        <v>1.8891941652375604E-2</v>
      </c>
      <c r="C100" s="5">
        <f>'[3]Qc, Winter, S3'!C100*Main!$B$8</f>
        <v>1.5409713013948745E-2</v>
      </c>
      <c r="D100" s="5">
        <f>'[3]Qc, Winter, S3'!D100*Main!$B$8</f>
        <v>1.3831348458989845E-2</v>
      </c>
      <c r="E100" s="5">
        <f>'[3]Qc, Winter, S3'!E100*Main!$B$8</f>
        <v>1.2352457288646581E-2</v>
      </c>
      <c r="F100" s="5">
        <f>'[3]Qc, Winter, S3'!F100*Main!$B$8</f>
        <v>1.2395479741322135E-2</v>
      </c>
      <c r="G100" s="5">
        <f>'[3]Qc, Winter, S3'!G100*Main!$B$8</f>
        <v>1.3164958407607296E-2</v>
      </c>
      <c r="H100" s="5">
        <f>'[3]Qc, Winter, S3'!H100*Main!$B$8</f>
        <v>1.0679152529970259E-2</v>
      </c>
      <c r="I100" s="5">
        <f>'[3]Qc, Winter, S3'!I100*Main!$B$8</f>
        <v>1.0609466743711144E-2</v>
      </c>
      <c r="J100" s="5">
        <f>'[3]Qc, Winter, S3'!J100*Main!$B$8</f>
        <v>1.2631775920694997E-2</v>
      </c>
      <c r="K100" s="5">
        <f>'[3]Qc, Winter, S3'!K100*Main!$B$8</f>
        <v>1.4352685645213819E-2</v>
      </c>
      <c r="L100" s="5">
        <f>'[3]Qc, Winter, S3'!L100*Main!$B$8</f>
        <v>1.8302661809510672E-2</v>
      </c>
      <c r="M100" s="5">
        <f>'[3]Qc, Winter, S3'!M100*Main!$B$8</f>
        <v>1.9177925865265635E-2</v>
      </c>
      <c r="N100" s="5">
        <f>'[3]Qc, Winter, S3'!N100*Main!$B$8</f>
        <v>2.2275090722489042E-2</v>
      </c>
      <c r="O100" s="5">
        <f>'[3]Qc, Winter, S3'!O100*Main!$B$8</f>
        <v>2.1649081406047196E-2</v>
      </c>
      <c r="P100" s="5">
        <f>'[3]Qc, Winter, S3'!P100*Main!$B$8</f>
        <v>1.8920155669218432E-2</v>
      </c>
      <c r="Q100" s="5">
        <f>'[3]Qc, Winter, S3'!Q100*Main!$B$8</f>
        <v>1.858153847157477E-2</v>
      </c>
      <c r="R100" s="5">
        <f>'[3]Qc, Winter, S3'!R100*Main!$B$8</f>
        <v>1.8800845493119899E-2</v>
      </c>
      <c r="S100" s="5">
        <f>'[3]Qc, Winter, S3'!S100*Main!$B$8</f>
        <v>1.8909643013263783E-2</v>
      </c>
      <c r="T100" s="5">
        <f>'[3]Qc, Winter, S3'!T100*Main!$B$8</f>
        <v>2.3451639234328352E-2</v>
      </c>
      <c r="U100" s="5">
        <f>'[3]Qc, Winter, S3'!U100*Main!$B$8</f>
        <v>2.7003137449566231E-2</v>
      </c>
      <c r="V100" s="5">
        <f>'[3]Qc, Winter, S3'!V100*Main!$B$8</f>
        <v>2.9957177272610293E-2</v>
      </c>
      <c r="W100" s="5">
        <f>'[3]Qc, Winter, S3'!W100*Main!$B$8</f>
        <v>3.0987007576390117E-2</v>
      </c>
      <c r="X100" s="5">
        <f>'[3]Qc, Winter, S3'!X100*Main!$B$8</f>
        <v>2.7493593814154373E-2</v>
      </c>
      <c r="Y100" s="5">
        <f>'[3]Qc, Winter, S3'!Y100*Main!$B$8</f>
        <v>2.4537762202701503E-2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4888-8A15-4E4A-BF36-70EC9D5B8432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f>VLOOKUP($A3,'PV Distribution'!$A$2:$B$3,2,FALSE)*'PV Scenarios'!C$2</f>
        <v>2.2925000000000001E-2</v>
      </c>
      <c r="C3" s="7">
        <f>VLOOKUP($A3,'PV Distribution'!$A$2:$B$3,2,FALSE)*'PV Scenarios'!D$2</f>
        <v>2.2925000000000001E-2</v>
      </c>
      <c r="D3" s="7">
        <f>VLOOKUP($A3,'PV Distribution'!$A$2:$B$3,2,FALSE)*'PV Scenarios'!E$2</f>
        <v>2.2925000000000001E-2</v>
      </c>
      <c r="E3" s="7">
        <f>VLOOKUP($A3,'PV Distribution'!$A$2:$B$3,2,FALSE)*'PV Scenarios'!F$2</f>
        <v>2.2925000000000001E-2</v>
      </c>
      <c r="F3" s="7">
        <f>VLOOKUP($A3,'PV Distribution'!$A$2:$B$3,2,FALSE)*'PV Scenarios'!G$2</f>
        <v>2.2925000000000001E-2</v>
      </c>
      <c r="G3" s="7">
        <f>VLOOKUP($A3,'PV Distribution'!$A$2:$B$3,2,FALSE)*'PV Scenarios'!H$2</f>
        <v>2.2925000000000001E-2</v>
      </c>
      <c r="H3" s="7">
        <f>VLOOKUP($A3,'PV Distribution'!$A$2:$B$3,2,FALSE)*'PV Scenarios'!I$2</f>
        <v>0.308112</v>
      </c>
      <c r="I3" s="7">
        <f>VLOOKUP($A3,'PV Distribution'!$A$2:$B$3,2,FALSE)*'PV Scenarios'!J$2</f>
        <v>0.82163200000000014</v>
      </c>
      <c r="J3" s="7">
        <f>VLOOKUP($A3,'PV Distribution'!$A$2:$B$3,2,FALSE)*'PV Scenarios'!K$2</f>
        <v>1.4066780000000001</v>
      </c>
      <c r="K3" s="7">
        <f>VLOOKUP($A3,'PV Distribution'!$A$2:$B$3,2,FALSE)*'PV Scenarios'!L$2</f>
        <v>2.0063960000000001</v>
      </c>
      <c r="L3" s="7">
        <f>VLOOKUP($A3,'PV Distribution'!$A$2:$B$3,2,FALSE)*'PV Scenarios'!M$2</f>
        <v>2.551094</v>
      </c>
      <c r="M3" s="7">
        <f>VLOOKUP($A3,'PV Distribution'!$A$2:$B$3,2,FALSE)*'PV Scenarios'!N$2</f>
        <v>2.9678705000000001</v>
      </c>
      <c r="N3" s="7">
        <f>VLOOKUP($A3,'PV Distribution'!$A$2:$B$3,2,FALSE)*'PV Scenarios'!O$2</f>
        <v>3.1989544999999997</v>
      </c>
      <c r="O3" s="7">
        <f>VLOOKUP($A3,'PV Distribution'!$A$2:$B$3,2,FALSE)*'PV Scenarios'!P$2</f>
        <v>3.2094999999999998</v>
      </c>
      <c r="P3" s="7">
        <f>VLOOKUP($A3,'PV Distribution'!$A$2:$B$3,2,FALSE)*'PV Scenarios'!Q$2</f>
        <v>2.9985900000000001</v>
      </c>
      <c r="Q3" s="7">
        <f>VLOOKUP($A3,'PV Distribution'!$A$2:$B$3,2,FALSE)*'PV Scenarios'!R$2</f>
        <v>2.5969440000000001</v>
      </c>
      <c r="R3" s="7">
        <f>VLOOKUP($A3,'PV Distribution'!$A$2:$B$3,2,FALSE)*'PV Scenarios'!S$2</f>
        <v>2.0614159999999999</v>
      </c>
      <c r="S3" s="7">
        <f>VLOOKUP($A3,'PV Distribution'!$A$2:$B$3,2,FALSE)*'PV Scenarios'!T$2</f>
        <v>1.4639905</v>
      </c>
      <c r="T3" s="7">
        <f>VLOOKUP($A3,'PV Distribution'!$A$2:$B$3,2,FALSE)*'PV Scenarios'!U$2</f>
        <v>0.87481799999999987</v>
      </c>
      <c r="U3" s="7">
        <f>VLOOKUP($A3,'PV Distribution'!$A$2:$B$3,2,FALSE)*'PV Scenarios'!V$2</f>
        <v>0.35258650000000002</v>
      </c>
      <c r="V3" s="7">
        <f>VLOOKUP($A3,'PV Distribution'!$A$2:$B$3,2,FALSE)*'PV Scenarios'!W$2</f>
        <v>2.2925000000000001E-2</v>
      </c>
      <c r="W3" s="7">
        <f>VLOOKUP($A3,'PV Distribution'!$A$2:$B$3,2,FALSE)*'PV Scenarios'!X$2</f>
        <v>2.2925000000000001E-2</v>
      </c>
      <c r="X3" s="7">
        <f>VLOOKUP($A3,'PV Distribution'!$A$2:$B$3,2,FALSE)*'PV Scenarios'!Y$2</f>
        <v>2.2925000000000001E-2</v>
      </c>
      <c r="Y3" s="7">
        <f>VLOOKUP($A3,'PV Distribution'!$A$2:$B$3,2,FALSE)*'PV Scenarios'!Z$2</f>
        <v>2.2925000000000001E-2</v>
      </c>
    </row>
    <row r="4" spans="1:25" x14ac:dyDescent="0.25">
      <c r="A4" s="6">
        <v>105</v>
      </c>
      <c r="B4" s="7">
        <f>VLOOKUP($A4,'PV Distribution'!$A$2:$B$3,2,FALSE)*'PV Scenarios'!C$2</f>
        <v>2.2925000000000001E-2</v>
      </c>
      <c r="C4" s="7">
        <f>VLOOKUP($A4,'PV Distribution'!$A$2:$B$3,2,FALSE)*'PV Scenarios'!D$2</f>
        <v>2.2925000000000001E-2</v>
      </c>
      <c r="D4" s="7">
        <f>VLOOKUP($A4,'PV Distribution'!$A$2:$B$3,2,FALSE)*'PV Scenarios'!E$2</f>
        <v>2.2925000000000001E-2</v>
      </c>
      <c r="E4" s="7">
        <f>VLOOKUP($A4,'PV Distribution'!$A$2:$B$3,2,FALSE)*'PV Scenarios'!F$2</f>
        <v>2.2925000000000001E-2</v>
      </c>
      <c r="F4" s="7">
        <f>VLOOKUP($A4,'PV Distribution'!$A$2:$B$3,2,FALSE)*'PV Scenarios'!G$2</f>
        <v>2.2925000000000001E-2</v>
      </c>
      <c r="G4" s="7">
        <f>VLOOKUP($A4,'PV Distribution'!$A$2:$B$3,2,FALSE)*'PV Scenarios'!H$2</f>
        <v>2.2925000000000001E-2</v>
      </c>
      <c r="H4" s="7">
        <f>VLOOKUP($A4,'PV Distribution'!$A$2:$B$3,2,FALSE)*'PV Scenarios'!I$2</f>
        <v>0.308112</v>
      </c>
      <c r="I4" s="7">
        <f>VLOOKUP($A4,'PV Distribution'!$A$2:$B$3,2,FALSE)*'PV Scenarios'!J$2</f>
        <v>0.82163200000000014</v>
      </c>
      <c r="J4" s="7">
        <f>VLOOKUP($A4,'PV Distribution'!$A$2:$B$3,2,FALSE)*'PV Scenarios'!K$2</f>
        <v>1.4066780000000001</v>
      </c>
      <c r="K4" s="7">
        <f>VLOOKUP($A4,'PV Distribution'!$A$2:$B$3,2,FALSE)*'PV Scenarios'!L$2</f>
        <v>2.0063960000000001</v>
      </c>
      <c r="L4" s="7">
        <f>VLOOKUP($A4,'PV Distribution'!$A$2:$B$3,2,FALSE)*'PV Scenarios'!M$2</f>
        <v>2.551094</v>
      </c>
      <c r="M4" s="7">
        <f>VLOOKUP($A4,'PV Distribution'!$A$2:$B$3,2,FALSE)*'PV Scenarios'!N$2</f>
        <v>2.9678705000000001</v>
      </c>
      <c r="N4" s="7">
        <f>VLOOKUP($A4,'PV Distribution'!$A$2:$B$3,2,FALSE)*'PV Scenarios'!O$2</f>
        <v>3.1989544999999997</v>
      </c>
      <c r="O4" s="7">
        <f>VLOOKUP($A4,'PV Distribution'!$A$2:$B$3,2,FALSE)*'PV Scenarios'!P$2</f>
        <v>3.2094999999999998</v>
      </c>
      <c r="P4" s="7">
        <f>VLOOKUP($A4,'PV Distribution'!$A$2:$B$3,2,FALSE)*'PV Scenarios'!Q$2</f>
        <v>2.9985900000000001</v>
      </c>
      <c r="Q4" s="7">
        <f>VLOOKUP($A4,'PV Distribution'!$A$2:$B$3,2,FALSE)*'PV Scenarios'!R$2</f>
        <v>2.5969440000000001</v>
      </c>
      <c r="R4" s="7">
        <f>VLOOKUP($A4,'PV Distribution'!$A$2:$B$3,2,FALSE)*'PV Scenarios'!S$2</f>
        <v>2.0614159999999999</v>
      </c>
      <c r="S4" s="7">
        <f>VLOOKUP($A4,'PV Distribution'!$A$2:$B$3,2,FALSE)*'PV Scenarios'!T$2</f>
        <v>1.4639905</v>
      </c>
      <c r="T4" s="7">
        <f>VLOOKUP($A4,'PV Distribution'!$A$2:$B$3,2,FALSE)*'PV Scenarios'!U$2</f>
        <v>0.87481799999999987</v>
      </c>
      <c r="U4" s="7">
        <f>VLOOKUP($A4,'PV Distribution'!$A$2:$B$3,2,FALSE)*'PV Scenarios'!V$2</f>
        <v>0.35258650000000002</v>
      </c>
      <c r="V4" s="7">
        <f>VLOOKUP($A4,'PV Distribution'!$A$2:$B$3,2,FALSE)*'PV Scenarios'!W$2</f>
        <v>2.2925000000000001E-2</v>
      </c>
      <c r="W4" s="7">
        <f>VLOOKUP($A4,'PV Distribution'!$A$2:$B$3,2,FALSE)*'PV Scenarios'!X$2</f>
        <v>2.2925000000000001E-2</v>
      </c>
      <c r="X4" s="7">
        <f>VLOOKUP($A4,'PV Distribution'!$A$2:$B$3,2,FALSE)*'PV Scenarios'!Y$2</f>
        <v>2.2925000000000001E-2</v>
      </c>
      <c r="Y4" s="7">
        <f>VLOOKUP($A4,'PV Distribution'!$A$2:$B$3,2,FALSE)*'PV Scenarios'!Z$2</f>
        <v>2.2925000000000001E-2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7F31-FC27-440F-988B-59D8BCE3BB60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f>VLOOKUP($A3,'PV Distribution'!$A$2:$B$3,2,FALSE)*'PV Scenarios'!C$2</f>
        <v>2.2925000000000001E-2</v>
      </c>
      <c r="C3" s="7">
        <f>VLOOKUP($A3,'PV Distribution'!$A$2:$B$3,2,FALSE)*'PV Scenarios'!D$2</f>
        <v>2.2925000000000001E-2</v>
      </c>
      <c r="D3" s="7">
        <f>VLOOKUP($A3,'PV Distribution'!$A$2:$B$3,2,FALSE)*'PV Scenarios'!E$2</f>
        <v>2.2925000000000001E-2</v>
      </c>
      <c r="E3" s="7">
        <f>VLOOKUP($A3,'PV Distribution'!$A$2:$B$3,2,FALSE)*'PV Scenarios'!F$2</f>
        <v>2.2925000000000001E-2</v>
      </c>
      <c r="F3" s="7">
        <f>VLOOKUP($A3,'PV Distribution'!$A$2:$B$3,2,FALSE)*'PV Scenarios'!G$2</f>
        <v>2.2925000000000001E-2</v>
      </c>
      <c r="G3" s="7">
        <f>VLOOKUP($A3,'PV Distribution'!$A$2:$B$3,2,FALSE)*'PV Scenarios'!H$2</f>
        <v>2.2925000000000001E-2</v>
      </c>
      <c r="H3" s="7">
        <f>VLOOKUP($A3,'PV Distribution'!$A$2:$B$3,2,FALSE)*'PV Scenarios'!I$2</f>
        <v>0.308112</v>
      </c>
      <c r="I3" s="7">
        <f>VLOOKUP($A3,'PV Distribution'!$A$2:$B$3,2,FALSE)*'PV Scenarios'!J$2</f>
        <v>0.82163200000000014</v>
      </c>
      <c r="J3" s="7">
        <f>VLOOKUP($A3,'PV Distribution'!$A$2:$B$3,2,FALSE)*'PV Scenarios'!K$2</f>
        <v>1.4066780000000001</v>
      </c>
      <c r="K3" s="7">
        <f>VLOOKUP($A3,'PV Distribution'!$A$2:$B$3,2,FALSE)*'PV Scenarios'!L$2</f>
        <v>2.0063960000000001</v>
      </c>
      <c r="L3" s="7">
        <f>VLOOKUP($A3,'PV Distribution'!$A$2:$B$3,2,FALSE)*'PV Scenarios'!M$2</f>
        <v>2.551094</v>
      </c>
      <c r="M3" s="7">
        <f>VLOOKUP($A3,'PV Distribution'!$A$2:$B$3,2,FALSE)*'PV Scenarios'!N$2</f>
        <v>2.9678705000000001</v>
      </c>
      <c r="N3" s="7">
        <f>VLOOKUP($A3,'PV Distribution'!$A$2:$B$3,2,FALSE)*'PV Scenarios'!O$2</f>
        <v>3.1989544999999997</v>
      </c>
      <c r="O3" s="7">
        <f>VLOOKUP($A3,'PV Distribution'!$A$2:$B$3,2,FALSE)*'PV Scenarios'!P$2</f>
        <v>3.2094999999999998</v>
      </c>
      <c r="P3" s="7">
        <f>VLOOKUP($A3,'PV Distribution'!$A$2:$B$3,2,FALSE)*'PV Scenarios'!Q$2</f>
        <v>2.9985900000000001</v>
      </c>
      <c r="Q3" s="7">
        <f>VLOOKUP($A3,'PV Distribution'!$A$2:$B$3,2,FALSE)*'PV Scenarios'!R$2</f>
        <v>2.5969440000000001</v>
      </c>
      <c r="R3" s="7">
        <f>VLOOKUP($A3,'PV Distribution'!$A$2:$B$3,2,FALSE)*'PV Scenarios'!S$2</f>
        <v>2.0614159999999999</v>
      </c>
      <c r="S3" s="7">
        <f>VLOOKUP($A3,'PV Distribution'!$A$2:$B$3,2,FALSE)*'PV Scenarios'!T$2</f>
        <v>1.4639905</v>
      </c>
      <c r="T3" s="7">
        <f>VLOOKUP($A3,'PV Distribution'!$A$2:$B$3,2,FALSE)*'PV Scenarios'!U$2</f>
        <v>0.87481799999999987</v>
      </c>
      <c r="U3" s="7">
        <f>VLOOKUP($A3,'PV Distribution'!$A$2:$B$3,2,FALSE)*'PV Scenarios'!V$2</f>
        <v>0.35258650000000002</v>
      </c>
      <c r="V3" s="7">
        <f>VLOOKUP($A3,'PV Distribution'!$A$2:$B$3,2,FALSE)*'PV Scenarios'!W$2</f>
        <v>2.2925000000000001E-2</v>
      </c>
      <c r="W3" s="7">
        <f>VLOOKUP($A3,'PV Distribution'!$A$2:$B$3,2,FALSE)*'PV Scenarios'!X$2</f>
        <v>2.2925000000000001E-2</v>
      </c>
      <c r="X3" s="7">
        <f>VLOOKUP($A3,'PV Distribution'!$A$2:$B$3,2,FALSE)*'PV Scenarios'!Y$2</f>
        <v>2.2925000000000001E-2</v>
      </c>
      <c r="Y3" s="7">
        <f>VLOOKUP($A3,'PV Distribution'!$A$2:$B$3,2,FALSE)*'PV Scenarios'!Z$2</f>
        <v>2.2925000000000001E-2</v>
      </c>
    </row>
    <row r="4" spans="1:25" x14ac:dyDescent="0.25">
      <c r="A4" s="6">
        <v>105</v>
      </c>
      <c r="B4" s="7">
        <f>VLOOKUP($A4,'PV Distribution'!$A$2:$B$3,2,FALSE)*'PV Scenarios'!C$2</f>
        <v>2.2925000000000001E-2</v>
      </c>
      <c r="C4" s="7">
        <f>VLOOKUP($A4,'PV Distribution'!$A$2:$B$3,2,FALSE)*'PV Scenarios'!D$2</f>
        <v>2.2925000000000001E-2</v>
      </c>
      <c r="D4" s="7">
        <f>VLOOKUP($A4,'PV Distribution'!$A$2:$B$3,2,FALSE)*'PV Scenarios'!E$2</f>
        <v>2.2925000000000001E-2</v>
      </c>
      <c r="E4" s="7">
        <f>VLOOKUP($A4,'PV Distribution'!$A$2:$B$3,2,FALSE)*'PV Scenarios'!F$2</f>
        <v>2.2925000000000001E-2</v>
      </c>
      <c r="F4" s="7">
        <f>VLOOKUP($A4,'PV Distribution'!$A$2:$B$3,2,FALSE)*'PV Scenarios'!G$2</f>
        <v>2.2925000000000001E-2</v>
      </c>
      <c r="G4" s="7">
        <f>VLOOKUP($A4,'PV Distribution'!$A$2:$B$3,2,FALSE)*'PV Scenarios'!H$2</f>
        <v>2.2925000000000001E-2</v>
      </c>
      <c r="H4" s="7">
        <f>VLOOKUP($A4,'PV Distribution'!$A$2:$B$3,2,FALSE)*'PV Scenarios'!I$2</f>
        <v>0.308112</v>
      </c>
      <c r="I4" s="7">
        <f>VLOOKUP($A4,'PV Distribution'!$A$2:$B$3,2,FALSE)*'PV Scenarios'!J$2</f>
        <v>0.82163200000000014</v>
      </c>
      <c r="J4" s="7">
        <f>VLOOKUP($A4,'PV Distribution'!$A$2:$B$3,2,FALSE)*'PV Scenarios'!K$2</f>
        <v>1.4066780000000001</v>
      </c>
      <c r="K4" s="7">
        <f>VLOOKUP($A4,'PV Distribution'!$A$2:$B$3,2,FALSE)*'PV Scenarios'!L$2</f>
        <v>2.0063960000000001</v>
      </c>
      <c r="L4" s="7">
        <f>VLOOKUP($A4,'PV Distribution'!$A$2:$B$3,2,FALSE)*'PV Scenarios'!M$2</f>
        <v>2.551094</v>
      </c>
      <c r="M4" s="7">
        <f>VLOOKUP($A4,'PV Distribution'!$A$2:$B$3,2,FALSE)*'PV Scenarios'!N$2</f>
        <v>2.9678705000000001</v>
      </c>
      <c r="N4" s="7">
        <f>VLOOKUP($A4,'PV Distribution'!$A$2:$B$3,2,FALSE)*'PV Scenarios'!O$2</f>
        <v>3.1989544999999997</v>
      </c>
      <c r="O4" s="7">
        <f>VLOOKUP($A4,'PV Distribution'!$A$2:$B$3,2,FALSE)*'PV Scenarios'!P$2</f>
        <v>3.2094999999999998</v>
      </c>
      <c r="P4" s="7">
        <f>VLOOKUP($A4,'PV Distribution'!$A$2:$B$3,2,FALSE)*'PV Scenarios'!Q$2</f>
        <v>2.9985900000000001</v>
      </c>
      <c r="Q4" s="7">
        <f>VLOOKUP($A4,'PV Distribution'!$A$2:$B$3,2,FALSE)*'PV Scenarios'!R$2</f>
        <v>2.5969440000000001</v>
      </c>
      <c r="R4" s="7">
        <f>VLOOKUP($A4,'PV Distribution'!$A$2:$B$3,2,FALSE)*'PV Scenarios'!S$2</f>
        <v>2.0614159999999999</v>
      </c>
      <c r="S4" s="7">
        <f>VLOOKUP($A4,'PV Distribution'!$A$2:$B$3,2,FALSE)*'PV Scenarios'!T$2</f>
        <v>1.4639905</v>
      </c>
      <c r="T4" s="7">
        <f>VLOOKUP($A4,'PV Distribution'!$A$2:$B$3,2,FALSE)*'PV Scenarios'!U$2</f>
        <v>0.87481799999999987</v>
      </c>
      <c r="U4" s="7">
        <f>VLOOKUP($A4,'PV Distribution'!$A$2:$B$3,2,FALSE)*'PV Scenarios'!V$2</f>
        <v>0.35258650000000002</v>
      </c>
      <c r="V4" s="7">
        <f>VLOOKUP($A4,'PV Distribution'!$A$2:$B$3,2,FALSE)*'PV Scenarios'!W$2</f>
        <v>2.2925000000000001E-2</v>
      </c>
      <c r="W4" s="7">
        <f>VLOOKUP($A4,'PV Distribution'!$A$2:$B$3,2,FALSE)*'PV Scenarios'!X$2</f>
        <v>2.2925000000000001E-2</v>
      </c>
      <c r="X4" s="7">
        <f>VLOOKUP($A4,'PV Distribution'!$A$2:$B$3,2,FALSE)*'PV Scenarios'!Y$2</f>
        <v>2.2925000000000001E-2</v>
      </c>
      <c r="Y4" s="7">
        <f>VLOOKUP($A4,'PV Distribution'!$A$2:$B$3,2,FALSE)*'PV Scenarios'!Z$2</f>
        <v>2.2925000000000001E-2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0FF3-B6E2-4A12-BD4A-0F42F73927DE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f>VLOOKUP($A3,'PV Distribution'!$A$2:$B$3,2,FALSE)*'PV Scenarios'!C$2</f>
        <v>2.2925000000000001E-2</v>
      </c>
      <c r="C3" s="7">
        <f>VLOOKUP($A3,'PV Distribution'!$A$2:$B$3,2,FALSE)*'PV Scenarios'!D$2</f>
        <v>2.2925000000000001E-2</v>
      </c>
      <c r="D3" s="7">
        <f>VLOOKUP($A3,'PV Distribution'!$A$2:$B$3,2,FALSE)*'PV Scenarios'!E$2</f>
        <v>2.2925000000000001E-2</v>
      </c>
      <c r="E3" s="7">
        <f>VLOOKUP($A3,'PV Distribution'!$A$2:$B$3,2,FALSE)*'PV Scenarios'!F$2</f>
        <v>2.2925000000000001E-2</v>
      </c>
      <c r="F3" s="7">
        <f>VLOOKUP($A3,'PV Distribution'!$A$2:$B$3,2,FALSE)*'PV Scenarios'!G$2</f>
        <v>2.2925000000000001E-2</v>
      </c>
      <c r="G3" s="7">
        <f>VLOOKUP($A3,'PV Distribution'!$A$2:$B$3,2,FALSE)*'PV Scenarios'!H$2</f>
        <v>2.2925000000000001E-2</v>
      </c>
      <c r="H3" s="7">
        <f>VLOOKUP($A3,'PV Distribution'!$A$2:$B$3,2,FALSE)*'PV Scenarios'!I$2</f>
        <v>0.308112</v>
      </c>
      <c r="I3" s="7">
        <f>VLOOKUP($A3,'PV Distribution'!$A$2:$B$3,2,FALSE)*'PV Scenarios'!J$2</f>
        <v>0.82163200000000014</v>
      </c>
      <c r="J3" s="7">
        <f>VLOOKUP($A3,'PV Distribution'!$A$2:$B$3,2,FALSE)*'PV Scenarios'!K$2</f>
        <v>1.4066780000000001</v>
      </c>
      <c r="K3" s="7">
        <f>VLOOKUP($A3,'PV Distribution'!$A$2:$B$3,2,FALSE)*'PV Scenarios'!L$2</f>
        <v>2.0063960000000001</v>
      </c>
      <c r="L3" s="7">
        <f>VLOOKUP($A3,'PV Distribution'!$A$2:$B$3,2,FALSE)*'PV Scenarios'!M$2</f>
        <v>2.551094</v>
      </c>
      <c r="M3" s="7">
        <f>VLOOKUP($A3,'PV Distribution'!$A$2:$B$3,2,FALSE)*'PV Scenarios'!N$2</f>
        <v>2.9678705000000001</v>
      </c>
      <c r="N3" s="7">
        <f>VLOOKUP($A3,'PV Distribution'!$A$2:$B$3,2,FALSE)*'PV Scenarios'!O$2</f>
        <v>3.1989544999999997</v>
      </c>
      <c r="O3" s="7">
        <f>VLOOKUP($A3,'PV Distribution'!$A$2:$B$3,2,FALSE)*'PV Scenarios'!P$2</f>
        <v>3.2094999999999998</v>
      </c>
      <c r="P3" s="7">
        <f>VLOOKUP($A3,'PV Distribution'!$A$2:$B$3,2,FALSE)*'PV Scenarios'!Q$2</f>
        <v>2.9985900000000001</v>
      </c>
      <c r="Q3" s="7">
        <f>VLOOKUP($A3,'PV Distribution'!$A$2:$B$3,2,FALSE)*'PV Scenarios'!R$2</f>
        <v>2.5969440000000001</v>
      </c>
      <c r="R3" s="7">
        <f>VLOOKUP($A3,'PV Distribution'!$A$2:$B$3,2,FALSE)*'PV Scenarios'!S$2</f>
        <v>2.0614159999999999</v>
      </c>
      <c r="S3" s="7">
        <f>VLOOKUP($A3,'PV Distribution'!$A$2:$B$3,2,FALSE)*'PV Scenarios'!T$2</f>
        <v>1.4639905</v>
      </c>
      <c r="T3" s="7">
        <f>VLOOKUP($A3,'PV Distribution'!$A$2:$B$3,2,FALSE)*'PV Scenarios'!U$2</f>
        <v>0.87481799999999987</v>
      </c>
      <c r="U3" s="7">
        <f>VLOOKUP($A3,'PV Distribution'!$A$2:$B$3,2,FALSE)*'PV Scenarios'!V$2</f>
        <v>0.35258650000000002</v>
      </c>
      <c r="V3" s="7">
        <f>VLOOKUP($A3,'PV Distribution'!$A$2:$B$3,2,FALSE)*'PV Scenarios'!W$2</f>
        <v>2.2925000000000001E-2</v>
      </c>
      <c r="W3" s="7">
        <f>VLOOKUP($A3,'PV Distribution'!$A$2:$B$3,2,FALSE)*'PV Scenarios'!X$2</f>
        <v>2.2925000000000001E-2</v>
      </c>
      <c r="X3" s="7">
        <f>VLOOKUP($A3,'PV Distribution'!$A$2:$B$3,2,FALSE)*'PV Scenarios'!Y$2</f>
        <v>2.2925000000000001E-2</v>
      </c>
      <c r="Y3" s="7">
        <f>VLOOKUP($A3,'PV Distribution'!$A$2:$B$3,2,FALSE)*'PV Scenarios'!Z$2</f>
        <v>2.2925000000000001E-2</v>
      </c>
    </row>
    <row r="4" spans="1:25" x14ac:dyDescent="0.25">
      <c r="A4" s="6">
        <v>105</v>
      </c>
      <c r="B4" s="7">
        <f>VLOOKUP($A4,'PV Distribution'!$A$2:$B$3,2,FALSE)*'PV Scenarios'!C$2</f>
        <v>2.2925000000000001E-2</v>
      </c>
      <c r="C4" s="7">
        <f>VLOOKUP($A4,'PV Distribution'!$A$2:$B$3,2,FALSE)*'PV Scenarios'!D$2</f>
        <v>2.2925000000000001E-2</v>
      </c>
      <c r="D4" s="7">
        <f>VLOOKUP($A4,'PV Distribution'!$A$2:$B$3,2,FALSE)*'PV Scenarios'!E$2</f>
        <v>2.2925000000000001E-2</v>
      </c>
      <c r="E4" s="7">
        <f>VLOOKUP($A4,'PV Distribution'!$A$2:$B$3,2,FALSE)*'PV Scenarios'!F$2</f>
        <v>2.2925000000000001E-2</v>
      </c>
      <c r="F4" s="7">
        <f>VLOOKUP($A4,'PV Distribution'!$A$2:$B$3,2,FALSE)*'PV Scenarios'!G$2</f>
        <v>2.2925000000000001E-2</v>
      </c>
      <c r="G4" s="7">
        <f>VLOOKUP($A4,'PV Distribution'!$A$2:$B$3,2,FALSE)*'PV Scenarios'!H$2</f>
        <v>2.2925000000000001E-2</v>
      </c>
      <c r="H4" s="7">
        <f>VLOOKUP($A4,'PV Distribution'!$A$2:$B$3,2,FALSE)*'PV Scenarios'!I$2</f>
        <v>0.308112</v>
      </c>
      <c r="I4" s="7">
        <f>VLOOKUP($A4,'PV Distribution'!$A$2:$B$3,2,FALSE)*'PV Scenarios'!J$2</f>
        <v>0.82163200000000014</v>
      </c>
      <c r="J4" s="7">
        <f>VLOOKUP($A4,'PV Distribution'!$A$2:$B$3,2,FALSE)*'PV Scenarios'!K$2</f>
        <v>1.4066780000000001</v>
      </c>
      <c r="K4" s="7">
        <f>VLOOKUP($A4,'PV Distribution'!$A$2:$B$3,2,FALSE)*'PV Scenarios'!L$2</f>
        <v>2.0063960000000001</v>
      </c>
      <c r="L4" s="7">
        <f>VLOOKUP($A4,'PV Distribution'!$A$2:$B$3,2,FALSE)*'PV Scenarios'!M$2</f>
        <v>2.551094</v>
      </c>
      <c r="M4" s="7">
        <f>VLOOKUP($A4,'PV Distribution'!$A$2:$B$3,2,FALSE)*'PV Scenarios'!N$2</f>
        <v>2.9678705000000001</v>
      </c>
      <c r="N4" s="7">
        <f>VLOOKUP($A4,'PV Distribution'!$A$2:$B$3,2,FALSE)*'PV Scenarios'!O$2</f>
        <v>3.1989544999999997</v>
      </c>
      <c r="O4" s="7">
        <f>VLOOKUP($A4,'PV Distribution'!$A$2:$B$3,2,FALSE)*'PV Scenarios'!P$2</f>
        <v>3.2094999999999998</v>
      </c>
      <c r="P4" s="7">
        <f>VLOOKUP($A4,'PV Distribution'!$A$2:$B$3,2,FALSE)*'PV Scenarios'!Q$2</f>
        <v>2.9985900000000001</v>
      </c>
      <c r="Q4" s="7">
        <f>VLOOKUP($A4,'PV Distribution'!$A$2:$B$3,2,FALSE)*'PV Scenarios'!R$2</f>
        <v>2.5969440000000001</v>
      </c>
      <c r="R4" s="7">
        <f>VLOOKUP($A4,'PV Distribution'!$A$2:$B$3,2,FALSE)*'PV Scenarios'!S$2</f>
        <v>2.0614159999999999</v>
      </c>
      <c r="S4" s="7">
        <f>VLOOKUP($A4,'PV Distribution'!$A$2:$B$3,2,FALSE)*'PV Scenarios'!T$2</f>
        <v>1.4639905</v>
      </c>
      <c r="T4" s="7">
        <f>VLOOKUP($A4,'PV Distribution'!$A$2:$B$3,2,FALSE)*'PV Scenarios'!U$2</f>
        <v>0.87481799999999987</v>
      </c>
      <c r="U4" s="7">
        <f>VLOOKUP($A4,'PV Distribution'!$A$2:$B$3,2,FALSE)*'PV Scenarios'!V$2</f>
        <v>0.35258650000000002</v>
      </c>
      <c r="V4" s="7">
        <f>VLOOKUP($A4,'PV Distribution'!$A$2:$B$3,2,FALSE)*'PV Scenarios'!W$2</f>
        <v>2.2925000000000001E-2</v>
      </c>
      <c r="W4" s="7">
        <f>VLOOKUP($A4,'PV Distribution'!$A$2:$B$3,2,FALSE)*'PV Scenarios'!X$2</f>
        <v>2.2925000000000001E-2</v>
      </c>
      <c r="X4" s="7">
        <f>VLOOKUP($A4,'PV Distribution'!$A$2:$B$3,2,FALSE)*'PV Scenarios'!Y$2</f>
        <v>2.2925000000000001E-2</v>
      </c>
      <c r="Y4" s="7">
        <f>VLOOKUP($A4,'PV Distribution'!$A$2:$B$3,2,FALSE)*'PV Scenarios'!Z$2</f>
        <v>2.2925000000000001E-2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0EA8-B27C-45C7-9492-1396AB754A9E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105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F3EC-B2FF-4138-B819-A49740332361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105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2C8B-736E-4D0E-B093-74DA93F36DE3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105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2BCE-1BD8-4B0B-A2EF-4EED67328515}">
  <dimension ref="A1:Z2"/>
  <sheetViews>
    <sheetView workbookViewId="0">
      <selection sqref="A1:Z2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9CE9-9F5A-4824-AF0E-6CB8B32FED7A}">
  <dimension ref="A1:Y4"/>
  <sheetViews>
    <sheetView workbookViewId="0">
      <selection activeCell="F7" sqref="F7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85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105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39D1-7005-4311-937E-D5B2B8051745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S1'!B2*Main!$B$4+_xlfn.IFNA(VLOOKUP($A2,'EV Distribution'!$A$2:$B$11,2,FALSE),0)*('EV Scenarios'!B$2-'EV Scenarios'!B$3)</f>
        <v>0.68161439135426016</v>
      </c>
      <c r="C2" s="5">
        <f>'Pc, Winter, S1'!C2*Main!$B$4+_xlfn.IFNA(VLOOKUP($A2,'EV Distribution'!$A$2:$B$11,2,FALSE),0)*('EV Scenarios'!C$2-'EV Scenarios'!C$3)</f>
        <v>0.68161439135426016</v>
      </c>
      <c r="D2" s="5">
        <f>'Pc, Winter, S1'!D2*Main!$B$4+_xlfn.IFNA(VLOOKUP($A2,'EV Distribution'!$A$2:$B$11,2,FALSE),0)*('EV Scenarios'!D$2-'EV Scenarios'!D$3)</f>
        <v>0.68161439135426016</v>
      </c>
      <c r="E2" s="5">
        <f>'Pc, Winter, S1'!E2*Main!$B$4+_xlfn.IFNA(VLOOKUP($A2,'EV Distribution'!$A$2:$B$11,2,FALSE),0)*('EV Scenarios'!E$2-'EV Scenarios'!E$3)</f>
        <v>0.68161439135426016</v>
      </c>
      <c r="F2" s="5">
        <f>'Pc, Winter, S1'!F2*Main!$B$4+_xlfn.IFNA(VLOOKUP($A2,'EV Distribution'!$A$2:$B$11,2,FALSE),0)*('EV Scenarios'!F$2-'EV Scenarios'!F$3)</f>
        <v>0.68161439135426016</v>
      </c>
      <c r="G2" s="5">
        <f>'Pc, Winter, S1'!G2*Main!$B$4+_xlfn.IFNA(VLOOKUP($A2,'EV Distribution'!$A$2:$B$11,2,FALSE),0)*('EV Scenarios'!G$2-'EV Scenarios'!G$3)</f>
        <v>0.68161439135426016</v>
      </c>
      <c r="H2" s="5">
        <f>'Pc, Winter, S1'!H2*Main!$B$4+_xlfn.IFNA(VLOOKUP($A2,'EV Distribution'!$A$2:$B$11,2,FALSE),0)*('EV Scenarios'!H$2-'EV Scenarios'!H$3)</f>
        <v>0.68161439135426016</v>
      </c>
      <c r="I2" s="5">
        <f>'Pc, Winter, S1'!I2*Main!$B$4+_xlfn.IFNA(VLOOKUP($A2,'EV Distribution'!$A$2:$B$11,2,FALSE),0)*('EV Scenarios'!I$2-'EV Scenarios'!I$3)</f>
        <v>0.68161439135426016</v>
      </c>
      <c r="J2" s="5">
        <f>'Pc, Winter, S1'!J2*Main!$B$4+_xlfn.IFNA(VLOOKUP($A2,'EV Distribution'!$A$2:$B$11,2,FALSE),0)*('EV Scenarios'!J$2-'EV Scenarios'!J$3)</f>
        <v>0.68161439135426016</v>
      </c>
      <c r="K2" s="5">
        <f>'Pc, Winter, S1'!K2*Main!$B$4+_xlfn.IFNA(VLOOKUP($A2,'EV Distribution'!$A$2:$B$11,2,FALSE),0)*('EV Scenarios'!K$2-'EV Scenarios'!K$3)</f>
        <v>0.68161439135426016</v>
      </c>
      <c r="L2" s="5">
        <f>'Pc, Winter, S1'!L2*Main!$B$4+_xlfn.IFNA(VLOOKUP($A2,'EV Distribution'!$A$2:$B$11,2,FALSE),0)*('EV Scenarios'!L$2-'EV Scenarios'!L$3)</f>
        <v>0.68161439135426016</v>
      </c>
      <c r="M2" s="5">
        <f>'Pc, Winter, S1'!M2*Main!$B$4+_xlfn.IFNA(VLOOKUP($A2,'EV Distribution'!$A$2:$B$11,2,FALSE),0)*('EV Scenarios'!M$2-'EV Scenarios'!M$3)</f>
        <v>0.68161439135426016</v>
      </c>
      <c r="N2" s="5">
        <f>'Pc, Winter, S1'!N2*Main!$B$4+_xlfn.IFNA(VLOOKUP($A2,'EV Distribution'!$A$2:$B$11,2,FALSE),0)*('EV Scenarios'!N$2-'EV Scenarios'!N$3)</f>
        <v>0.68161439135426016</v>
      </c>
      <c r="O2" s="5">
        <f>'Pc, Winter, S1'!O2*Main!$B$4+_xlfn.IFNA(VLOOKUP($A2,'EV Distribution'!$A$2:$B$11,2,FALSE),0)*('EV Scenarios'!O$2-'EV Scenarios'!O$3)</f>
        <v>0.68161439135426016</v>
      </c>
      <c r="P2" s="5">
        <f>'Pc, Winter, S1'!P2*Main!$B$4+_xlfn.IFNA(VLOOKUP($A2,'EV Distribution'!$A$2:$B$11,2,FALSE),0)*('EV Scenarios'!P$2-'EV Scenarios'!P$3)</f>
        <v>0.68161439135426016</v>
      </c>
      <c r="Q2" s="5">
        <f>'Pc, Winter, S1'!Q2*Main!$B$4+_xlfn.IFNA(VLOOKUP($A2,'EV Distribution'!$A$2:$B$11,2,FALSE),0)*('EV Scenarios'!Q$2-'EV Scenarios'!Q$3)</f>
        <v>0.68161439135426016</v>
      </c>
      <c r="R2" s="5">
        <f>'Pc, Winter, S1'!R2*Main!$B$4+_xlfn.IFNA(VLOOKUP($A2,'EV Distribution'!$A$2:$B$11,2,FALSE),0)*('EV Scenarios'!R$2-'EV Scenarios'!R$3)</f>
        <v>0.68161439135426016</v>
      </c>
      <c r="S2" s="5">
        <f>'Pc, Winter, S1'!S2*Main!$B$4+_xlfn.IFNA(VLOOKUP($A2,'EV Distribution'!$A$2:$B$11,2,FALSE),0)*('EV Scenarios'!S$2-'EV Scenarios'!S$3)</f>
        <v>0.68161439135426016</v>
      </c>
      <c r="T2" s="5">
        <f>'Pc, Winter, S1'!T2*Main!$B$4+_xlfn.IFNA(VLOOKUP($A2,'EV Distribution'!$A$2:$B$11,2,FALSE),0)*('EV Scenarios'!T$2-'EV Scenarios'!T$3)</f>
        <v>0.68161439135426016</v>
      </c>
      <c r="U2" s="5">
        <f>'Pc, Winter, S1'!U2*Main!$B$4+_xlfn.IFNA(VLOOKUP($A2,'EV Distribution'!$A$2:$B$11,2,FALSE),0)*('EV Scenarios'!U$2-'EV Scenarios'!U$3)</f>
        <v>0.68161439135426016</v>
      </c>
      <c r="V2" s="5">
        <f>'Pc, Winter, S1'!V2*Main!$B$4+_xlfn.IFNA(VLOOKUP($A2,'EV Distribution'!$A$2:$B$11,2,FALSE),0)*('EV Scenarios'!V$2-'EV Scenarios'!V$3)</f>
        <v>0.68161439135426016</v>
      </c>
      <c r="W2" s="5">
        <f>'Pc, Winter, S1'!W2*Main!$B$4+_xlfn.IFNA(VLOOKUP($A2,'EV Distribution'!$A$2:$B$11,2,FALSE),0)*('EV Scenarios'!W$2-'EV Scenarios'!W$3)</f>
        <v>0.68161439135426016</v>
      </c>
      <c r="X2" s="5">
        <f>'Pc, Winter, S1'!X2*Main!$B$4+_xlfn.IFNA(VLOOKUP($A2,'EV Distribution'!$A$2:$B$11,2,FALSE),0)*('EV Scenarios'!X$2-'EV Scenarios'!X$3)</f>
        <v>0.68161439135426016</v>
      </c>
      <c r="Y2" s="5">
        <f>'Pc, Winter, S1'!Y2*Main!$B$4+_xlfn.IFNA(VLOOKUP($A2,'EV Distribution'!$A$2:$B$11,2,FALSE),0)*('EV Scenarios'!Y$2-'EV Scenarios'!Y$3)</f>
        <v>0.68161439135426016</v>
      </c>
    </row>
    <row r="3" spans="1:25" x14ac:dyDescent="0.25">
      <c r="A3">
        <v>11</v>
      </c>
      <c r="B3" s="5">
        <f>'Pc, Winter, S1'!B3*Main!$B$4+_xlfn.IFNA(VLOOKUP($A3,'EV Distribution'!$A$2:$B$11,2,FALSE),0)*('EV Scenarios'!B$2-'EV Scenarios'!B$3)</f>
        <v>5.001727016816144E-3</v>
      </c>
      <c r="C3" s="5">
        <f>'Pc, Winter, S1'!C3*Main!$B$4+_xlfn.IFNA(VLOOKUP($A3,'EV Distribution'!$A$2:$B$11,2,FALSE),0)*('EV Scenarios'!C$2-'EV Scenarios'!C$3)</f>
        <v>4.6944636603139011E-3</v>
      </c>
      <c r="D3" s="5">
        <f>'Pc, Winter, S1'!D3*Main!$B$4+_xlfn.IFNA(VLOOKUP($A3,'EV Distribution'!$A$2:$B$11,2,FALSE),0)*('EV Scenarios'!D$2-'EV Scenarios'!D$3)</f>
        <v>4.4701764775784752E-3</v>
      </c>
      <c r="E3" s="5">
        <f>'Pc, Winter, S1'!E3*Main!$B$4+_xlfn.IFNA(VLOOKUP($A3,'EV Distribution'!$A$2:$B$11,2,FALSE),0)*('EV Scenarios'!E$2-'EV Scenarios'!E$3)</f>
        <v>3.8156183408071748E-3</v>
      </c>
      <c r="F3" s="5">
        <f>'Pc, Winter, S1'!F3*Main!$B$4+_xlfn.IFNA(VLOOKUP($A3,'EV Distribution'!$A$2:$B$11,2,FALSE),0)*('EV Scenarios'!F$2-'EV Scenarios'!F$3)</f>
        <v>3.8271004327354256E-3</v>
      </c>
      <c r="G3" s="5">
        <f>'Pc, Winter, S1'!G3*Main!$B$4+_xlfn.IFNA(VLOOKUP($A3,'EV Distribution'!$A$2:$B$11,2,FALSE),0)*('EV Scenarios'!G$2-'EV Scenarios'!G$3)</f>
        <v>3.7621252253363228E-3</v>
      </c>
      <c r="H3" s="5">
        <f>'Pc, Winter, S1'!H3*Main!$B$4+_xlfn.IFNA(VLOOKUP($A3,'EV Distribution'!$A$2:$B$11,2,FALSE),0)*('EV Scenarios'!H$2-'EV Scenarios'!H$3)</f>
        <v>4.0866541502242162E-3</v>
      </c>
      <c r="I3" s="5">
        <f>'Pc, Winter, S1'!I3*Main!$B$4+_xlfn.IFNA(VLOOKUP($A3,'EV Distribution'!$A$2:$B$11,2,FALSE),0)*('EV Scenarios'!I$2-'EV Scenarios'!I$3)</f>
        <v>6.9331340807174879E-3</v>
      </c>
      <c r="J3" s="5">
        <f>'Pc, Winter, S1'!J3*Main!$B$4+_xlfn.IFNA(VLOOKUP($A3,'EV Distribution'!$A$2:$B$11,2,FALSE),0)*('EV Scenarios'!J$2-'EV Scenarios'!J$3)</f>
        <v>8.6109869327354264E-3</v>
      </c>
      <c r="K3" s="5">
        <f>'Pc, Winter, S1'!K3*Main!$B$4+_xlfn.IFNA(VLOOKUP($A3,'EV Distribution'!$A$2:$B$11,2,FALSE),0)*('EV Scenarios'!K$2-'EV Scenarios'!K$3)</f>
        <v>9.0177955706278023E-3</v>
      </c>
      <c r="L3" s="5">
        <f>'Pc, Winter, S1'!L3*Main!$B$4+_xlfn.IFNA(VLOOKUP($A3,'EV Distribution'!$A$2:$B$11,2,FALSE),0)*('EV Scenarios'!L$2-'EV Scenarios'!L$3)</f>
        <v>8.7058742959641253E-3</v>
      </c>
      <c r="M3" s="5">
        <f>'Pc, Winter, S1'!M3*Main!$B$4+_xlfn.IFNA(VLOOKUP($A3,'EV Distribution'!$A$2:$B$11,2,FALSE),0)*('EV Scenarios'!M$2-'EV Scenarios'!M$3)</f>
        <v>8.5869340616591943E-3</v>
      </c>
      <c r="N3" s="5">
        <f>'Pc, Winter, S1'!N3*Main!$B$4+_xlfn.IFNA(VLOOKUP($A3,'EV Distribution'!$A$2:$B$11,2,FALSE),0)*('EV Scenarios'!N$2-'EV Scenarios'!N$3)</f>
        <v>8.0577905582959655E-3</v>
      </c>
      <c r="O3" s="5">
        <f>'Pc, Winter, S1'!O3*Main!$B$4+_xlfn.IFNA(VLOOKUP($A3,'EV Distribution'!$A$2:$B$11,2,FALSE),0)*('EV Scenarios'!O$2-'EV Scenarios'!O$3)</f>
        <v>7.5932776849775788E-3</v>
      </c>
      <c r="P3" s="5">
        <f>'Pc, Winter, S1'!P3*Main!$B$4+_xlfn.IFNA(VLOOKUP($A3,'EV Distribution'!$A$2:$B$11,2,FALSE),0)*('EV Scenarios'!P$2-'EV Scenarios'!P$3)</f>
        <v>8.7567950201793733E-3</v>
      </c>
      <c r="Q3" s="5">
        <f>'Pc, Winter, S1'!Q3*Main!$B$4+_xlfn.IFNA(VLOOKUP($A3,'EV Distribution'!$A$2:$B$11,2,FALSE),0)*('EV Scenarios'!Q$2-'EV Scenarios'!Q$3)</f>
        <v>8.8347852914798207E-3</v>
      </c>
      <c r="R3" s="5">
        <f>'Pc, Winter, S1'!R3*Main!$B$4+_xlfn.IFNA(VLOOKUP($A3,'EV Distribution'!$A$2:$B$11,2,FALSE),0)*('EV Scenarios'!R$2-'EV Scenarios'!R$3)</f>
        <v>8.9146304697309432E-3</v>
      </c>
      <c r="S3" s="5">
        <f>'Pc, Winter, S1'!S3*Main!$B$4+_xlfn.IFNA(VLOOKUP($A3,'EV Distribution'!$A$2:$B$11,2,FALSE),0)*('EV Scenarios'!S$2-'EV Scenarios'!S$3)</f>
        <v>8.8933022029147983E-3</v>
      </c>
      <c r="T3" s="5">
        <f>'Pc, Winter, S1'!T3*Main!$B$4+_xlfn.IFNA(VLOOKUP($A3,'EV Distribution'!$A$2:$B$11,2,FALSE),0)*('EV Scenarios'!T$2-'EV Scenarios'!T$3)</f>
        <v>8.7088097107623341E-3</v>
      </c>
      <c r="U3" s="5">
        <f>'Pc, Winter, S1'!U3*Main!$B$4+_xlfn.IFNA(VLOOKUP($A3,'EV Distribution'!$A$2:$B$11,2,FALSE),0)*('EV Scenarios'!U$2-'EV Scenarios'!U$3)</f>
        <v>8.6991946457399116E-3</v>
      </c>
      <c r="V3" s="5">
        <f>'Pc, Winter, S1'!V3*Main!$B$4+_xlfn.IFNA(VLOOKUP($A3,'EV Distribution'!$A$2:$B$11,2,FALSE),0)*('EV Scenarios'!V$2-'EV Scenarios'!V$3)</f>
        <v>8.506314207399104E-3</v>
      </c>
      <c r="W3" s="5">
        <f>'Pc, Winter, S1'!W3*Main!$B$4+_xlfn.IFNA(VLOOKUP($A3,'EV Distribution'!$A$2:$B$11,2,FALSE),0)*('EV Scenarios'!W$2-'EV Scenarios'!W$3)</f>
        <v>7.3819134204035882E-3</v>
      </c>
      <c r="X3" s="5">
        <f>'Pc, Winter, S1'!X3*Main!$B$4+_xlfn.IFNA(VLOOKUP($A3,'EV Distribution'!$A$2:$B$11,2,FALSE),0)*('EV Scenarios'!X$2-'EV Scenarios'!X$3)</f>
        <v>7.6904341636771321E-3</v>
      </c>
      <c r="Y3" s="5">
        <f>'Pc, Winter, S1'!Y3*Main!$B$4+_xlfn.IFNA(VLOOKUP($A3,'EV Distribution'!$A$2:$B$11,2,FALSE),0)*('EV Scenarios'!Y$2-'EV Scenarios'!Y$3)</f>
        <v>5.645278146860987E-3</v>
      </c>
    </row>
    <row r="4" spans="1:25" x14ac:dyDescent="0.25">
      <c r="A4">
        <v>12</v>
      </c>
      <c r="B4" s="5">
        <f>'Pc, Winter, S1'!B4*Main!$B$4+_xlfn.IFNA(VLOOKUP($A4,'EV Distribution'!$A$2:$B$11,2,FALSE),0)*('EV Scenarios'!B$2-'EV Scenarios'!B$3)</f>
        <v>5.6970752141255613E-3</v>
      </c>
      <c r="C4" s="5">
        <f>'Pc, Winter, S1'!C4*Main!$B$4+_xlfn.IFNA(VLOOKUP($A4,'EV Distribution'!$A$2:$B$11,2,FALSE),0)*('EV Scenarios'!C$2-'EV Scenarios'!C$3)</f>
        <v>2.9777360414798208E-3</v>
      </c>
      <c r="D4" s="5">
        <f>'Pc, Winter, S1'!D4*Main!$B$4+_xlfn.IFNA(VLOOKUP($A4,'EV Distribution'!$A$2:$B$11,2,FALSE),0)*('EV Scenarios'!D$2-'EV Scenarios'!D$3)</f>
        <v>2.1967730560538113E-3</v>
      </c>
      <c r="E4" s="5">
        <f>'Pc, Winter, S1'!E4*Main!$B$4+_xlfn.IFNA(VLOOKUP($A4,'EV Distribution'!$A$2:$B$11,2,FALSE),0)*('EV Scenarios'!E$2-'EV Scenarios'!E$3)</f>
        <v>2.3762180874439464E-3</v>
      </c>
      <c r="F4" s="5">
        <f>'Pc, Winter, S1'!F4*Main!$B$4+_xlfn.IFNA(VLOOKUP($A4,'EV Distribution'!$A$2:$B$11,2,FALSE),0)*('EV Scenarios'!F$2-'EV Scenarios'!F$3)</f>
        <v>2.7532757713004483E-3</v>
      </c>
      <c r="G4" s="5">
        <f>'Pc, Winter, S1'!G4*Main!$B$4+_xlfn.IFNA(VLOOKUP($A4,'EV Distribution'!$A$2:$B$11,2,FALSE),0)*('EV Scenarios'!G$2-'EV Scenarios'!G$3)</f>
        <v>2.5224266872197311E-3</v>
      </c>
      <c r="H4" s="5">
        <f>'Pc, Winter, S1'!H4*Main!$B$4+_xlfn.IFNA(VLOOKUP($A4,'EV Distribution'!$A$2:$B$11,2,FALSE),0)*('EV Scenarios'!H$2-'EV Scenarios'!H$3)</f>
        <v>2.874074384529148E-3</v>
      </c>
      <c r="I4" s="5">
        <f>'Pc, Winter, S1'!I4*Main!$B$4+_xlfn.IFNA(VLOOKUP($A4,'EV Distribution'!$A$2:$B$11,2,FALSE),0)*('EV Scenarios'!I$2-'EV Scenarios'!I$3)</f>
        <v>3.8881961681614357E-3</v>
      </c>
      <c r="J4" s="5">
        <f>'Pc, Winter, S1'!J4*Main!$B$4+_xlfn.IFNA(VLOOKUP($A4,'EV Distribution'!$A$2:$B$11,2,FALSE),0)*('EV Scenarios'!J$2-'EV Scenarios'!J$3)</f>
        <v>9.0204447926008988E-3</v>
      </c>
      <c r="K4" s="5">
        <f>'Pc, Winter, S1'!K4*Main!$B$4+_xlfn.IFNA(VLOOKUP($A4,'EV Distribution'!$A$2:$B$11,2,FALSE),0)*('EV Scenarios'!K$2-'EV Scenarios'!K$3)</f>
        <v>9.7121803912556069E-3</v>
      </c>
      <c r="L4" s="5">
        <f>'Pc, Winter, S1'!L4*Main!$B$4+_xlfn.IFNA(VLOOKUP($A4,'EV Distribution'!$A$2:$B$11,2,FALSE),0)*('EV Scenarios'!L$2-'EV Scenarios'!L$3)</f>
        <v>1.124372284865471E-2</v>
      </c>
      <c r="M4" s="5">
        <f>'Pc, Winter, S1'!M4*Main!$B$4+_xlfn.IFNA(VLOOKUP($A4,'EV Distribution'!$A$2:$B$11,2,FALSE),0)*('EV Scenarios'!M$2-'EV Scenarios'!M$3)</f>
        <v>1.1961210327354262E-2</v>
      </c>
      <c r="N4" s="5">
        <f>'Pc, Winter, S1'!N4*Main!$B$4+_xlfn.IFNA(VLOOKUP($A4,'EV Distribution'!$A$2:$B$11,2,FALSE),0)*('EV Scenarios'!N$2-'EV Scenarios'!N$3)</f>
        <v>9.9005611098654731E-3</v>
      </c>
      <c r="O4" s="5">
        <f>'Pc, Winter, S1'!O4*Main!$B$4+_xlfn.IFNA(VLOOKUP($A4,'EV Distribution'!$A$2:$B$11,2,FALSE),0)*('EV Scenarios'!O$2-'EV Scenarios'!O$3)</f>
        <v>1.0009378306053814E-2</v>
      </c>
      <c r="P4" s="5">
        <f>'Pc, Winter, S1'!P4*Main!$B$4+_xlfn.IFNA(VLOOKUP($A4,'EV Distribution'!$A$2:$B$11,2,FALSE),0)*('EV Scenarios'!P$2-'EV Scenarios'!P$3)</f>
        <v>1.1864224316143498E-2</v>
      </c>
      <c r="Q4" s="5">
        <f>'Pc, Winter, S1'!Q4*Main!$B$4+_xlfn.IFNA(VLOOKUP($A4,'EV Distribution'!$A$2:$B$11,2,FALSE),0)*('EV Scenarios'!Q$2-'EV Scenarios'!Q$3)</f>
        <v>1.0499849950672647E-2</v>
      </c>
      <c r="R4" s="5">
        <f>'Pc, Winter, S1'!R4*Main!$B$4+_xlfn.IFNA(VLOOKUP($A4,'EV Distribution'!$A$2:$B$11,2,FALSE),0)*('EV Scenarios'!R$2-'EV Scenarios'!R$3)</f>
        <v>9.2445678766816149E-3</v>
      </c>
      <c r="S4" s="5">
        <f>'Pc, Winter, S1'!S4*Main!$B$4+_xlfn.IFNA(VLOOKUP($A4,'EV Distribution'!$A$2:$B$11,2,FALSE),0)*('EV Scenarios'!S$2-'EV Scenarios'!S$3)</f>
        <v>9.5475738486547092E-3</v>
      </c>
      <c r="T4" s="5">
        <f>'Pc, Winter, S1'!T4*Main!$B$4+_xlfn.IFNA(VLOOKUP($A4,'EV Distribution'!$A$2:$B$11,2,FALSE),0)*('EV Scenarios'!T$2-'EV Scenarios'!T$3)</f>
        <v>9.9240648553811667E-3</v>
      </c>
      <c r="U4" s="5">
        <f>'Pc, Winter, S1'!U4*Main!$B$4+_xlfn.IFNA(VLOOKUP($A4,'EV Distribution'!$A$2:$B$11,2,FALSE),0)*('EV Scenarios'!U$2-'EV Scenarios'!U$3)</f>
        <v>9.3254366479820633E-3</v>
      </c>
      <c r="V4" s="5">
        <f>'Pc, Winter, S1'!V4*Main!$B$4+_xlfn.IFNA(VLOOKUP($A4,'EV Distribution'!$A$2:$B$11,2,FALSE),0)*('EV Scenarios'!V$2-'EV Scenarios'!V$3)</f>
        <v>9.116084253363228E-3</v>
      </c>
      <c r="W4" s="5">
        <f>'Pc, Winter, S1'!W4*Main!$B$4+_xlfn.IFNA(VLOOKUP($A4,'EV Distribution'!$A$2:$B$11,2,FALSE),0)*('EV Scenarios'!W$2-'EV Scenarios'!W$3)</f>
        <v>9.5359160919282517E-3</v>
      </c>
      <c r="X4" s="5">
        <f>'Pc, Winter, S1'!X4*Main!$B$4+_xlfn.IFNA(VLOOKUP($A4,'EV Distribution'!$A$2:$B$11,2,FALSE),0)*('EV Scenarios'!X$2-'EV Scenarios'!X$3)</f>
        <v>5.1684689932735431E-3</v>
      </c>
      <c r="Y4" s="5">
        <f>'Pc, Winter, S1'!Y4*Main!$B$4+_xlfn.IFNA(VLOOKUP($A4,'EV Distribution'!$A$2:$B$11,2,FALSE),0)*('EV Scenarios'!Y$2-'EV Scenarios'!Y$3)</f>
        <v>4.860825317264574E-3</v>
      </c>
    </row>
    <row r="5" spans="1:25" x14ac:dyDescent="0.25">
      <c r="A5">
        <v>20</v>
      </c>
      <c r="B5" s="5">
        <f>'Pc, Winter, S1'!B5*Main!$B$4+_xlfn.IFNA(VLOOKUP($A5,'EV Distribution'!$A$2:$B$11,2,FALSE),0)*('EV Scenarios'!B$2-'EV Scenarios'!B$3)</f>
        <v>5.7575319999999992E-3</v>
      </c>
      <c r="C5" s="5">
        <f>'Pc, Winter, S1'!C5*Main!$B$4+_xlfn.IFNA(VLOOKUP($A5,'EV Distribution'!$A$2:$B$11,2,FALSE),0)*('EV Scenarios'!C$2-'EV Scenarios'!C$3)</f>
        <v>6.2867345908071736E-3</v>
      </c>
      <c r="D5" s="5">
        <f>'Pc, Winter, S1'!D5*Main!$B$4+_xlfn.IFNA(VLOOKUP($A5,'EV Distribution'!$A$2:$B$11,2,FALSE),0)*('EV Scenarios'!D$2-'EV Scenarios'!D$3)</f>
        <v>5.7743366905829603E-3</v>
      </c>
      <c r="E5" s="5">
        <f>'Pc, Winter, S1'!E5*Main!$B$4+_xlfn.IFNA(VLOOKUP($A5,'EV Distribution'!$A$2:$B$11,2,FALSE),0)*('EV Scenarios'!E$2-'EV Scenarios'!E$3)</f>
        <v>5.8998776569506722E-3</v>
      </c>
      <c r="F5" s="5">
        <f>'Pc, Winter, S1'!F5*Main!$B$4+_xlfn.IFNA(VLOOKUP($A5,'EV Distribution'!$A$2:$B$11,2,FALSE),0)*('EV Scenarios'!F$2-'EV Scenarios'!F$3)</f>
        <v>5.9236123206278038E-3</v>
      </c>
      <c r="G5" s="5">
        <f>'Pc, Winter, S1'!G5*Main!$B$4+_xlfn.IFNA(VLOOKUP($A5,'EV Distribution'!$A$2:$B$11,2,FALSE),0)*('EV Scenarios'!G$2-'EV Scenarios'!G$3)</f>
        <v>7.1368664159192838E-3</v>
      </c>
      <c r="H5" s="5">
        <f>'Pc, Winter, S1'!H5*Main!$B$4+_xlfn.IFNA(VLOOKUP($A5,'EV Distribution'!$A$2:$B$11,2,FALSE),0)*('EV Scenarios'!H$2-'EV Scenarios'!H$3)</f>
        <v>8.2675107051569507E-3</v>
      </c>
      <c r="I5" s="5">
        <f>'Pc, Winter, S1'!I5*Main!$B$4+_xlfn.IFNA(VLOOKUP($A5,'EV Distribution'!$A$2:$B$11,2,FALSE),0)*('EV Scenarios'!I$2-'EV Scenarios'!I$3)</f>
        <v>1.0866960261210763E-2</v>
      </c>
      <c r="J5" s="5">
        <f>'Pc, Winter, S1'!J5*Main!$B$4+_xlfn.IFNA(VLOOKUP($A5,'EV Distribution'!$A$2:$B$11,2,FALSE),0)*('EV Scenarios'!J$2-'EV Scenarios'!J$3)</f>
        <v>1.05017444764574E-2</v>
      </c>
      <c r="K5" s="5">
        <f>'Pc, Winter, S1'!K5*Main!$B$4+_xlfn.IFNA(VLOOKUP($A5,'EV Distribution'!$A$2:$B$11,2,FALSE),0)*('EV Scenarios'!K$2-'EV Scenarios'!K$3)</f>
        <v>1.2216628818385653E-2</v>
      </c>
      <c r="L5" s="5">
        <f>'Pc, Winter, S1'!L5*Main!$B$4+_xlfn.IFNA(VLOOKUP($A5,'EV Distribution'!$A$2:$B$11,2,FALSE),0)*('EV Scenarios'!L$2-'EV Scenarios'!L$3)</f>
        <v>1.2451125817264574E-2</v>
      </c>
      <c r="M5" s="5">
        <f>'Pc, Winter, S1'!M5*Main!$B$4+_xlfn.IFNA(VLOOKUP($A5,'EV Distribution'!$A$2:$B$11,2,FALSE),0)*('EV Scenarios'!M$2-'EV Scenarios'!M$3)</f>
        <v>1.2585353489910314E-2</v>
      </c>
      <c r="N5" s="5">
        <f>'Pc, Winter, S1'!N5*Main!$B$4+_xlfn.IFNA(VLOOKUP($A5,'EV Distribution'!$A$2:$B$11,2,FALSE),0)*('EV Scenarios'!N$2-'EV Scenarios'!N$3)</f>
        <v>1.2817774951793724E-2</v>
      </c>
      <c r="O5" s="5">
        <f>'Pc, Winter, S1'!O5*Main!$B$4+_xlfn.IFNA(VLOOKUP($A5,'EV Distribution'!$A$2:$B$11,2,FALSE),0)*('EV Scenarios'!O$2-'EV Scenarios'!O$3)</f>
        <v>1.2411229757847536E-2</v>
      </c>
      <c r="P5" s="5">
        <f>'Pc, Winter, S1'!P5*Main!$B$4+_xlfn.IFNA(VLOOKUP($A5,'EV Distribution'!$A$2:$B$11,2,FALSE),0)*('EV Scenarios'!P$2-'EV Scenarios'!P$3)</f>
        <v>1.2530261456278028E-2</v>
      </c>
      <c r="Q5" s="5">
        <f>'Pc, Winter, S1'!Q5*Main!$B$4+_xlfn.IFNA(VLOOKUP($A5,'EV Distribution'!$A$2:$B$11,2,FALSE),0)*('EV Scenarios'!Q$2-'EV Scenarios'!Q$3)</f>
        <v>1.2192594308295964E-2</v>
      </c>
      <c r="R5" s="5">
        <f>'Pc, Winter, S1'!R5*Main!$B$4+_xlfn.IFNA(VLOOKUP($A5,'EV Distribution'!$A$2:$B$11,2,FALSE),0)*('EV Scenarios'!R$2-'EV Scenarios'!R$3)</f>
        <v>1.2533095651345291E-2</v>
      </c>
      <c r="S5" s="5">
        <f>'Pc, Winter, S1'!S5*Main!$B$4+_xlfn.IFNA(VLOOKUP($A5,'EV Distribution'!$A$2:$B$11,2,FALSE),0)*('EV Scenarios'!S$2-'EV Scenarios'!S$3)</f>
        <v>1.2755171421524665E-2</v>
      </c>
      <c r="T5" s="5">
        <f>'Pc, Winter, S1'!T5*Main!$B$4+_xlfn.IFNA(VLOOKUP($A5,'EV Distribution'!$A$2:$B$11,2,FALSE),0)*('EV Scenarios'!T$2-'EV Scenarios'!T$3)</f>
        <v>1.2367349236547087E-2</v>
      </c>
      <c r="U5" s="5">
        <f>'Pc, Winter, S1'!U5*Main!$B$4+_xlfn.IFNA(VLOOKUP($A5,'EV Distribution'!$A$2:$B$11,2,FALSE),0)*('EV Scenarios'!U$2-'EV Scenarios'!U$3)</f>
        <v>1.0820717498878925E-2</v>
      </c>
      <c r="V5" s="5">
        <f>'Pc, Winter, S1'!V5*Main!$B$4+_xlfn.IFNA(VLOOKUP($A5,'EV Distribution'!$A$2:$B$11,2,FALSE),0)*('EV Scenarios'!V$2-'EV Scenarios'!V$3)</f>
        <v>1.0779035929372197E-2</v>
      </c>
      <c r="W5" s="5">
        <f>'Pc, Winter, S1'!W5*Main!$B$4+_xlfn.IFNA(VLOOKUP($A5,'EV Distribution'!$A$2:$B$11,2,FALSE),0)*('EV Scenarios'!W$2-'EV Scenarios'!W$3)</f>
        <v>1.0380881088565023E-2</v>
      </c>
      <c r="X5" s="5">
        <f>'Pc, Winter, S1'!X5*Main!$B$4+_xlfn.IFNA(VLOOKUP($A5,'EV Distribution'!$A$2:$B$11,2,FALSE),0)*('EV Scenarios'!X$2-'EV Scenarios'!X$3)</f>
        <v>1.016239254820628E-2</v>
      </c>
      <c r="Y5" s="5">
        <f>'Pc, Winter, S1'!Y5*Main!$B$4+_xlfn.IFNA(VLOOKUP($A5,'EV Distribution'!$A$2:$B$11,2,FALSE),0)*('EV Scenarios'!Y$2-'EV Scenarios'!Y$3)</f>
        <v>9.4787184024663681E-3</v>
      </c>
    </row>
    <row r="6" spans="1:25" x14ac:dyDescent="0.25">
      <c r="A6">
        <v>23</v>
      </c>
      <c r="B6" s="5">
        <f>'Pc, Winter, S1'!B6*Main!$B$4+_xlfn.IFNA(VLOOKUP($A6,'EV Distribution'!$A$2:$B$11,2,FALSE),0)*('EV Scenarios'!B$2-'EV Scenarios'!B$3)</f>
        <v>2.4768951541165922</v>
      </c>
      <c r="C6" s="5">
        <f>'Pc, Winter, S1'!C6*Main!$B$4+_xlfn.IFNA(VLOOKUP($A6,'EV Distribution'!$A$2:$B$11,2,FALSE),0)*('EV Scenarios'!C$2-'EV Scenarios'!C$3)</f>
        <v>2.6298465431255602</v>
      </c>
      <c r="D6" s="5">
        <f>'Pc, Winter, S1'!D6*Main!$B$4+_xlfn.IFNA(VLOOKUP($A6,'EV Distribution'!$A$2:$B$11,2,FALSE),0)*('EV Scenarios'!D$2-'EV Scenarios'!D$3)</f>
        <v>2.7357362872511213</v>
      </c>
      <c r="E6" s="5">
        <f>'Pc, Winter, S1'!E6*Main!$B$4+_xlfn.IFNA(VLOOKUP($A6,'EV Distribution'!$A$2:$B$11,2,FALSE),0)*('EV Scenarios'!E$2-'EV Scenarios'!E$3)</f>
        <v>2.8668016474327351</v>
      </c>
      <c r="F6" s="5">
        <f>'Pc, Winter, S1'!F6*Main!$B$4+_xlfn.IFNA(VLOOKUP($A6,'EV Distribution'!$A$2:$B$11,2,FALSE),0)*('EV Scenarios'!F$2-'EV Scenarios'!F$3)</f>
        <v>3.0236317421468613</v>
      </c>
      <c r="G6" s="5">
        <f>'Pc, Winter, S1'!G6*Main!$B$4+_xlfn.IFNA(VLOOKUP($A6,'EV Distribution'!$A$2:$B$11,2,FALSE),0)*('EV Scenarios'!G$2-'EV Scenarios'!G$3)</f>
        <v>3.1073565994495516</v>
      </c>
      <c r="H6" s="5">
        <f>'Pc, Winter, S1'!H6*Main!$B$4+_xlfn.IFNA(VLOOKUP($A6,'EV Distribution'!$A$2:$B$11,2,FALSE),0)*('EV Scenarios'!H$2-'EV Scenarios'!H$3)</f>
        <v>3.0661844250482067</v>
      </c>
      <c r="I6" s="5">
        <f>'Pc, Winter, S1'!I6*Main!$B$4+_xlfn.IFNA(VLOOKUP($A6,'EV Distribution'!$A$2:$B$11,2,FALSE),0)*('EV Scenarios'!I$2-'EV Scenarios'!I$3)</f>
        <v>2.9120313708295971</v>
      </c>
      <c r="J6" s="5">
        <f>'Pc, Winter, S1'!J6*Main!$B$4+_xlfn.IFNA(VLOOKUP($A6,'EV Distribution'!$A$2:$B$11,2,FALSE),0)*('EV Scenarios'!J$2-'EV Scenarios'!J$3)</f>
        <v>2.6371614263834084</v>
      </c>
      <c r="K6" s="5">
        <f>'Pc, Winter, S1'!K6*Main!$B$4+_xlfn.IFNA(VLOOKUP($A6,'EV Distribution'!$A$2:$B$11,2,FALSE),0)*('EV Scenarios'!K$2-'EV Scenarios'!K$3)</f>
        <v>4.0442635658834085</v>
      </c>
      <c r="L6" s="5">
        <f>'Pc, Winter, S1'!L6*Main!$B$4+_xlfn.IFNA(VLOOKUP($A6,'EV Distribution'!$A$2:$B$11,2,FALSE),0)*('EV Scenarios'!L$2-'EV Scenarios'!L$3)</f>
        <v>3.922249504943947</v>
      </c>
      <c r="M6" s="5">
        <f>'Pc, Winter, S1'!M6*Main!$B$4+_xlfn.IFNA(VLOOKUP($A6,'EV Distribution'!$A$2:$B$11,2,FALSE),0)*('EV Scenarios'!M$2-'EV Scenarios'!M$3)</f>
        <v>3.7497309206334077</v>
      </c>
      <c r="N6" s="5">
        <f>'Pc, Winter, S1'!N6*Main!$B$4+_xlfn.IFNA(VLOOKUP($A6,'EV Distribution'!$A$2:$B$11,2,FALSE),0)*('EV Scenarios'!N$2-'EV Scenarios'!N$3)</f>
        <v>3.4776672693340811</v>
      </c>
      <c r="O6" s="5">
        <f>'Pc, Winter, S1'!O6*Main!$B$4+_xlfn.IFNA(VLOOKUP($A6,'EV Distribution'!$A$2:$B$11,2,FALSE),0)*('EV Scenarios'!O$2-'EV Scenarios'!O$3)</f>
        <v>3.3555499021782516</v>
      </c>
      <c r="P6" s="5">
        <f>'Pc, Winter, S1'!P6*Main!$B$4+_xlfn.IFNA(VLOOKUP($A6,'EV Distribution'!$A$2:$B$11,2,FALSE),0)*('EV Scenarios'!P$2-'EV Scenarios'!P$3)</f>
        <v>3.2080201350280273</v>
      </c>
      <c r="Q6" s="5">
        <f>'Pc, Winter, S1'!Q6*Main!$B$4+_xlfn.IFNA(VLOOKUP($A6,'EV Distribution'!$A$2:$B$11,2,FALSE),0)*('EV Scenarios'!Q$2-'EV Scenarios'!Q$3)</f>
        <v>3.0257505763139019</v>
      </c>
      <c r="R6" s="5">
        <f>'Pc, Winter, S1'!R6*Main!$B$4+_xlfn.IFNA(VLOOKUP($A6,'EV Distribution'!$A$2:$B$11,2,FALSE),0)*('EV Scenarios'!R$2-'EV Scenarios'!R$3)</f>
        <v>2.9090924795571751</v>
      </c>
      <c r="S6" s="5">
        <f>'Pc, Winter, S1'!S6*Main!$B$4+_xlfn.IFNA(VLOOKUP($A6,'EV Distribution'!$A$2:$B$11,2,FALSE),0)*('EV Scenarios'!S$2-'EV Scenarios'!S$3)</f>
        <v>2.7614159337051571</v>
      </c>
      <c r="T6" s="5">
        <f>'Pc, Winter, S1'!T6*Main!$B$4+_xlfn.IFNA(VLOOKUP($A6,'EV Distribution'!$A$2:$B$11,2,FALSE),0)*('EV Scenarios'!T$2-'EV Scenarios'!T$3)</f>
        <v>1.7223160870896859</v>
      </c>
      <c r="U6" s="5">
        <f>'Pc, Winter, S1'!U6*Main!$B$4+_xlfn.IFNA(VLOOKUP($A6,'EV Distribution'!$A$2:$B$11,2,FALSE),0)*('EV Scenarios'!U$2-'EV Scenarios'!U$3)</f>
        <v>1.7953273063105382</v>
      </c>
      <c r="V6" s="5">
        <f>'Pc, Winter, S1'!V6*Main!$B$4+_xlfn.IFNA(VLOOKUP($A6,'EV Distribution'!$A$2:$B$11,2,FALSE),0)*('EV Scenarios'!V$2-'EV Scenarios'!V$3)</f>
        <v>1.9000576615751117</v>
      </c>
      <c r="W6" s="5">
        <f>'Pc, Winter, S1'!W6*Main!$B$4+_xlfn.IFNA(VLOOKUP($A6,'EV Distribution'!$A$2:$B$11,2,FALSE),0)*('EV Scenarios'!W$2-'EV Scenarios'!W$3)</f>
        <v>2.0070877243150225</v>
      </c>
      <c r="X6" s="5">
        <f>'Pc, Winter, S1'!X6*Main!$B$4+_xlfn.IFNA(VLOOKUP($A6,'EV Distribution'!$A$2:$B$11,2,FALSE),0)*('EV Scenarios'!X$2-'EV Scenarios'!X$3)</f>
        <v>2.1650038239215248</v>
      </c>
      <c r="Y6" s="5">
        <f>'Pc, Winter, S1'!Y6*Main!$B$4+_xlfn.IFNA(VLOOKUP($A6,'EV Distribution'!$A$2:$B$11,2,FALSE),0)*('EV Scenarios'!Y$2-'EV Scenarios'!Y$3)</f>
        <v>2.36064777233296</v>
      </c>
    </row>
    <row r="7" spans="1:25" x14ac:dyDescent="0.25">
      <c r="A7">
        <v>28</v>
      </c>
      <c r="B7" s="5">
        <f>'Pc, Winter, S1'!B7*Main!$B$4+_xlfn.IFNA(VLOOKUP($A7,'EV Distribution'!$A$2:$B$11,2,FALSE),0)*('EV Scenarios'!B$2-'EV Scenarios'!B$3)</f>
        <v>2.5231209933060539</v>
      </c>
      <c r="C7" s="5">
        <f>'Pc, Winter, S1'!C7*Main!$B$4+_xlfn.IFNA(VLOOKUP($A7,'EV Distribution'!$A$2:$B$11,2,FALSE),0)*('EV Scenarios'!C$2-'EV Scenarios'!C$3)</f>
        <v>2.6763497516423764</v>
      </c>
      <c r="D7" s="5">
        <f>'Pc, Winter, S1'!D7*Main!$B$4+_xlfn.IFNA(VLOOKUP($A7,'EV Distribution'!$A$2:$B$11,2,FALSE),0)*('EV Scenarios'!D$2-'EV Scenarios'!D$3)</f>
        <v>2.7816644853699555</v>
      </c>
      <c r="E7" s="5">
        <f>'Pc, Winter, S1'!E7*Main!$B$4+_xlfn.IFNA(VLOOKUP($A7,'EV Distribution'!$A$2:$B$11,2,FALSE),0)*('EV Scenarios'!E$2-'EV Scenarios'!E$3)</f>
        <v>2.9152157904921521</v>
      </c>
      <c r="F7" s="5">
        <f>'Pc, Winter, S1'!F7*Main!$B$4+_xlfn.IFNA(VLOOKUP($A7,'EV Distribution'!$A$2:$B$11,2,FALSE),0)*('EV Scenarios'!F$2-'EV Scenarios'!F$3)</f>
        <v>3.0707749151177133</v>
      </c>
      <c r="G7" s="5">
        <f>'Pc, Winter, S1'!G7*Main!$B$4+_xlfn.IFNA(VLOOKUP($A7,'EV Distribution'!$A$2:$B$11,2,FALSE),0)*('EV Scenarios'!G$2-'EV Scenarios'!G$3)</f>
        <v>3.1510364682253367</v>
      </c>
      <c r="H7" s="5">
        <f>'Pc, Winter, S1'!H7*Main!$B$4+_xlfn.IFNA(VLOOKUP($A7,'EV Distribution'!$A$2:$B$11,2,FALSE),0)*('EV Scenarios'!H$2-'EV Scenarios'!H$3)</f>
        <v>3.0875608674719732</v>
      </c>
      <c r="I7" s="5">
        <f>'Pc, Winter, S1'!I7*Main!$B$4+_xlfn.IFNA(VLOOKUP($A7,'EV Distribution'!$A$2:$B$11,2,FALSE),0)*('EV Scenarios'!I$2-'EV Scenarios'!I$3)</f>
        <v>2.9202693260975341</v>
      </c>
      <c r="J7" s="5">
        <f>'Pc, Winter, S1'!J7*Main!$B$4+_xlfn.IFNA(VLOOKUP($A7,'EV Distribution'!$A$2:$B$11,2,FALSE),0)*('EV Scenarios'!J$2-'EV Scenarios'!J$3)</f>
        <v>2.6479434142993274</v>
      </c>
      <c r="K7" s="5">
        <f>'Pc, Winter, S1'!K7*Main!$B$4+_xlfn.IFNA(VLOOKUP($A7,'EV Distribution'!$A$2:$B$11,2,FALSE),0)*('EV Scenarios'!K$2-'EV Scenarios'!K$3)</f>
        <v>4.0519956845560543</v>
      </c>
      <c r="L7" s="5">
        <f>'Pc, Winter, S1'!L7*Main!$B$4+_xlfn.IFNA(VLOOKUP($A7,'EV Distribution'!$A$2:$B$11,2,FALSE),0)*('EV Scenarios'!L$2-'EV Scenarios'!L$3)</f>
        <v>3.9328895017701799</v>
      </c>
      <c r="M7" s="5">
        <f>'Pc, Winter, S1'!M7*Main!$B$4+_xlfn.IFNA(VLOOKUP($A7,'EV Distribution'!$A$2:$B$11,2,FALSE),0)*('EV Scenarios'!M$2-'EV Scenarios'!M$3)</f>
        <v>3.7723101288968603</v>
      </c>
      <c r="N7" s="5">
        <f>'Pc, Winter, S1'!N7*Main!$B$4+_xlfn.IFNA(VLOOKUP($A7,'EV Distribution'!$A$2:$B$11,2,FALSE),0)*('EV Scenarios'!N$2-'EV Scenarios'!N$3)</f>
        <v>3.5079313417578479</v>
      </c>
      <c r="O7" s="5">
        <f>'Pc, Winter, S1'!O7*Main!$B$4+_xlfn.IFNA(VLOOKUP($A7,'EV Distribution'!$A$2:$B$11,2,FALSE),0)*('EV Scenarios'!O$2-'EV Scenarios'!O$3)</f>
        <v>3.3932470581961889</v>
      </c>
      <c r="P7" s="5">
        <f>'Pc, Winter, S1'!P7*Main!$B$4+_xlfn.IFNA(VLOOKUP($A7,'EV Distribution'!$A$2:$B$11,2,FALSE),0)*('EV Scenarios'!P$2-'EV Scenarios'!P$3)</f>
        <v>3.2460626936647983</v>
      </c>
      <c r="Q7" s="5">
        <f>'Pc, Winter, S1'!Q7*Main!$B$4+_xlfn.IFNA(VLOOKUP($A7,'EV Distribution'!$A$2:$B$11,2,FALSE),0)*('EV Scenarios'!Q$2-'EV Scenarios'!Q$3)</f>
        <v>3.0646094368497763</v>
      </c>
      <c r="R7" s="5">
        <f>'Pc, Winter, S1'!R7*Main!$B$4+_xlfn.IFNA(VLOOKUP($A7,'EV Distribution'!$A$2:$B$11,2,FALSE),0)*('EV Scenarios'!R$2-'EV Scenarios'!R$3)</f>
        <v>2.9471241806524664</v>
      </c>
      <c r="S7" s="5">
        <f>'Pc, Winter, S1'!S7*Main!$B$4+_xlfn.IFNA(VLOOKUP($A7,'EV Distribution'!$A$2:$B$11,2,FALSE),0)*('EV Scenarios'!S$2-'EV Scenarios'!S$3)</f>
        <v>2.805250991924888</v>
      </c>
      <c r="T7" s="5">
        <f>'Pc, Winter, S1'!T7*Main!$B$4+_xlfn.IFNA(VLOOKUP($A7,'EV Distribution'!$A$2:$B$11,2,FALSE),0)*('EV Scenarios'!T$2-'EV Scenarios'!T$3)</f>
        <v>1.7649904788901343</v>
      </c>
      <c r="U7" s="5">
        <f>'Pc, Winter, S1'!U7*Main!$B$4+_xlfn.IFNA(VLOOKUP($A7,'EV Distribution'!$A$2:$B$11,2,FALSE),0)*('EV Scenarios'!U$2-'EV Scenarios'!U$3)</f>
        <v>1.8394037369730942</v>
      </c>
      <c r="V7" s="5">
        <f>'Pc, Winter, S1'!V7*Main!$B$4+_xlfn.IFNA(VLOOKUP($A7,'EV Distribution'!$A$2:$B$11,2,FALSE),0)*('EV Scenarios'!V$2-'EV Scenarios'!V$3)</f>
        <v>1.9512234737556051</v>
      </c>
      <c r="W7" s="5">
        <f>'Pc, Winter, S1'!W7*Main!$B$4+_xlfn.IFNA(VLOOKUP($A7,'EV Distribution'!$A$2:$B$11,2,FALSE),0)*('EV Scenarios'!W$2-'EV Scenarios'!W$3)</f>
        <v>2.0682173883946189</v>
      </c>
      <c r="X7" s="5">
        <f>'Pc, Winter, S1'!X7*Main!$B$4+_xlfn.IFNA(VLOOKUP($A7,'EV Distribution'!$A$2:$B$11,2,FALSE),0)*('EV Scenarios'!X$2-'EV Scenarios'!X$3)</f>
        <v>2.2218242008609868</v>
      </c>
      <c r="Y7" s="5">
        <f>'Pc, Winter, S1'!Y7*Main!$B$4+_xlfn.IFNA(VLOOKUP($A7,'EV Distribution'!$A$2:$B$11,2,FALSE),0)*('EV Scenarios'!Y$2-'EV Scenarios'!Y$3)</f>
        <v>2.4186129901827353</v>
      </c>
    </row>
    <row r="8" spans="1:25" x14ac:dyDescent="0.25">
      <c r="A8">
        <v>31</v>
      </c>
      <c r="B8" s="5">
        <f>'Pc, Winter, S1'!B8*Main!$B$4+_xlfn.IFNA(VLOOKUP($A8,'EV Distribution'!$A$2:$B$11,2,FALSE),0)*('EV Scenarios'!B$2-'EV Scenarios'!B$3)</f>
        <v>4.7817480292600904E-2</v>
      </c>
      <c r="C8" s="5">
        <f>'Pc, Winter, S1'!C8*Main!$B$4+_xlfn.IFNA(VLOOKUP($A8,'EV Distribution'!$A$2:$B$11,2,FALSE),0)*('EV Scenarios'!C$2-'EV Scenarios'!C$3)</f>
        <v>4.6440630263452923E-2</v>
      </c>
      <c r="D8" s="5">
        <f>'Pc, Winter, S1'!D8*Main!$B$4+_xlfn.IFNA(VLOOKUP($A8,'EV Distribution'!$A$2:$B$11,2,FALSE),0)*('EV Scenarios'!D$2-'EV Scenarios'!D$3)</f>
        <v>4.2953984014573995E-2</v>
      </c>
      <c r="E8" s="5">
        <f>'Pc, Winter, S1'!E8*Main!$B$4+_xlfn.IFNA(VLOOKUP($A8,'EV Distribution'!$A$2:$B$11,2,FALSE),0)*('EV Scenarios'!E$2-'EV Scenarios'!E$3)</f>
        <v>4.014469100000001E-2</v>
      </c>
      <c r="F8" s="5">
        <f>'Pc, Winter, S1'!F8*Main!$B$4+_xlfn.IFNA(VLOOKUP($A8,'EV Distribution'!$A$2:$B$11,2,FALSE),0)*('EV Scenarios'!F$2-'EV Scenarios'!F$3)</f>
        <v>3.895475264461884E-2</v>
      </c>
      <c r="G8" s="5">
        <f>'Pc, Winter, S1'!G8*Main!$B$4+_xlfn.IFNA(VLOOKUP($A8,'EV Distribution'!$A$2:$B$11,2,FALSE),0)*('EV Scenarios'!G$2-'EV Scenarios'!G$3)</f>
        <v>3.7047700937219728E-2</v>
      </c>
      <c r="H8" s="5">
        <f>'Pc, Winter, S1'!H8*Main!$B$4+_xlfn.IFNA(VLOOKUP($A8,'EV Distribution'!$A$2:$B$11,2,FALSE),0)*('EV Scenarios'!H$2-'EV Scenarios'!H$3)</f>
        <v>3.7448885033632286E-2</v>
      </c>
      <c r="I8" s="5">
        <f>'Pc, Winter, S1'!I8*Main!$B$4+_xlfn.IFNA(VLOOKUP($A8,'EV Distribution'!$A$2:$B$11,2,FALSE),0)*('EV Scenarios'!I$2-'EV Scenarios'!I$3)</f>
        <v>1.5611922325112108E-2</v>
      </c>
      <c r="J8" s="5">
        <f>'Pc, Winter, S1'!J8*Main!$B$4+_xlfn.IFNA(VLOOKUP($A8,'EV Distribution'!$A$2:$B$11,2,FALSE),0)*('EV Scenarios'!J$2-'EV Scenarios'!J$3)</f>
        <v>1.7504745528026912E-2</v>
      </c>
      <c r="K8" s="5">
        <f>'Pc, Winter, S1'!K8*Main!$B$4+_xlfn.IFNA(VLOOKUP($A8,'EV Distribution'!$A$2:$B$11,2,FALSE),0)*('EV Scenarios'!K$2-'EV Scenarios'!K$3)</f>
        <v>2.0538848179372196E-2</v>
      </c>
      <c r="L8" s="5">
        <f>'Pc, Winter, S1'!L8*Main!$B$4+_xlfn.IFNA(VLOOKUP($A8,'EV Distribution'!$A$2:$B$11,2,FALSE),0)*('EV Scenarios'!L$2-'EV Scenarios'!L$3)</f>
        <v>1.9245421178251121E-2</v>
      </c>
      <c r="M8" s="5">
        <f>'Pc, Winter, S1'!M8*Main!$B$4+_xlfn.IFNA(VLOOKUP($A8,'EV Distribution'!$A$2:$B$11,2,FALSE),0)*('EV Scenarios'!M$2-'EV Scenarios'!M$3)</f>
        <v>1.8381624239910313E-2</v>
      </c>
      <c r="N8" s="5">
        <f>'Pc, Winter, S1'!N8*Main!$B$4+_xlfn.IFNA(VLOOKUP($A8,'EV Distribution'!$A$2:$B$11,2,FALSE),0)*('EV Scenarios'!N$2-'EV Scenarios'!N$3)</f>
        <v>1.9431967115470853E-2</v>
      </c>
      <c r="O8" s="5">
        <f>'Pc, Winter, S1'!O8*Main!$B$4+_xlfn.IFNA(VLOOKUP($A8,'EV Distribution'!$A$2:$B$11,2,FALSE),0)*('EV Scenarios'!O$2-'EV Scenarios'!O$3)</f>
        <v>2.1379611973094178E-2</v>
      </c>
      <c r="P8" s="5">
        <f>'Pc, Winter, S1'!P8*Main!$B$4+_xlfn.IFNA(VLOOKUP($A8,'EV Distribution'!$A$2:$B$11,2,FALSE),0)*('EV Scenarios'!P$2-'EV Scenarios'!P$3)</f>
        <v>2.1764936816143499E-2</v>
      </c>
      <c r="Q8" s="5">
        <f>'Pc, Winter, S1'!Q8*Main!$B$4+_xlfn.IFNA(VLOOKUP($A8,'EV Distribution'!$A$2:$B$11,2,FALSE),0)*('EV Scenarios'!Q$2-'EV Scenarios'!Q$3)</f>
        <v>2.1479668358744399E-2</v>
      </c>
      <c r="R8" s="5">
        <f>'Pc, Winter, S1'!R8*Main!$B$4+_xlfn.IFNA(VLOOKUP($A8,'EV Distribution'!$A$2:$B$11,2,FALSE),0)*('EV Scenarios'!R$2-'EV Scenarios'!R$3)</f>
        <v>2.1742537172645741E-2</v>
      </c>
      <c r="S8" s="5">
        <f>'Pc, Winter, S1'!S8*Main!$B$4+_xlfn.IFNA(VLOOKUP($A8,'EV Distribution'!$A$2:$B$11,2,FALSE),0)*('EV Scenarios'!S$2-'EV Scenarios'!S$3)</f>
        <v>2.0969418152466369E-2</v>
      </c>
      <c r="T8" s="5">
        <f>'Pc, Winter, S1'!T8*Main!$B$4+_xlfn.IFNA(VLOOKUP($A8,'EV Distribution'!$A$2:$B$11,2,FALSE),0)*('EV Scenarios'!T$2-'EV Scenarios'!T$3)</f>
        <v>1.8388496804932736E-2</v>
      </c>
      <c r="U8" s="5">
        <f>'Pc, Winter, S1'!U8*Main!$B$4+_xlfn.IFNA(VLOOKUP($A8,'EV Distribution'!$A$2:$B$11,2,FALSE),0)*('EV Scenarios'!U$2-'EV Scenarios'!U$3)</f>
        <v>1.7683348718609864E-2</v>
      </c>
      <c r="V8" s="5">
        <f>'Pc, Winter, S1'!V8*Main!$B$4+_xlfn.IFNA(VLOOKUP($A8,'EV Distribution'!$A$2:$B$11,2,FALSE),0)*('EV Scenarios'!V$2-'EV Scenarios'!V$3)</f>
        <v>1.8174457377802693E-2</v>
      </c>
      <c r="W8" s="5">
        <f>'Pc, Winter, S1'!W8*Main!$B$4+_xlfn.IFNA(VLOOKUP($A8,'EV Distribution'!$A$2:$B$11,2,FALSE),0)*('EV Scenarios'!W$2-'EV Scenarios'!W$3)</f>
        <v>1.7373529945067266E-2</v>
      </c>
      <c r="X8" s="5">
        <f>'Pc, Winter, S1'!X8*Main!$B$4+_xlfn.IFNA(VLOOKUP($A8,'EV Distribution'!$A$2:$B$11,2,FALSE),0)*('EV Scenarios'!X$2-'EV Scenarios'!X$3)</f>
        <v>4.6031689890134536E-2</v>
      </c>
      <c r="Y8" s="5">
        <f>'Pc, Winter, S1'!Y8*Main!$B$4+_xlfn.IFNA(VLOOKUP($A8,'EV Distribution'!$A$2:$B$11,2,FALSE),0)*('EV Scenarios'!Y$2-'EV Scenarios'!Y$3)</f>
        <v>4.8092645906950678E-2</v>
      </c>
    </row>
    <row r="9" spans="1:25" x14ac:dyDescent="0.25">
      <c r="A9">
        <v>43</v>
      </c>
      <c r="B9" s="5">
        <f>'Pc, Winter, S1'!B9*Main!$B$4+_xlfn.IFNA(VLOOKUP($A9,'EV Distribution'!$A$2:$B$11,2,FALSE),0)*('EV Scenarios'!B$2-'EV Scenarios'!B$3)</f>
        <v>4.3536621881165923E-2</v>
      </c>
      <c r="C9" s="5">
        <f>'Pc, Winter, S1'!C9*Main!$B$4+_xlfn.IFNA(VLOOKUP($A9,'EV Distribution'!$A$2:$B$11,2,FALSE),0)*('EV Scenarios'!C$2-'EV Scenarios'!C$3)</f>
        <v>4.2322538142376687E-2</v>
      </c>
      <c r="D9" s="5">
        <f>'Pc, Winter, S1'!D9*Main!$B$4+_xlfn.IFNA(VLOOKUP($A9,'EV Distribution'!$A$2:$B$11,2,FALSE),0)*('EV Scenarios'!D$2-'EV Scenarios'!D$3)</f>
        <v>3.8176332773542605E-2</v>
      </c>
      <c r="E9" s="5">
        <f>'Pc, Winter, S1'!E9*Main!$B$4+_xlfn.IFNA(VLOOKUP($A9,'EV Distribution'!$A$2:$B$11,2,FALSE),0)*('EV Scenarios'!E$2-'EV Scenarios'!E$3)</f>
        <v>3.5284945572869958E-2</v>
      </c>
      <c r="F9" s="5">
        <f>'Pc, Winter, S1'!F9*Main!$B$4+_xlfn.IFNA(VLOOKUP($A9,'EV Distribution'!$A$2:$B$11,2,FALSE),0)*('EV Scenarios'!F$2-'EV Scenarios'!F$3)</f>
        <v>3.4214584569506733E-2</v>
      </c>
      <c r="G9" s="5">
        <f>'Pc, Winter, S1'!G9*Main!$B$4+_xlfn.IFNA(VLOOKUP($A9,'EV Distribution'!$A$2:$B$11,2,FALSE),0)*('EV Scenarios'!G$2-'EV Scenarios'!G$3)</f>
        <v>3.282668730717489E-2</v>
      </c>
      <c r="H9" s="5">
        <f>'Pc, Winter, S1'!H9*Main!$B$4+_xlfn.IFNA(VLOOKUP($A9,'EV Distribution'!$A$2:$B$11,2,FALSE),0)*('EV Scenarios'!H$2-'EV Scenarios'!H$3)</f>
        <v>3.3672259229820631E-2</v>
      </c>
      <c r="I9" s="5">
        <f>'Pc, Winter, S1'!I9*Main!$B$4+_xlfn.IFNA(VLOOKUP($A9,'EV Distribution'!$A$2:$B$11,2,FALSE),0)*('EV Scenarios'!I$2-'EV Scenarios'!I$3)</f>
        <v>1.1578434094170404E-2</v>
      </c>
      <c r="J9" s="5">
        <f>'Pc, Winter, S1'!J9*Main!$B$4+_xlfn.IFNA(VLOOKUP($A9,'EV Distribution'!$A$2:$B$11,2,FALSE),0)*('EV Scenarios'!J$2-'EV Scenarios'!J$3)</f>
        <v>1.261914834304933E-2</v>
      </c>
      <c r="K9" s="5">
        <f>'Pc, Winter, S1'!K9*Main!$B$4+_xlfn.IFNA(VLOOKUP($A9,'EV Distribution'!$A$2:$B$11,2,FALSE),0)*('EV Scenarios'!K$2-'EV Scenarios'!K$3)</f>
        <v>1.5410768457399103E-2</v>
      </c>
      <c r="L9" s="5">
        <f>'Pc, Winter, S1'!L9*Main!$B$4+_xlfn.IFNA(VLOOKUP($A9,'EV Distribution'!$A$2:$B$11,2,FALSE),0)*('EV Scenarios'!L$2-'EV Scenarios'!L$3)</f>
        <v>1.3941786334080719E-2</v>
      </c>
      <c r="M9" s="5">
        <f>'Pc, Winter, S1'!M9*Main!$B$4+_xlfn.IFNA(VLOOKUP($A9,'EV Distribution'!$A$2:$B$11,2,FALSE),0)*('EV Scenarios'!M$2-'EV Scenarios'!M$3)</f>
        <v>1.3536128109865472E-2</v>
      </c>
      <c r="N9" s="5">
        <f>'Pc, Winter, S1'!N9*Main!$B$4+_xlfn.IFNA(VLOOKUP($A9,'EV Distribution'!$A$2:$B$11,2,FALSE),0)*('EV Scenarios'!N$2-'EV Scenarios'!N$3)</f>
        <v>1.3730693561659192E-2</v>
      </c>
      <c r="O9" s="5">
        <f>'Pc, Winter, S1'!O9*Main!$B$4+_xlfn.IFNA(VLOOKUP($A9,'EV Distribution'!$A$2:$B$11,2,FALSE),0)*('EV Scenarios'!O$2-'EV Scenarios'!O$3)</f>
        <v>1.5922301933856502E-2</v>
      </c>
      <c r="P9" s="5">
        <f>'Pc, Winter, S1'!P9*Main!$B$4+_xlfn.IFNA(VLOOKUP($A9,'EV Distribution'!$A$2:$B$11,2,FALSE),0)*('EV Scenarios'!P$2-'EV Scenarios'!P$3)</f>
        <v>1.6098345419282512E-2</v>
      </c>
      <c r="Q9" s="5">
        <f>'Pc, Winter, S1'!Q9*Main!$B$4+_xlfn.IFNA(VLOOKUP($A9,'EV Distribution'!$A$2:$B$11,2,FALSE),0)*('EV Scenarios'!Q$2-'EV Scenarios'!Q$3)</f>
        <v>1.5970826570627802E-2</v>
      </c>
      <c r="R9" s="5">
        <f>'Pc, Winter, S1'!R9*Main!$B$4+_xlfn.IFNA(VLOOKUP($A9,'EV Distribution'!$A$2:$B$11,2,FALSE),0)*('EV Scenarios'!R$2-'EV Scenarios'!R$3)</f>
        <v>1.6182078114349775E-2</v>
      </c>
      <c r="S9" s="5">
        <f>'Pc, Winter, S1'!S9*Main!$B$4+_xlfn.IFNA(VLOOKUP($A9,'EV Distribution'!$A$2:$B$11,2,FALSE),0)*('EV Scenarios'!S$2-'EV Scenarios'!S$3)</f>
        <v>1.6277083834080719E-2</v>
      </c>
      <c r="T9" s="5">
        <f>'Pc, Winter, S1'!T9*Main!$B$4+_xlfn.IFNA(VLOOKUP($A9,'EV Distribution'!$A$2:$B$11,2,FALSE),0)*('EV Scenarios'!T$2-'EV Scenarios'!T$3)</f>
        <v>1.4148362465246639E-2</v>
      </c>
      <c r="U9" s="5">
        <f>'Pc, Winter, S1'!U9*Main!$B$4+_xlfn.IFNA(VLOOKUP($A9,'EV Distribution'!$A$2:$B$11,2,FALSE),0)*('EV Scenarios'!U$2-'EV Scenarios'!U$3)</f>
        <v>1.5687839829596411E-2</v>
      </c>
      <c r="V9" s="5">
        <f>'Pc, Winter, S1'!V9*Main!$B$4+_xlfn.IFNA(VLOOKUP($A9,'EV Distribution'!$A$2:$B$11,2,FALSE),0)*('EV Scenarios'!V$2-'EV Scenarios'!V$3)</f>
        <v>1.5898359215246637E-2</v>
      </c>
      <c r="W9" s="5">
        <f>'Pc, Winter, S1'!W9*Main!$B$4+_xlfn.IFNA(VLOOKUP($A9,'EV Distribution'!$A$2:$B$11,2,FALSE),0)*('EV Scenarios'!W$2-'EV Scenarios'!W$3)</f>
        <v>1.510358957174888E-2</v>
      </c>
      <c r="X9" s="5">
        <f>'Pc, Winter, S1'!X9*Main!$B$4+_xlfn.IFNA(VLOOKUP($A9,'EV Distribution'!$A$2:$B$11,2,FALSE),0)*('EV Scenarios'!X$2-'EV Scenarios'!X$3)</f>
        <v>4.2855699605381166E-2</v>
      </c>
      <c r="Y9" s="5">
        <f>'Pc, Winter, S1'!Y9*Main!$B$4+_xlfn.IFNA(VLOOKUP($A9,'EV Distribution'!$A$2:$B$11,2,FALSE),0)*('EV Scenarios'!Y$2-'EV Scenarios'!Y$3)</f>
        <v>4.5156668989910324E-2</v>
      </c>
    </row>
    <row r="10" spans="1:25" x14ac:dyDescent="0.25">
      <c r="A10">
        <v>44</v>
      </c>
      <c r="B10" s="5">
        <f>'Pc, Winter, S1'!B10*Main!$B$4+_xlfn.IFNA(VLOOKUP($A10,'EV Distribution'!$A$2:$B$11,2,FALSE),0)*('EV Scenarios'!B$2-'EV Scenarios'!B$3)</f>
        <v>4.4006872200672648E-2</v>
      </c>
      <c r="C10" s="5">
        <f>'Pc, Winter, S1'!C10*Main!$B$4+_xlfn.IFNA(VLOOKUP($A10,'EV Distribution'!$A$2:$B$11,2,FALSE),0)*('EV Scenarios'!C$2-'EV Scenarios'!C$3)</f>
        <v>4.275442141255606E-2</v>
      </c>
      <c r="D10" s="5">
        <f>'Pc, Winter, S1'!D10*Main!$B$4+_xlfn.IFNA(VLOOKUP($A10,'EV Distribution'!$A$2:$B$11,2,FALSE),0)*('EV Scenarios'!D$2-'EV Scenarios'!D$3)</f>
        <v>3.9076340173766821E-2</v>
      </c>
      <c r="E10" s="5">
        <f>'Pc, Winter, S1'!E10*Main!$B$4+_xlfn.IFNA(VLOOKUP($A10,'EV Distribution'!$A$2:$B$11,2,FALSE),0)*('EV Scenarios'!E$2-'EV Scenarios'!E$3)</f>
        <v>3.6329776191704043E-2</v>
      </c>
      <c r="F10" s="5">
        <f>'Pc, Winter, S1'!F10*Main!$B$4+_xlfn.IFNA(VLOOKUP($A10,'EV Distribution'!$A$2:$B$11,2,FALSE),0)*('EV Scenarios'!F$2-'EV Scenarios'!F$3)</f>
        <v>3.506020687668162E-2</v>
      </c>
      <c r="G10" s="5">
        <f>'Pc, Winter, S1'!G10*Main!$B$4+_xlfn.IFNA(VLOOKUP($A10,'EV Distribution'!$A$2:$B$11,2,FALSE),0)*('EV Scenarios'!G$2-'EV Scenarios'!G$3)</f>
        <v>3.3386145544843052E-2</v>
      </c>
      <c r="H10" s="5">
        <f>'Pc, Winter, S1'!H10*Main!$B$4+_xlfn.IFNA(VLOOKUP($A10,'EV Distribution'!$A$2:$B$11,2,FALSE),0)*('EV Scenarios'!H$2-'EV Scenarios'!H$3)</f>
        <v>3.3630524196188338E-2</v>
      </c>
      <c r="I10" s="5">
        <f>'Pc, Winter, S1'!I10*Main!$B$4+_xlfn.IFNA(VLOOKUP($A10,'EV Distribution'!$A$2:$B$11,2,FALSE),0)*('EV Scenarios'!I$2-'EV Scenarios'!I$3)</f>
        <v>1.0449102445067266E-2</v>
      </c>
      <c r="J10" s="5">
        <f>'Pc, Winter, S1'!J10*Main!$B$4+_xlfn.IFNA(VLOOKUP($A10,'EV Distribution'!$A$2:$B$11,2,FALSE),0)*('EV Scenarios'!J$2-'EV Scenarios'!J$3)</f>
        <v>1.0038662128923768E-2</v>
      </c>
      <c r="K10" s="5">
        <f>'Pc, Winter, S1'!K10*Main!$B$4+_xlfn.IFNA(VLOOKUP($A10,'EV Distribution'!$A$2:$B$11,2,FALSE),0)*('EV Scenarios'!K$2-'EV Scenarios'!K$3)</f>
        <v>1.3178496436098655E-2</v>
      </c>
      <c r="L10" s="5">
        <f>'Pc, Winter, S1'!L10*Main!$B$4+_xlfn.IFNA(VLOOKUP($A10,'EV Distribution'!$A$2:$B$11,2,FALSE),0)*('EV Scenarios'!L$2-'EV Scenarios'!L$3)</f>
        <v>1.1874525989910314E-2</v>
      </c>
      <c r="M10" s="5">
        <f>'Pc, Winter, S1'!M10*Main!$B$4+_xlfn.IFNA(VLOOKUP($A10,'EV Distribution'!$A$2:$B$11,2,FALSE),0)*('EV Scenarios'!M$2-'EV Scenarios'!M$3)</f>
        <v>1.1539724602017938E-2</v>
      </c>
      <c r="N10" s="5">
        <f>'Pc, Winter, S1'!N10*Main!$B$4+_xlfn.IFNA(VLOOKUP($A10,'EV Distribution'!$A$2:$B$11,2,FALSE),0)*('EV Scenarios'!N$2-'EV Scenarios'!N$3)</f>
        <v>1.163001330381166E-2</v>
      </c>
      <c r="O10" s="5">
        <f>'Pc, Winter, S1'!O10*Main!$B$4+_xlfn.IFNA(VLOOKUP($A10,'EV Distribution'!$A$2:$B$11,2,FALSE),0)*('EV Scenarios'!O$2-'EV Scenarios'!O$3)</f>
        <v>1.2519239709641257E-2</v>
      </c>
      <c r="P10" s="5">
        <f>'Pc, Winter, S1'!P10*Main!$B$4+_xlfn.IFNA(VLOOKUP($A10,'EV Distribution'!$A$2:$B$11,2,FALSE),0)*('EV Scenarios'!P$2-'EV Scenarios'!P$3)</f>
        <v>1.2608843717488792E-2</v>
      </c>
      <c r="Q10" s="5">
        <f>'Pc, Winter, S1'!Q10*Main!$B$4+_xlfn.IFNA(VLOOKUP($A10,'EV Distribution'!$A$2:$B$11,2,FALSE),0)*('EV Scenarios'!Q$2-'EV Scenarios'!Q$3)</f>
        <v>1.2613266918161437E-2</v>
      </c>
      <c r="R10" s="5">
        <f>'Pc, Winter, S1'!R10*Main!$B$4+_xlfn.IFNA(VLOOKUP($A10,'EV Distribution'!$A$2:$B$11,2,FALSE),0)*('EV Scenarios'!R$2-'EV Scenarios'!R$3)</f>
        <v>1.2711981504484306E-2</v>
      </c>
      <c r="S10" s="5">
        <f>'Pc, Winter, S1'!S10*Main!$B$4+_xlfn.IFNA(VLOOKUP($A10,'EV Distribution'!$A$2:$B$11,2,FALSE),0)*('EV Scenarios'!S$2-'EV Scenarios'!S$3)</f>
        <v>1.2956902847533633E-2</v>
      </c>
      <c r="T10" s="5">
        <f>'Pc, Winter, S1'!T10*Main!$B$4+_xlfn.IFNA(VLOOKUP($A10,'EV Distribution'!$A$2:$B$11,2,FALSE),0)*('EV Scenarios'!T$2-'EV Scenarios'!T$3)</f>
        <v>1.1532944090807178E-2</v>
      </c>
      <c r="U10" s="5">
        <f>'Pc, Winter, S1'!U10*Main!$B$4+_xlfn.IFNA(VLOOKUP($A10,'EV Distribution'!$A$2:$B$11,2,FALSE),0)*('EV Scenarios'!U$2-'EV Scenarios'!U$3)</f>
        <v>1.2793987957399106E-2</v>
      </c>
      <c r="V10" s="5">
        <f>'Pc, Winter, S1'!V10*Main!$B$4+_xlfn.IFNA(VLOOKUP($A10,'EV Distribution'!$A$2:$B$11,2,FALSE),0)*('EV Scenarios'!V$2-'EV Scenarios'!V$3)</f>
        <v>1.3158969887892377E-2</v>
      </c>
      <c r="W10" s="5">
        <f>'Pc, Winter, S1'!W10*Main!$B$4+_xlfn.IFNA(VLOOKUP($A10,'EV Distribution'!$A$2:$B$11,2,FALSE),0)*('EV Scenarios'!W$2-'EV Scenarios'!W$3)</f>
        <v>1.2646152086322872E-2</v>
      </c>
      <c r="X10" s="5">
        <f>'Pc, Winter, S1'!X10*Main!$B$4+_xlfn.IFNA(VLOOKUP($A10,'EV Distribution'!$A$2:$B$11,2,FALSE),0)*('EV Scenarios'!X$2-'EV Scenarios'!X$3)</f>
        <v>4.1066352644618831E-2</v>
      </c>
      <c r="Y10" s="5">
        <f>'Pc, Winter, S1'!Y10*Main!$B$4+_xlfn.IFNA(VLOOKUP($A10,'EV Distribution'!$A$2:$B$11,2,FALSE),0)*('EV Scenarios'!Y$2-'EV Scenarios'!Y$3)</f>
        <v>4.328508943273543E-2</v>
      </c>
    </row>
    <row r="11" spans="1:25" x14ac:dyDescent="0.25">
      <c r="A11">
        <v>45</v>
      </c>
      <c r="B11" s="5">
        <f>'Pc, Winter, S1'!B11*Main!$B$4+_xlfn.IFNA(VLOOKUP($A11,'EV Distribution'!$A$2:$B$11,2,FALSE),0)*('EV Scenarios'!B$2-'EV Scenarios'!B$3)</f>
        <v>3.9471645964125564E-2</v>
      </c>
      <c r="C11" s="5">
        <f>'Pc, Winter, S1'!C11*Main!$B$4+_xlfn.IFNA(VLOOKUP($A11,'EV Distribution'!$A$2:$B$11,2,FALSE),0)*('EV Scenarios'!C$2-'EV Scenarios'!C$3)</f>
        <v>3.8379745964125564E-2</v>
      </c>
      <c r="D11" s="5">
        <f>'Pc, Winter, S1'!D11*Main!$B$4+_xlfn.IFNA(VLOOKUP($A11,'EV Distribution'!$A$2:$B$11,2,FALSE),0)*('EV Scenarios'!D$2-'EV Scenarios'!D$3)</f>
        <v>3.4535095964125566E-2</v>
      </c>
      <c r="E11" s="5">
        <f>'Pc, Winter, S1'!E11*Main!$B$4+_xlfn.IFNA(VLOOKUP($A11,'EV Distribution'!$A$2:$B$11,2,FALSE),0)*('EV Scenarios'!E$2-'EV Scenarios'!E$3)</f>
        <v>3.1742345964125562E-2</v>
      </c>
      <c r="F11" s="5">
        <f>'Pc, Winter, S1'!F11*Main!$B$4+_xlfn.IFNA(VLOOKUP($A11,'EV Distribution'!$A$2:$B$11,2,FALSE),0)*('EV Scenarios'!F$2-'EV Scenarios'!F$3)</f>
        <v>3.0644095964125564E-2</v>
      </c>
      <c r="G11" s="5">
        <f>'Pc, Winter, S1'!G11*Main!$B$4+_xlfn.IFNA(VLOOKUP($A11,'EV Distribution'!$A$2:$B$11,2,FALSE),0)*('EV Scenarios'!G$2-'EV Scenarios'!G$3)</f>
        <v>2.8853195964125562E-2</v>
      </c>
      <c r="H11" s="5">
        <f>'Pc, Winter, S1'!H11*Main!$B$4+_xlfn.IFNA(VLOOKUP($A11,'EV Distribution'!$A$2:$B$11,2,FALSE),0)*('EV Scenarios'!H$2-'EV Scenarios'!H$3)</f>
        <v>2.919649596412556E-2</v>
      </c>
      <c r="I11" s="5">
        <f>'Pc, Winter, S1'!I11*Main!$B$4+_xlfn.IFNA(VLOOKUP($A11,'EV Distribution'!$A$2:$B$11,2,FALSE),0)*('EV Scenarios'!I$2-'EV Scenarios'!I$3)</f>
        <v>5.8500459641255605E-3</v>
      </c>
      <c r="J11" s="5">
        <f>'Pc, Winter, S1'!J11*Main!$B$4+_xlfn.IFNA(VLOOKUP($A11,'EV Distribution'!$A$2:$B$11,2,FALSE),0)*('EV Scenarios'!J$2-'EV Scenarios'!J$3)</f>
        <v>5.6570959641255615E-3</v>
      </c>
      <c r="K11" s="5">
        <f>'Pc, Winter, S1'!K11*Main!$B$4+_xlfn.IFNA(VLOOKUP($A11,'EV Distribution'!$A$2:$B$11,2,FALSE),0)*('EV Scenarios'!K$2-'EV Scenarios'!K$3)</f>
        <v>7.6967459641255611E-3</v>
      </c>
      <c r="L11" s="5">
        <f>'Pc, Winter, S1'!L11*Main!$B$4+_xlfn.IFNA(VLOOKUP($A11,'EV Distribution'!$A$2:$B$11,2,FALSE),0)*('EV Scenarios'!L$2-'EV Scenarios'!L$3)</f>
        <v>6.451845964125561E-3</v>
      </c>
      <c r="M11" s="5">
        <f>'Pc, Winter, S1'!M11*Main!$B$4+_xlfn.IFNA(VLOOKUP($A11,'EV Distribution'!$A$2:$B$11,2,FALSE),0)*('EV Scenarios'!M$2-'EV Scenarios'!M$3)</f>
        <v>5.9035459641255611E-3</v>
      </c>
      <c r="N11" s="5">
        <f>'Pc, Winter, S1'!N11*Main!$B$4+_xlfn.IFNA(VLOOKUP($A11,'EV Distribution'!$A$2:$B$11,2,FALSE),0)*('EV Scenarios'!N$2-'EV Scenarios'!N$3)</f>
        <v>7.019245964125561E-3</v>
      </c>
      <c r="O11" s="5">
        <f>'Pc, Winter, S1'!O11*Main!$B$4+_xlfn.IFNA(VLOOKUP($A11,'EV Distribution'!$A$2:$B$11,2,FALSE),0)*('EV Scenarios'!O$2-'EV Scenarios'!O$3)</f>
        <v>9.0042959641255613E-3</v>
      </c>
      <c r="P11" s="5">
        <f>'Pc, Winter, S1'!P11*Main!$B$4+_xlfn.IFNA(VLOOKUP($A11,'EV Distribution'!$A$2:$B$11,2,FALSE),0)*('EV Scenarios'!P$2-'EV Scenarios'!P$3)</f>
        <v>9.179145964125562E-3</v>
      </c>
      <c r="Q11" s="5">
        <f>'Pc, Winter, S1'!Q11*Main!$B$4+_xlfn.IFNA(VLOOKUP($A11,'EV Distribution'!$A$2:$B$11,2,FALSE),0)*('EV Scenarios'!Q$2-'EV Scenarios'!Q$3)</f>
        <v>9.0774459641255606E-3</v>
      </c>
      <c r="R11" s="5">
        <f>'Pc, Winter, S1'!R11*Main!$B$4+_xlfn.IFNA(VLOOKUP($A11,'EV Distribution'!$A$2:$B$11,2,FALSE),0)*('EV Scenarios'!R$2-'EV Scenarios'!R$3)</f>
        <v>9.1938959641255612E-3</v>
      </c>
      <c r="S11" s="5">
        <f>'Pc, Winter, S1'!S11*Main!$B$4+_xlfn.IFNA(VLOOKUP($A11,'EV Distribution'!$A$2:$B$11,2,FALSE),0)*('EV Scenarios'!S$2-'EV Scenarios'!S$3)</f>
        <v>9.4948459641255607E-3</v>
      </c>
      <c r="T11" s="5">
        <f>'Pc, Winter, S1'!T11*Main!$B$4+_xlfn.IFNA(VLOOKUP($A11,'EV Distribution'!$A$2:$B$11,2,FALSE),0)*('EV Scenarios'!T$2-'EV Scenarios'!T$3)</f>
        <v>8.0479459641255614E-3</v>
      </c>
      <c r="U11" s="5">
        <f>'Pc, Winter, S1'!U11*Main!$B$4+_xlfn.IFNA(VLOOKUP($A11,'EV Distribution'!$A$2:$B$11,2,FALSE),0)*('EV Scenarios'!U$2-'EV Scenarios'!U$3)</f>
        <v>9.3028959641255609E-3</v>
      </c>
      <c r="V11" s="5">
        <f>'Pc, Winter, S1'!V11*Main!$B$4+_xlfn.IFNA(VLOOKUP($A11,'EV Distribution'!$A$2:$B$11,2,FALSE),0)*('EV Scenarios'!V$2-'EV Scenarios'!V$3)</f>
        <v>9.8593459641255626E-3</v>
      </c>
      <c r="W11" s="5">
        <f>'Pc, Winter, S1'!W11*Main!$B$4+_xlfn.IFNA(VLOOKUP($A11,'EV Distribution'!$A$2:$B$11,2,FALSE),0)*('EV Scenarios'!W$2-'EV Scenarios'!W$3)</f>
        <v>9.0025459641255613E-3</v>
      </c>
      <c r="X11" s="5">
        <f>'Pc, Winter, S1'!X11*Main!$B$4+_xlfn.IFNA(VLOOKUP($A11,'EV Distribution'!$A$2:$B$11,2,FALSE),0)*('EV Scenarios'!X$2-'EV Scenarios'!X$3)</f>
        <v>3.7503795964125564E-2</v>
      </c>
      <c r="Y11" s="5">
        <f>'Pc, Winter, S1'!Y11*Main!$B$4+_xlfn.IFNA(VLOOKUP($A11,'EV Distribution'!$A$2:$B$11,2,FALSE),0)*('EV Scenarios'!Y$2-'EV Scenarios'!Y$3)</f>
        <v>3.9894595964125562E-2</v>
      </c>
    </row>
    <row r="12" spans="1:25" x14ac:dyDescent="0.25">
      <c r="A12">
        <v>46</v>
      </c>
      <c r="B12" s="5">
        <f>'Pc, Winter, S1'!B12*Main!$B$4+_xlfn.IFNA(VLOOKUP($A12,'EV Distribution'!$A$2:$B$11,2,FALSE),0)*('EV Scenarios'!B$2-'EV Scenarios'!B$3)</f>
        <v>4.0376023939461887E-2</v>
      </c>
      <c r="C12" s="5">
        <f>'Pc, Winter, S1'!C12*Main!$B$4+_xlfn.IFNA(VLOOKUP($A12,'EV Distribution'!$A$2:$B$11,2,FALSE),0)*('EV Scenarios'!C$2-'EV Scenarios'!C$3)</f>
        <v>3.9213059721973101E-2</v>
      </c>
      <c r="D12" s="5">
        <f>'Pc, Winter, S1'!D12*Main!$B$4+_xlfn.IFNA(VLOOKUP($A12,'EV Distribution'!$A$2:$B$11,2,FALSE),0)*('EV Scenarios'!D$2-'EV Scenarios'!D$3)</f>
        <v>3.5342683168161436E-2</v>
      </c>
      <c r="E12" s="5">
        <f>'Pc, Winter, S1'!E12*Main!$B$4+_xlfn.IFNA(VLOOKUP($A12,'EV Distribution'!$A$2:$B$11,2,FALSE),0)*('EV Scenarios'!E$2-'EV Scenarios'!E$3)</f>
        <v>3.2548117880044851E-2</v>
      </c>
      <c r="F12" s="5">
        <f>'Pc, Winter, S1'!F12*Main!$B$4+_xlfn.IFNA(VLOOKUP($A12,'EV Distribution'!$A$2:$B$11,2,FALSE),0)*('EV Scenarios'!F$2-'EV Scenarios'!F$3)</f>
        <v>3.1447509579596418E-2</v>
      </c>
      <c r="G12" s="5">
        <f>'Pc, Winter, S1'!G12*Main!$B$4+_xlfn.IFNA(VLOOKUP($A12,'EV Distribution'!$A$2:$B$11,2,FALSE),0)*('EV Scenarios'!G$2-'EV Scenarios'!G$3)</f>
        <v>2.9749527290358749E-2</v>
      </c>
      <c r="H12" s="5">
        <f>'Pc, Winter, S1'!H12*Main!$B$4+_xlfn.IFNA(VLOOKUP($A12,'EV Distribution'!$A$2:$B$11,2,FALSE),0)*('EV Scenarios'!H$2-'EV Scenarios'!H$3)</f>
        <v>3.0274463839686096E-2</v>
      </c>
      <c r="I12" s="5">
        <f>'Pc, Winter, S1'!I12*Main!$B$4+_xlfn.IFNA(VLOOKUP($A12,'EV Distribution'!$A$2:$B$11,2,FALSE),0)*('EV Scenarios'!I$2-'EV Scenarios'!I$3)</f>
        <v>7.3177600089686101E-3</v>
      </c>
      <c r="J12" s="5">
        <f>'Pc, Winter, S1'!J12*Main!$B$4+_xlfn.IFNA(VLOOKUP($A12,'EV Distribution'!$A$2:$B$11,2,FALSE),0)*('EV Scenarios'!J$2-'EV Scenarios'!J$3)</f>
        <v>7.6869534663677134E-3</v>
      </c>
      <c r="K12" s="5">
        <f>'Pc, Winter, S1'!K12*Main!$B$4+_xlfn.IFNA(VLOOKUP($A12,'EV Distribution'!$A$2:$B$11,2,FALSE),0)*('EV Scenarios'!K$2-'EV Scenarios'!K$3)</f>
        <v>9.6228780997757862E-3</v>
      </c>
      <c r="L12" s="5">
        <f>'Pc, Winter, S1'!L12*Main!$B$4+_xlfn.IFNA(VLOOKUP($A12,'EV Distribution'!$A$2:$B$11,2,FALSE),0)*('EV Scenarios'!L$2-'EV Scenarios'!L$3)</f>
        <v>8.1292502073991042E-3</v>
      </c>
      <c r="M12" s="5">
        <f>'Pc, Winter, S1'!M12*Main!$B$4+_xlfn.IFNA(VLOOKUP($A12,'EV Distribution'!$A$2:$B$11,2,FALSE),0)*('EV Scenarios'!M$2-'EV Scenarios'!M$3)</f>
        <v>7.4461065470852019E-3</v>
      </c>
      <c r="N12" s="5">
        <f>'Pc, Winter, S1'!N12*Main!$B$4+_xlfn.IFNA(VLOOKUP($A12,'EV Distribution'!$A$2:$B$11,2,FALSE),0)*('EV Scenarios'!N$2-'EV Scenarios'!N$3)</f>
        <v>8.4849812399103147E-3</v>
      </c>
      <c r="O12" s="5">
        <f>'Pc, Winter, S1'!O12*Main!$B$4+_xlfn.IFNA(VLOOKUP($A12,'EV Distribution'!$A$2:$B$11,2,FALSE),0)*('EV Scenarios'!O$2-'EV Scenarios'!O$3)</f>
        <v>1.0456893911434978E-2</v>
      </c>
      <c r="P12" s="5">
        <f>'Pc, Winter, S1'!P12*Main!$B$4+_xlfn.IFNA(VLOOKUP($A12,'EV Distribution'!$A$2:$B$11,2,FALSE),0)*('EV Scenarios'!P$2-'EV Scenarios'!P$3)</f>
        <v>1.06479703161435E-2</v>
      </c>
      <c r="Q12" s="5">
        <f>'Pc, Winter, S1'!Q12*Main!$B$4+_xlfn.IFNA(VLOOKUP($A12,'EV Distribution'!$A$2:$B$11,2,FALSE),0)*('EV Scenarios'!Q$2-'EV Scenarios'!Q$3)</f>
        <v>1.046983817264574E-2</v>
      </c>
      <c r="R12" s="5">
        <f>'Pc, Winter, S1'!R12*Main!$B$4+_xlfn.IFNA(VLOOKUP($A12,'EV Distribution'!$A$2:$B$11,2,FALSE),0)*('EV Scenarios'!R$2-'EV Scenarios'!R$3)</f>
        <v>1.0673928015695068E-2</v>
      </c>
      <c r="S12" s="5">
        <f>'Pc, Winter, S1'!S12*Main!$B$4+_xlfn.IFNA(VLOOKUP($A12,'EV Distribution'!$A$2:$B$11,2,FALSE),0)*('EV Scenarios'!S$2-'EV Scenarios'!S$3)</f>
        <v>1.0981987338565022E-2</v>
      </c>
      <c r="T12" s="5">
        <f>'Pc, Winter, S1'!T12*Main!$B$4+_xlfn.IFNA(VLOOKUP($A12,'EV Distribution'!$A$2:$B$11,2,FALSE),0)*('EV Scenarios'!T$2-'EV Scenarios'!T$3)</f>
        <v>9.5817140627802704E-3</v>
      </c>
      <c r="U12" s="5">
        <f>'Pc, Winter, S1'!U12*Main!$B$4+_xlfn.IFNA(VLOOKUP($A12,'EV Distribution'!$A$2:$B$11,2,FALSE),0)*('EV Scenarios'!U$2-'EV Scenarios'!U$3)</f>
        <v>1.0889513137892378E-2</v>
      </c>
      <c r="V12" s="5">
        <f>'Pc, Winter, S1'!V12*Main!$B$4+_xlfn.IFNA(VLOOKUP($A12,'EV Distribution'!$A$2:$B$11,2,FALSE),0)*('EV Scenarios'!V$2-'EV Scenarios'!V$3)</f>
        <v>1.139955263452915E-2</v>
      </c>
      <c r="W12" s="5">
        <f>'Pc, Winter, S1'!W12*Main!$B$4+_xlfn.IFNA(VLOOKUP($A12,'EV Distribution'!$A$2:$B$11,2,FALSE),0)*('EV Scenarios'!W$2-'EV Scenarios'!W$3)</f>
        <v>1.037355586659193E-2</v>
      </c>
      <c r="X12" s="5">
        <f>'Pc, Winter, S1'!X12*Main!$B$4+_xlfn.IFNA(VLOOKUP($A12,'EV Distribution'!$A$2:$B$11,2,FALSE),0)*('EV Scenarios'!X$2-'EV Scenarios'!X$3)</f>
        <v>3.8676749930493276E-2</v>
      </c>
      <c r="Y12" s="5">
        <f>'Pc, Winter, S1'!Y12*Main!$B$4+_xlfn.IFNA(VLOOKUP($A12,'EV Distribution'!$A$2:$B$11,2,FALSE),0)*('EV Scenarios'!Y$2-'EV Scenarios'!Y$3)</f>
        <v>4.0943428213004493E-2</v>
      </c>
    </row>
    <row r="13" spans="1:25" x14ac:dyDescent="0.25">
      <c r="A13">
        <v>48</v>
      </c>
      <c r="B13" s="5">
        <f>'Pc, Winter, S1'!B13*Main!$B$4+_xlfn.IFNA(VLOOKUP($A13,'EV Distribution'!$A$2:$B$11,2,FALSE),0)*('EV Scenarios'!B$2-'EV Scenarios'!B$3)</f>
        <v>3.9344184080717493E-2</v>
      </c>
      <c r="C13" s="5">
        <f>'Pc, Winter, S1'!C13*Main!$B$4+_xlfn.IFNA(VLOOKUP($A13,'EV Distribution'!$A$2:$B$11,2,FALSE),0)*('EV Scenarios'!C$2-'EV Scenarios'!C$3)</f>
        <v>3.8252284080717493E-2</v>
      </c>
      <c r="D13" s="5">
        <f>'Pc, Winter, S1'!D13*Main!$B$4+_xlfn.IFNA(VLOOKUP($A13,'EV Distribution'!$A$2:$B$11,2,FALSE),0)*('EV Scenarios'!D$2-'EV Scenarios'!D$3)</f>
        <v>3.4407634080717495E-2</v>
      </c>
      <c r="E13" s="5">
        <f>'Pc, Winter, S1'!E13*Main!$B$4+_xlfn.IFNA(VLOOKUP($A13,'EV Distribution'!$A$2:$B$11,2,FALSE),0)*('EV Scenarios'!E$2-'EV Scenarios'!E$3)</f>
        <v>3.1614884080717491E-2</v>
      </c>
      <c r="F13" s="5">
        <f>'Pc, Winter, S1'!F13*Main!$B$4+_xlfn.IFNA(VLOOKUP($A13,'EV Distribution'!$A$2:$B$11,2,FALSE),0)*('EV Scenarios'!F$2-'EV Scenarios'!F$3)</f>
        <v>3.0516634080717493E-2</v>
      </c>
      <c r="G13" s="5">
        <f>'Pc, Winter, S1'!G13*Main!$B$4+_xlfn.IFNA(VLOOKUP($A13,'EV Distribution'!$A$2:$B$11,2,FALSE),0)*('EV Scenarios'!G$2-'EV Scenarios'!G$3)</f>
        <v>2.8725734080717491E-2</v>
      </c>
      <c r="H13" s="5">
        <f>'Pc, Winter, S1'!H13*Main!$B$4+_xlfn.IFNA(VLOOKUP($A13,'EV Distribution'!$A$2:$B$11,2,FALSE),0)*('EV Scenarios'!H$2-'EV Scenarios'!H$3)</f>
        <v>2.9069034080717489E-2</v>
      </c>
      <c r="I13" s="5">
        <f>'Pc, Winter, S1'!I13*Main!$B$4+_xlfn.IFNA(VLOOKUP($A13,'EV Distribution'!$A$2:$B$11,2,FALSE),0)*('EV Scenarios'!I$2-'EV Scenarios'!I$3)</f>
        <v>5.7225840807174893E-3</v>
      </c>
      <c r="J13" s="5">
        <f>'Pc, Winter, S1'!J13*Main!$B$4+_xlfn.IFNA(VLOOKUP($A13,'EV Distribution'!$A$2:$B$11,2,FALSE),0)*('EV Scenarios'!J$2-'EV Scenarios'!J$3)</f>
        <v>5.5296340807174903E-3</v>
      </c>
      <c r="K13" s="5">
        <f>'Pc, Winter, S1'!K13*Main!$B$4+_xlfn.IFNA(VLOOKUP($A13,'EV Distribution'!$A$2:$B$11,2,FALSE),0)*('EV Scenarios'!K$2-'EV Scenarios'!K$3)</f>
        <v>7.5692840807174899E-3</v>
      </c>
      <c r="L13" s="5">
        <f>'Pc, Winter, S1'!L13*Main!$B$4+_xlfn.IFNA(VLOOKUP($A13,'EV Distribution'!$A$2:$B$11,2,FALSE),0)*('EV Scenarios'!L$2-'EV Scenarios'!L$3)</f>
        <v>6.3243840807174897E-3</v>
      </c>
      <c r="M13" s="5">
        <f>'Pc, Winter, S1'!M13*Main!$B$4+_xlfn.IFNA(VLOOKUP($A13,'EV Distribution'!$A$2:$B$11,2,FALSE),0)*('EV Scenarios'!M$2-'EV Scenarios'!M$3)</f>
        <v>5.7760840807174899E-3</v>
      </c>
      <c r="N13" s="5">
        <f>'Pc, Winter, S1'!N13*Main!$B$4+_xlfn.IFNA(VLOOKUP($A13,'EV Distribution'!$A$2:$B$11,2,FALSE),0)*('EV Scenarios'!N$2-'EV Scenarios'!N$3)</f>
        <v>6.8917840807174897E-3</v>
      </c>
      <c r="O13" s="5">
        <f>'Pc, Winter, S1'!O13*Main!$B$4+_xlfn.IFNA(VLOOKUP($A13,'EV Distribution'!$A$2:$B$11,2,FALSE),0)*('EV Scenarios'!O$2-'EV Scenarios'!O$3)</f>
        <v>8.8768340807174901E-3</v>
      </c>
      <c r="P13" s="5">
        <f>'Pc, Winter, S1'!P13*Main!$B$4+_xlfn.IFNA(VLOOKUP($A13,'EV Distribution'!$A$2:$B$11,2,FALSE),0)*('EV Scenarios'!P$2-'EV Scenarios'!P$3)</f>
        <v>9.0516840807174908E-3</v>
      </c>
      <c r="Q13" s="5">
        <f>'Pc, Winter, S1'!Q13*Main!$B$4+_xlfn.IFNA(VLOOKUP($A13,'EV Distribution'!$A$2:$B$11,2,FALSE),0)*('EV Scenarios'!Q$2-'EV Scenarios'!Q$3)</f>
        <v>8.9499840807174894E-3</v>
      </c>
      <c r="R13" s="5">
        <f>'Pc, Winter, S1'!R13*Main!$B$4+_xlfn.IFNA(VLOOKUP($A13,'EV Distribution'!$A$2:$B$11,2,FALSE),0)*('EV Scenarios'!R$2-'EV Scenarios'!R$3)</f>
        <v>9.0664340807174899E-3</v>
      </c>
      <c r="S13" s="5">
        <f>'Pc, Winter, S1'!S13*Main!$B$4+_xlfn.IFNA(VLOOKUP($A13,'EV Distribution'!$A$2:$B$11,2,FALSE),0)*('EV Scenarios'!S$2-'EV Scenarios'!S$3)</f>
        <v>9.3673840807174894E-3</v>
      </c>
      <c r="T13" s="5">
        <f>'Pc, Winter, S1'!T13*Main!$B$4+_xlfn.IFNA(VLOOKUP($A13,'EV Distribution'!$A$2:$B$11,2,FALSE),0)*('EV Scenarios'!T$2-'EV Scenarios'!T$3)</f>
        <v>7.9204840807174902E-3</v>
      </c>
      <c r="U13" s="5">
        <f>'Pc, Winter, S1'!U13*Main!$B$4+_xlfn.IFNA(VLOOKUP($A13,'EV Distribution'!$A$2:$B$11,2,FALSE),0)*('EV Scenarios'!U$2-'EV Scenarios'!U$3)</f>
        <v>9.1754340807174897E-3</v>
      </c>
      <c r="V13" s="5">
        <f>'Pc, Winter, S1'!V13*Main!$B$4+_xlfn.IFNA(VLOOKUP($A13,'EV Distribution'!$A$2:$B$11,2,FALSE),0)*('EV Scenarios'!V$2-'EV Scenarios'!V$3)</f>
        <v>9.7318840807174914E-3</v>
      </c>
      <c r="W13" s="5">
        <f>'Pc, Winter, S1'!W13*Main!$B$4+_xlfn.IFNA(VLOOKUP($A13,'EV Distribution'!$A$2:$B$11,2,FALSE),0)*('EV Scenarios'!W$2-'EV Scenarios'!W$3)</f>
        <v>8.8750840807174901E-3</v>
      </c>
      <c r="X13" s="5">
        <f>'Pc, Winter, S1'!X13*Main!$B$4+_xlfn.IFNA(VLOOKUP($A13,'EV Distribution'!$A$2:$B$11,2,FALSE),0)*('EV Scenarios'!X$2-'EV Scenarios'!X$3)</f>
        <v>3.7376334080717492E-2</v>
      </c>
      <c r="Y13" s="5">
        <f>'Pc, Winter, S1'!Y13*Main!$B$4+_xlfn.IFNA(VLOOKUP($A13,'EV Distribution'!$A$2:$B$11,2,FALSE),0)*('EV Scenarios'!Y$2-'EV Scenarios'!Y$3)</f>
        <v>3.9767134080717498E-2</v>
      </c>
    </row>
    <row r="14" spans="1:25" x14ac:dyDescent="0.25">
      <c r="A14">
        <v>60</v>
      </c>
      <c r="B14" s="5">
        <f>'Pc, Winter, S1'!B14*Main!$B$4+_xlfn.IFNA(VLOOKUP($A14,'EV Distribution'!$A$2:$B$11,2,FALSE),0)*('EV Scenarios'!B$2-'EV Scenarios'!B$3)</f>
        <v>3.9270822695067271E-2</v>
      </c>
      <c r="C14" s="5">
        <f>'Pc, Winter, S1'!C14*Main!$B$4+_xlfn.IFNA(VLOOKUP($A14,'EV Distribution'!$A$2:$B$11,2,FALSE),0)*('EV Scenarios'!C$2-'EV Scenarios'!C$3)</f>
        <v>3.8183777812780276E-2</v>
      </c>
      <c r="D14" s="5">
        <f>'Pc, Winter, S1'!D14*Main!$B$4+_xlfn.IFNA(VLOOKUP($A14,'EV Distribution'!$A$2:$B$11,2,FALSE),0)*('EV Scenarios'!D$2-'EV Scenarios'!D$3)</f>
        <v>3.432993643497758E-2</v>
      </c>
      <c r="E14" s="5">
        <f>'Pc, Winter, S1'!E14*Main!$B$4+_xlfn.IFNA(VLOOKUP($A14,'EV Distribution'!$A$2:$B$11,2,FALSE),0)*('EV Scenarios'!E$2-'EV Scenarios'!E$3)</f>
        <v>3.1535050000000002E-2</v>
      </c>
      <c r="F14" s="5">
        <f>'Pc, Winter, S1'!F14*Main!$B$4+_xlfn.IFNA(VLOOKUP($A14,'EV Distribution'!$A$2:$B$11,2,FALSE),0)*('EV Scenarios'!F$2-'EV Scenarios'!F$3)</f>
        <v>3.0491967479820633E-2</v>
      </c>
      <c r="G14" s="5">
        <f>'Pc, Winter, S1'!G14*Main!$B$4+_xlfn.IFNA(VLOOKUP($A14,'EV Distribution'!$A$2:$B$11,2,FALSE),0)*('EV Scenarios'!G$2-'EV Scenarios'!G$3)</f>
        <v>2.8768208282511216E-2</v>
      </c>
      <c r="H14" s="5">
        <f>'Pc, Winter, S1'!H14*Main!$B$4+_xlfn.IFNA(VLOOKUP($A14,'EV Distribution'!$A$2:$B$11,2,FALSE),0)*('EV Scenarios'!H$2-'EV Scenarios'!H$3)</f>
        <v>2.9244655340807175E-2</v>
      </c>
      <c r="I14" s="5">
        <f>'Pc, Winter, S1'!I14*Main!$B$4+_xlfn.IFNA(VLOOKUP($A14,'EV Distribution'!$A$2:$B$11,2,FALSE),0)*('EV Scenarios'!I$2-'EV Scenarios'!I$3)</f>
        <v>6.0414811670403586E-3</v>
      </c>
      <c r="J14" s="5">
        <f>'Pc, Winter, S1'!J14*Main!$B$4+_xlfn.IFNA(VLOOKUP($A14,'EV Distribution'!$A$2:$B$11,2,FALSE),0)*('EV Scenarios'!J$2-'EV Scenarios'!J$3)</f>
        <v>5.9455680011210772E-3</v>
      </c>
      <c r="K14" s="5">
        <f>'Pc, Winter, S1'!K14*Main!$B$4+_xlfn.IFNA(VLOOKUP($A14,'EV Distribution'!$A$2:$B$11,2,FALSE),0)*('EV Scenarios'!K$2-'EV Scenarios'!K$3)</f>
        <v>8.0148141434977591E-3</v>
      </c>
      <c r="L14" s="5">
        <f>'Pc, Winter, S1'!L14*Main!$B$4+_xlfn.IFNA(VLOOKUP($A14,'EV Distribution'!$A$2:$B$11,2,FALSE),0)*('EV Scenarios'!L$2-'EV Scenarios'!L$3)</f>
        <v>6.7608919764573991E-3</v>
      </c>
      <c r="M14" s="5">
        <f>'Pc, Winter, S1'!M14*Main!$B$4+_xlfn.IFNA(VLOOKUP($A14,'EV Distribution'!$A$2:$B$11,2,FALSE),0)*('EV Scenarios'!M$2-'EV Scenarios'!M$3)</f>
        <v>6.1455313060538126E-3</v>
      </c>
      <c r="N14" s="5">
        <f>'Pc, Winter, S1'!N14*Main!$B$4+_xlfn.IFNA(VLOOKUP($A14,'EV Distribution'!$A$2:$B$11,2,FALSE),0)*('EV Scenarios'!N$2-'EV Scenarios'!N$3)</f>
        <v>7.088861751121076E-3</v>
      </c>
      <c r="O14" s="5">
        <f>'Pc, Winter, S1'!O14*Main!$B$4+_xlfn.IFNA(VLOOKUP($A14,'EV Distribution'!$A$2:$B$11,2,FALSE),0)*('EV Scenarios'!O$2-'EV Scenarios'!O$3)</f>
        <v>8.9916743408071757E-3</v>
      </c>
      <c r="P14" s="5">
        <f>'Pc, Winter, S1'!P14*Main!$B$4+_xlfn.IFNA(VLOOKUP($A14,'EV Distribution'!$A$2:$B$11,2,FALSE),0)*('EV Scenarios'!P$2-'EV Scenarios'!P$3)</f>
        <v>9.091759255605382E-3</v>
      </c>
      <c r="Q14" s="5">
        <f>'Pc, Winter, S1'!Q14*Main!$B$4+_xlfn.IFNA(VLOOKUP($A14,'EV Distribution'!$A$2:$B$11,2,FALSE),0)*('EV Scenarios'!Q$2-'EV Scenarios'!Q$3)</f>
        <v>8.933035164798207E-3</v>
      </c>
      <c r="R14" s="5">
        <f>'Pc, Winter, S1'!R14*Main!$B$4+_xlfn.IFNA(VLOOKUP($A14,'EV Distribution'!$A$2:$B$11,2,FALSE),0)*('EV Scenarios'!R$2-'EV Scenarios'!R$3)</f>
        <v>9.0359705414798219E-3</v>
      </c>
      <c r="S14" s="5">
        <f>'Pc, Winter, S1'!S14*Main!$B$4+_xlfn.IFNA(VLOOKUP($A14,'EV Distribution'!$A$2:$B$11,2,FALSE),0)*('EV Scenarios'!S$2-'EV Scenarios'!S$3)</f>
        <v>9.3460362813901337E-3</v>
      </c>
      <c r="T14" s="5">
        <f>'Pc, Winter, S1'!T14*Main!$B$4+_xlfn.IFNA(VLOOKUP($A14,'EV Distribution'!$A$2:$B$11,2,FALSE),0)*('EV Scenarios'!T$2-'EV Scenarios'!T$3)</f>
        <v>7.8797968161434997E-3</v>
      </c>
      <c r="U14" s="5">
        <f>'Pc, Winter, S1'!U14*Main!$B$4+_xlfn.IFNA(VLOOKUP($A14,'EV Distribution'!$A$2:$B$11,2,FALSE),0)*('EV Scenarios'!U$2-'EV Scenarios'!U$3)</f>
        <v>9.1070071569506732E-3</v>
      </c>
      <c r="V14" s="5">
        <f>'Pc, Winter, S1'!V14*Main!$B$4+_xlfn.IFNA(VLOOKUP($A14,'EV Distribution'!$A$2:$B$11,2,FALSE),0)*('EV Scenarios'!V$2-'EV Scenarios'!V$3)</f>
        <v>9.6552571020179379E-3</v>
      </c>
      <c r="W14" s="5">
        <f>'Pc, Winter, S1'!W14*Main!$B$4+_xlfn.IFNA(VLOOKUP($A14,'EV Distribution'!$A$2:$B$11,2,FALSE),0)*('EV Scenarios'!W$2-'EV Scenarios'!W$3)</f>
        <v>8.8068405538116595E-3</v>
      </c>
      <c r="X14" s="5">
        <f>'Pc, Winter, S1'!X14*Main!$B$4+_xlfn.IFNA(VLOOKUP($A14,'EV Distribution'!$A$2:$B$11,2,FALSE),0)*('EV Scenarios'!X$2-'EV Scenarios'!X$3)</f>
        <v>3.730475722533632E-2</v>
      </c>
      <c r="Y14" s="5">
        <f>'Pc, Winter, S1'!Y14*Main!$B$4+_xlfn.IFNA(VLOOKUP($A14,'EV Distribution'!$A$2:$B$11,2,FALSE),0)*('EV Scenarios'!Y$2-'EV Scenarios'!Y$3)</f>
        <v>3.9694385125560547E-2</v>
      </c>
    </row>
    <row r="15" spans="1:25" x14ac:dyDescent="0.25">
      <c r="A15">
        <v>61</v>
      </c>
      <c r="B15" s="5">
        <f>'Pc, Winter, S1'!B15*Main!$B$4+_xlfn.IFNA(VLOOKUP($A15,'EV Distribution'!$A$2:$B$11,2,FALSE),0)*('EV Scenarios'!B$2-'EV Scenarios'!B$3)</f>
        <v>2.4923749725482063</v>
      </c>
      <c r="C15" s="5">
        <f>'Pc, Winter, S1'!C15*Main!$B$4+_xlfn.IFNA(VLOOKUP($A15,'EV Distribution'!$A$2:$B$11,2,FALSE),0)*('EV Scenarios'!C$2-'EV Scenarios'!C$3)</f>
        <v>2.6462256515795963</v>
      </c>
      <c r="D15" s="5">
        <f>'Pc, Winter, S1'!D15*Main!$B$4+_xlfn.IFNA(VLOOKUP($A15,'EV Distribution'!$A$2:$B$11,2,FALSE),0)*('EV Scenarios'!D$2-'EV Scenarios'!D$3)</f>
        <v>2.7540659679540362</v>
      </c>
      <c r="E15" s="5">
        <f>'Pc, Winter, S1'!E15*Main!$B$4+_xlfn.IFNA(VLOOKUP($A15,'EV Distribution'!$A$2:$B$11,2,FALSE),0)*('EV Scenarios'!E$2-'EV Scenarios'!E$3)</f>
        <v>2.885685414442825</v>
      </c>
      <c r="F15" s="5">
        <f>'Pc, Winter, S1'!F15*Main!$B$4+_xlfn.IFNA(VLOOKUP($A15,'EV Distribution'!$A$2:$B$11,2,FALSE),0)*('EV Scenarios'!F$2-'EV Scenarios'!F$3)</f>
        <v>3.042591548030269</v>
      </c>
      <c r="G15" s="5">
        <f>'Pc, Winter, S1'!G15*Main!$B$4+_xlfn.IFNA(VLOOKUP($A15,'EV Distribution'!$A$2:$B$11,2,FALSE),0)*('EV Scenarios'!G$2-'EV Scenarios'!G$3)</f>
        <v>3.1246221759293724</v>
      </c>
      <c r="H15" s="5">
        <f>'Pc, Winter, S1'!H15*Main!$B$4+_xlfn.IFNA(VLOOKUP($A15,'EV Distribution'!$A$2:$B$11,2,FALSE),0)*('EV Scenarios'!H$2-'EV Scenarios'!H$3)</f>
        <v>3.0779463450358748</v>
      </c>
      <c r="I15" s="5">
        <f>'Pc, Winter, S1'!I15*Main!$B$4+_xlfn.IFNA(VLOOKUP($A15,'EV Distribution'!$A$2:$B$11,2,FALSE),0)*('EV Scenarios'!I$2-'EV Scenarios'!I$3)</f>
        <v>2.9232881959248886</v>
      </c>
      <c r="J15" s="5">
        <f>'Pc, Winter, S1'!J15*Main!$B$4+_xlfn.IFNA(VLOOKUP($A15,'EV Distribution'!$A$2:$B$11,2,FALSE),0)*('EV Scenarios'!J$2-'EV Scenarios'!J$3)</f>
        <v>2.6545513259338569</v>
      </c>
      <c r="K15" s="5">
        <f>'Pc, Winter, S1'!K15*Main!$B$4+_xlfn.IFNA(VLOOKUP($A15,'EV Distribution'!$A$2:$B$11,2,FALSE),0)*('EV Scenarios'!K$2-'EV Scenarios'!K$3)</f>
        <v>4.0685133431188341</v>
      </c>
      <c r="L15" s="5">
        <f>'Pc, Winter, S1'!L15*Main!$B$4+_xlfn.IFNA(VLOOKUP($A15,'EV Distribution'!$A$2:$B$11,2,FALSE),0)*('EV Scenarios'!L$2-'EV Scenarios'!L$3)</f>
        <v>3.945647084487669</v>
      </c>
      <c r="M15" s="5">
        <f>'Pc, Winter, S1'!M15*Main!$B$4+_xlfn.IFNA(VLOOKUP($A15,'EV Distribution'!$A$2:$B$11,2,FALSE),0)*('EV Scenarios'!M$2-'EV Scenarios'!M$3)</f>
        <v>3.7742037548654701</v>
      </c>
      <c r="N15" s="5">
        <f>'Pc, Winter, S1'!N15*Main!$B$4+_xlfn.IFNA(VLOOKUP($A15,'EV Distribution'!$A$2:$B$11,2,FALSE),0)*('EV Scenarios'!N$2-'EV Scenarios'!N$3)</f>
        <v>3.4982795130134532</v>
      </c>
      <c r="O15" s="5">
        <f>'Pc, Winter, S1'!O15*Main!$B$4+_xlfn.IFNA(VLOOKUP($A15,'EV Distribution'!$A$2:$B$11,2,FALSE),0)*('EV Scenarios'!O$2-'EV Scenarios'!O$3)</f>
        <v>3.3776698455089691</v>
      </c>
      <c r="P15" s="5">
        <f>'Pc, Winter, S1'!P15*Main!$B$4+_xlfn.IFNA(VLOOKUP($A15,'EV Distribution'!$A$2:$B$11,2,FALSE),0)*('EV Scenarios'!P$2-'EV Scenarios'!P$3)</f>
        <v>3.232040916850897</v>
      </c>
      <c r="Q15" s="5">
        <f>'Pc, Winter, S1'!Q15*Main!$B$4+_xlfn.IFNA(VLOOKUP($A15,'EV Distribution'!$A$2:$B$11,2,FALSE),0)*('EV Scenarios'!Q$2-'EV Scenarios'!Q$3)</f>
        <v>3.048884055815023</v>
      </c>
      <c r="R15" s="5">
        <f>'Pc, Winter, S1'!R15*Main!$B$4+_xlfn.IFNA(VLOOKUP($A15,'EV Distribution'!$A$2:$B$11,2,FALSE),0)*('EV Scenarios'!R$2-'EV Scenarios'!R$3)</f>
        <v>2.9321695991367713</v>
      </c>
      <c r="S15" s="5">
        <f>'Pc, Winter, S1'!S15*Main!$B$4+_xlfn.IFNA(VLOOKUP($A15,'EV Distribution'!$A$2:$B$11,2,FALSE),0)*('EV Scenarios'!S$2-'EV Scenarios'!S$3)</f>
        <v>2.7844251057701799</v>
      </c>
      <c r="T15" s="5">
        <f>'Pc, Winter, S1'!T15*Main!$B$4+_xlfn.IFNA(VLOOKUP($A15,'EV Distribution'!$A$2:$B$11,2,FALSE),0)*('EV Scenarios'!T$2-'EV Scenarios'!T$3)</f>
        <v>1.7369134664753361</v>
      </c>
      <c r="U15" s="5">
        <f>'Pc, Winter, S1'!U15*Main!$B$4+_xlfn.IFNA(VLOOKUP($A15,'EV Distribution'!$A$2:$B$11,2,FALSE),0)*('EV Scenarios'!U$2-'EV Scenarios'!U$3)</f>
        <v>1.8062499354854262</v>
      </c>
      <c r="V15" s="5">
        <f>'Pc, Winter, S1'!V15*Main!$B$4+_xlfn.IFNA(VLOOKUP($A15,'EV Distribution'!$A$2:$B$11,2,FALSE),0)*('EV Scenarios'!V$2-'EV Scenarios'!V$3)</f>
        <v>1.9105130612387888</v>
      </c>
      <c r="W15" s="5">
        <f>'Pc, Winter, S1'!W15*Main!$B$4+_xlfn.IFNA(VLOOKUP($A15,'EV Distribution'!$A$2:$B$11,2,FALSE),0)*('EV Scenarios'!W$2-'EV Scenarios'!W$3)</f>
        <v>2.0200784562029148</v>
      </c>
      <c r="X15" s="5">
        <f>'Pc, Winter, S1'!X15*Main!$B$4+_xlfn.IFNA(VLOOKUP($A15,'EV Distribution'!$A$2:$B$11,2,FALSE),0)*('EV Scenarios'!X$2-'EV Scenarios'!X$3)</f>
        <v>2.1780693212354261</v>
      </c>
      <c r="Y15" s="5">
        <f>'Pc, Winter, S1'!Y15*Main!$B$4+_xlfn.IFNA(VLOOKUP($A15,'EV Distribution'!$A$2:$B$11,2,FALSE),0)*('EV Scenarios'!Y$2-'EV Scenarios'!Y$3)</f>
        <v>2.3747168839618835</v>
      </c>
    </row>
    <row r="16" spans="1:25" x14ac:dyDescent="0.25">
      <c r="A16">
        <v>62</v>
      </c>
      <c r="B16" s="5">
        <f>'Pc, Winter, S1'!B16*Main!$B$4+_xlfn.IFNA(VLOOKUP($A16,'EV Distribution'!$A$2:$B$11,2,FALSE),0)*('EV Scenarios'!B$2-'EV Scenarios'!B$3)</f>
        <v>4.0278105075112113E-2</v>
      </c>
      <c r="C16" s="5">
        <f>'Pc, Winter, S1'!C16*Main!$B$4+_xlfn.IFNA(VLOOKUP($A16,'EV Distribution'!$A$2:$B$11,2,FALSE),0)*('EV Scenarios'!C$2-'EV Scenarios'!C$3)</f>
        <v>3.872940775672646E-2</v>
      </c>
      <c r="D16" s="5">
        <f>'Pc, Winter, S1'!D16*Main!$B$4+_xlfn.IFNA(VLOOKUP($A16,'EV Distribution'!$A$2:$B$11,2,FALSE),0)*('EV Scenarios'!D$2-'EV Scenarios'!D$3)</f>
        <v>3.4935091334080723E-2</v>
      </c>
      <c r="E16" s="5">
        <f>'Pc, Winter, S1'!E16*Main!$B$4+_xlfn.IFNA(VLOOKUP($A16,'EV Distribution'!$A$2:$B$11,2,FALSE),0)*('EV Scenarios'!E$2-'EV Scenarios'!E$3)</f>
        <v>3.2131594150224221E-2</v>
      </c>
      <c r="F16" s="5">
        <f>'Pc, Winter, S1'!F16*Main!$B$4+_xlfn.IFNA(VLOOKUP($A16,'EV Distribution'!$A$2:$B$11,2,FALSE),0)*('EV Scenarios'!F$2-'EV Scenarios'!F$3)</f>
        <v>3.1017976643497765E-2</v>
      </c>
      <c r="G16" s="5">
        <f>'Pc, Winter, S1'!G16*Main!$B$4+_xlfn.IFNA(VLOOKUP($A16,'EV Distribution'!$A$2:$B$11,2,FALSE),0)*('EV Scenarios'!G$2-'EV Scenarios'!G$3)</f>
        <v>2.918081398654709E-2</v>
      </c>
      <c r="H16" s="5">
        <f>'Pc, Winter, S1'!H16*Main!$B$4+_xlfn.IFNA(VLOOKUP($A16,'EV Distribution'!$A$2:$B$11,2,FALSE),0)*('EV Scenarios'!H$2-'EV Scenarios'!H$3)</f>
        <v>2.9594491924887889E-2</v>
      </c>
      <c r="I16" s="5">
        <f>'Pc, Winter, S1'!I16*Main!$B$4+_xlfn.IFNA(VLOOKUP($A16,'EV Distribution'!$A$2:$B$11,2,FALSE),0)*('EV Scenarios'!I$2-'EV Scenarios'!I$3)</f>
        <v>6.32048040470852E-3</v>
      </c>
      <c r="J16" s="5">
        <f>'Pc, Winter, S1'!J16*Main!$B$4+_xlfn.IFNA(VLOOKUP($A16,'EV Distribution'!$A$2:$B$11,2,FALSE),0)*('EV Scenarios'!J$2-'EV Scenarios'!J$3)</f>
        <v>6.9773090044843063E-3</v>
      </c>
      <c r="K16" s="5">
        <f>'Pc, Winter, S1'!K16*Main!$B$4+_xlfn.IFNA(VLOOKUP($A16,'EV Distribution'!$A$2:$B$11,2,FALSE),0)*('EV Scenarios'!K$2-'EV Scenarios'!K$3)</f>
        <v>9.9556197746636776E-3</v>
      </c>
      <c r="L16" s="5">
        <f>'Pc, Winter, S1'!L16*Main!$B$4+_xlfn.IFNA(VLOOKUP($A16,'EV Distribution'!$A$2:$B$11,2,FALSE),0)*('EV Scenarios'!L$2-'EV Scenarios'!L$3)</f>
        <v>9.1874177825112101E-3</v>
      </c>
      <c r="M16" s="5">
        <f>'Pc, Winter, S1'!M16*Main!$B$4+_xlfn.IFNA(VLOOKUP($A16,'EV Distribution'!$A$2:$B$11,2,FALSE),0)*('EV Scenarios'!M$2-'EV Scenarios'!M$3)</f>
        <v>8.7599417006726469E-3</v>
      </c>
      <c r="N16" s="5">
        <f>'Pc, Winter, S1'!N16*Main!$B$4+_xlfn.IFNA(VLOOKUP($A16,'EV Distribution'!$A$2:$B$11,2,FALSE),0)*('EV Scenarios'!N$2-'EV Scenarios'!N$3)</f>
        <v>9.8980462791479831E-3</v>
      </c>
      <c r="O16" s="5">
        <f>'Pc, Winter, S1'!O16*Main!$B$4+_xlfn.IFNA(VLOOKUP($A16,'EV Distribution'!$A$2:$B$11,2,FALSE),0)*('EV Scenarios'!O$2-'EV Scenarios'!O$3)</f>
        <v>1.1885566492152468E-2</v>
      </c>
      <c r="P16" s="5">
        <f>'Pc, Winter, S1'!P16*Main!$B$4+_xlfn.IFNA(VLOOKUP($A16,'EV Distribution'!$A$2:$B$11,2,FALSE),0)*('EV Scenarios'!P$2-'EV Scenarios'!P$3)</f>
        <v>1.1993218242152468E-2</v>
      </c>
      <c r="Q16" s="5">
        <f>'Pc, Winter, S1'!Q16*Main!$B$4+_xlfn.IFNA(VLOOKUP($A16,'EV Distribution'!$A$2:$B$11,2,FALSE),0)*('EV Scenarios'!Q$2-'EV Scenarios'!Q$3)</f>
        <v>1.189320378923767E-2</v>
      </c>
      <c r="R16" s="5">
        <f>'Pc, Winter, S1'!R16*Main!$B$4+_xlfn.IFNA(VLOOKUP($A16,'EV Distribution'!$A$2:$B$11,2,FALSE),0)*('EV Scenarios'!R$2-'EV Scenarios'!R$3)</f>
        <v>1.2048668904708522E-2</v>
      </c>
      <c r="S16" s="5">
        <f>'Pc, Winter, S1'!S16*Main!$B$4+_xlfn.IFNA(VLOOKUP($A16,'EV Distribution'!$A$2:$B$11,2,FALSE),0)*('EV Scenarios'!S$2-'EV Scenarios'!S$3)</f>
        <v>1.1653886085201794E-2</v>
      </c>
      <c r="T16" s="5">
        <f>'Pc, Winter, S1'!T16*Main!$B$4+_xlfn.IFNA(VLOOKUP($A16,'EV Distribution'!$A$2:$B$11,2,FALSE),0)*('EV Scenarios'!T$2-'EV Scenarios'!T$3)</f>
        <v>9.8108180011210779E-3</v>
      </c>
      <c r="U16" s="5">
        <f>'Pc, Winter, S1'!U16*Main!$B$4+_xlfn.IFNA(VLOOKUP($A16,'EV Distribution'!$A$2:$B$11,2,FALSE),0)*('EV Scenarios'!U$2-'EV Scenarios'!U$3)</f>
        <v>1.0754719341928252E-2</v>
      </c>
      <c r="V16" s="5">
        <f>'Pc, Winter, S1'!V16*Main!$B$4+_xlfn.IFNA(VLOOKUP($A16,'EV Distribution'!$A$2:$B$11,2,FALSE),0)*('EV Scenarios'!V$2-'EV Scenarios'!V$3)</f>
        <v>1.078089717040359E-2</v>
      </c>
      <c r="W16" s="5">
        <f>'Pc, Winter, S1'!W16*Main!$B$4+_xlfn.IFNA(VLOOKUP($A16,'EV Distribution'!$A$2:$B$11,2,FALSE),0)*('EV Scenarios'!W$2-'EV Scenarios'!W$3)</f>
        <v>9.7805393901345301E-3</v>
      </c>
      <c r="X16" s="5">
        <f>'Pc, Winter, S1'!X16*Main!$B$4+_xlfn.IFNA(VLOOKUP($A16,'EV Distribution'!$A$2:$B$11,2,FALSE),0)*('EV Scenarios'!X$2-'EV Scenarios'!X$3)</f>
        <v>3.8330227184977583E-2</v>
      </c>
      <c r="Y16" s="5">
        <f>'Pc, Winter, S1'!Y16*Main!$B$4+_xlfn.IFNA(VLOOKUP($A16,'EV Distribution'!$A$2:$B$11,2,FALSE),0)*('EV Scenarios'!Y$2-'EV Scenarios'!Y$3)</f>
        <v>4.0792261933856509E-2</v>
      </c>
    </row>
    <row r="17" spans="1:25" x14ac:dyDescent="0.25">
      <c r="A17">
        <v>71</v>
      </c>
      <c r="B17" s="5">
        <f>'Pc, Winter, S1'!B17*Main!$B$4+_xlfn.IFNA(VLOOKUP($A17,'EV Distribution'!$A$2:$B$11,2,FALSE),0)*('EV Scenarios'!B$2-'EV Scenarios'!B$3)</f>
        <v>4.3115272705156957E-2</v>
      </c>
      <c r="C17" s="5">
        <f>'Pc, Winter, S1'!C17*Main!$B$4+_xlfn.IFNA(VLOOKUP($A17,'EV Distribution'!$A$2:$B$11,2,FALSE),0)*('EV Scenarios'!C$2-'EV Scenarios'!C$3)</f>
        <v>4.2033906756726462E-2</v>
      </c>
      <c r="D17" s="5">
        <f>'Pc, Winter, S1'!D17*Main!$B$4+_xlfn.IFNA(VLOOKUP($A17,'EV Distribution'!$A$2:$B$11,2,FALSE),0)*('EV Scenarios'!D$2-'EV Scenarios'!D$3)</f>
        <v>3.8152351706278037E-2</v>
      </c>
      <c r="E17" s="5">
        <f>'Pc, Winter, S1'!E17*Main!$B$4+_xlfn.IFNA(VLOOKUP($A17,'EV Distribution'!$A$2:$B$11,2,FALSE),0)*('EV Scenarios'!E$2-'EV Scenarios'!E$3)</f>
        <v>3.5379388651345295E-2</v>
      </c>
      <c r="F17" s="5">
        <f>'Pc, Winter, S1'!F17*Main!$B$4+_xlfn.IFNA(VLOOKUP($A17,'EV Distribution'!$A$2:$B$11,2,FALSE),0)*('EV Scenarios'!F$2-'EV Scenarios'!F$3)</f>
        <v>3.4158018012331842E-2</v>
      </c>
      <c r="G17" s="5">
        <f>'Pc, Winter, S1'!G17*Main!$B$4+_xlfn.IFNA(VLOOKUP($A17,'EV Distribution'!$A$2:$B$11,2,FALSE),0)*('EV Scenarios'!G$2-'EV Scenarios'!G$3)</f>
        <v>3.2520918816143503E-2</v>
      </c>
      <c r="H17" s="5">
        <f>'Pc, Winter, S1'!H17*Main!$B$4+_xlfn.IFNA(VLOOKUP($A17,'EV Distribution'!$A$2:$B$11,2,FALSE),0)*('EV Scenarios'!H$2-'EV Scenarios'!H$3)</f>
        <v>3.2913779762331834E-2</v>
      </c>
      <c r="I17" s="5">
        <f>'Pc, Winter, S1'!I17*Main!$B$4+_xlfn.IFNA(VLOOKUP($A17,'EV Distribution'!$A$2:$B$11,2,FALSE),0)*('EV Scenarios'!I$2-'EV Scenarios'!I$3)</f>
        <v>9.9399961031390142E-3</v>
      </c>
      <c r="J17" s="5">
        <f>'Pc, Winter, S1'!J17*Main!$B$4+_xlfn.IFNA(VLOOKUP($A17,'EV Distribution'!$A$2:$B$11,2,FALSE),0)*('EV Scenarios'!J$2-'EV Scenarios'!J$3)</f>
        <v>1.0292335452914801E-2</v>
      </c>
      <c r="K17" s="5">
        <f>'Pc, Winter, S1'!K17*Main!$B$4+_xlfn.IFNA(VLOOKUP($A17,'EV Distribution'!$A$2:$B$11,2,FALSE),0)*('EV Scenarios'!K$2-'EV Scenarios'!K$3)</f>
        <v>1.2967171151345292E-2</v>
      </c>
      <c r="L17" s="5">
        <f>'Pc, Winter, S1'!L17*Main!$B$4+_xlfn.IFNA(VLOOKUP($A17,'EV Distribution'!$A$2:$B$11,2,FALSE),0)*('EV Scenarios'!L$2-'EV Scenarios'!L$3)</f>
        <v>1.1757444773542602E-2</v>
      </c>
      <c r="M17" s="5">
        <f>'Pc, Winter, S1'!M17*Main!$B$4+_xlfn.IFNA(VLOOKUP($A17,'EV Distribution'!$A$2:$B$11,2,FALSE),0)*('EV Scenarios'!M$2-'EV Scenarios'!M$3)</f>
        <v>1.1163924560538116E-2</v>
      </c>
      <c r="N17" s="5">
        <f>'Pc, Winter, S1'!N17*Main!$B$4+_xlfn.IFNA(VLOOKUP($A17,'EV Distribution'!$A$2:$B$11,2,FALSE),0)*('EV Scenarios'!N$2-'EV Scenarios'!N$3)</f>
        <v>1.2152016215246636E-2</v>
      </c>
      <c r="O17" s="5">
        <f>'Pc, Winter, S1'!O17*Main!$B$4+_xlfn.IFNA(VLOOKUP($A17,'EV Distribution'!$A$2:$B$11,2,FALSE),0)*('EV Scenarios'!O$2-'EV Scenarios'!O$3)</f>
        <v>1.380050982174888E-2</v>
      </c>
      <c r="P17" s="5">
        <f>'Pc, Winter, S1'!P17*Main!$B$4+_xlfn.IFNA(VLOOKUP($A17,'EV Distribution'!$A$2:$B$11,2,FALSE),0)*('EV Scenarios'!P$2-'EV Scenarios'!P$3)</f>
        <v>1.404830410201794E-2</v>
      </c>
      <c r="Q17" s="5">
        <f>'Pc, Winter, S1'!Q17*Main!$B$4+_xlfn.IFNA(VLOOKUP($A17,'EV Distribution'!$A$2:$B$11,2,FALSE),0)*('EV Scenarios'!Q$2-'EV Scenarios'!Q$3)</f>
        <v>1.3851026220852018E-2</v>
      </c>
      <c r="R17" s="5">
        <f>'Pc, Winter, S1'!R17*Main!$B$4+_xlfn.IFNA(VLOOKUP($A17,'EV Distribution'!$A$2:$B$11,2,FALSE),0)*('EV Scenarios'!R$2-'EV Scenarios'!R$3)</f>
        <v>1.4079544184977578E-2</v>
      </c>
      <c r="S17" s="5">
        <f>'Pc, Winter, S1'!S17*Main!$B$4+_xlfn.IFNA(VLOOKUP($A17,'EV Distribution'!$A$2:$B$11,2,FALSE),0)*('EV Scenarios'!S$2-'EV Scenarios'!S$3)</f>
        <v>1.4459588224215248E-2</v>
      </c>
      <c r="T17" s="5">
        <f>'Pc, Winter, S1'!T17*Main!$B$4+_xlfn.IFNA(VLOOKUP($A17,'EV Distribution'!$A$2:$B$11,2,FALSE),0)*('EV Scenarios'!T$2-'EV Scenarios'!T$3)</f>
        <v>1.3975396582959643E-2</v>
      </c>
      <c r="U17" s="5">
        <f>'Pc, Winter, S1'!U17*Main!$B$4+_xlfn.IFNA(VLOOKUP($A17,'EV Distribution'!$A$2:$B$11,2,FALSE),0)*('EV Scenarios'!U$2-'EV Scenarios'!U$3)</f>
        <v>1.5451455419282514E-2</v>
      </c>
      <c r="V17" s="5">
        <f>'Pc, Winter, S1'!V17*Main!$B$4+_xlfn.IFNA(VLOOKUP($A17,'EV Distribution'!$A$2:$B$11,2,FALSE),0)*('EV Scenarios'!V$2-'EV Scenarios'!V$3)</f>
        <v>1.5947895048206279E-2</v>
      </c>
      <c r="W17" s="5">
        <f>'Pc, Winter, S1'!W17*Main!$B$4+_xlfn.IFNA(VLOOKUP($A17,'EV Distribution'!$A$2:$B$11,2,FALSE),0)*('EV Scenarios'!W$2-'EV Scenarios'!W$3)</f>
        <v>1.4641544781390134E-2</v>
      </c>
      <c r="X17" s="5">
        <f>'Pc, Winter, S1'!X17*Main!$B$4+_xlfn.IFNA(VLOOKUP($A17,'EV Distribution'!$A$2:$B$11,2,FALSE),0)*('EV Scenarios'!X$2-'EV Scenarios'!X$3)</f>
        <v>4.2466047605381169E-2</v>
      </c>
      <c r="Y17" s="5">
        <f>'Pc, Winter, S1'!Y17*Main!$B$4+_xlfn.IFNA(VLOOKUP($A17,'EV Distribution'!$A$2:$B$11,2,FALSE),0)*('EV Scenarios'!Y$2-'EV Scenarios'!Y$3)</f>
        <v>4.4067803464125567E-2</v>
      </c>
    </row>
    <row r="18" spans="1:25" x14ac:dyDescent="0.25">
      <c r="A18">
        <v>79</v>
      </c>
      <c r="B18" s="5">
        <f>'Pc, Winter, S1'!B18*Main!$B$4+_xlfn.IFNA(VLOOKUP($A18,'EV Distribution'!$A$2:$B$11,2,FALSE),0)*('EV Scenarios'!B$2-'EV Scenarios'!B$3)</f>
        <v>2.4715148282645742</v>
      </c>
      <c r="C18" s="5">
        <f>'Pc, Winter, S1'!C18*Main!$B$4+_xlfn.IFNA(VLOOKUP($A18,'EV Distribution'!$A$2:$B$11,2,FALSE),0)*('EV Scenarios'!C$2-'EV Scenarios'!C$3)</f>
        <v>2.6235185517387891</v>
      </c>
      <c r="D18" s="5">
        <f>'Pc, Winter, S1'!D18*Main!$B$4+_xlfn.IFNA(VLOOKUP($A18,'EV Distribution'!$A$2:$B$11,2,FALSE),0)*('EV Scenarios'!D$2-'EV Scenarios'!D$3)</f>
        <v>2.7302749272937223</v>
      </c>
      <c r="E18" s="5">
        <f>'Pc, Winter, S1'!E18*Main!$B$4+_xlfn.IFNA(VLOOKUP($A18,'EV Distribution'!$A$2:$B$11,2,FALSE),0)*('EV Scenarios'!E$2-'EV Scenarios'!E$3)</f>
        <v>2.8603962189686096</v>
      </c>
      <c r="F18" s="5">
        <f>'Pc, Winter, S1'!F18*Main!$B$4+_xlfn.IFNA(VLOOKUP($A18,'EV Distribution'!$A$2:$B$11,2,FALSE),0)*('EV Scenarios'!F$2-'EV Scenarios'!F$3)</f>
        <v>3.0177944079955159</v>
      </c>
      <c r="G18" s="5">
        <f>'Pc, Winter, S1'!G18*Main!$B$4+_xlfn.IFNA(VLOOKUP($A18,'EV Distribution'!$A$2:$B$11,2,FALSE),0)*('EV Scenarios'!G$2-'EV Scenarios'!G$3)</f>
        <v>3.1010006052578478</v>
      </c>
      <c r="H18" s="5">
        <f>'Pc, Winter, S1'!H18*Main!$B$4+_xlfn.IFNA(VLOOKUP($A18,'EV Distribution'!$A$2:$B$11,2,FALSE),0)*('EV Scenarios'!H$2-'EV Scenarios'!H$3)</f>
        <v>3.061685995613229</v>
      </c>
      <c r="I18" s="5">
        <f>'Pc, Winter, S1'!I18*Main!$B$4+_xlfn.IFNA(VLOOKUP($A18,'EV Distribution'!$A$2:$B$11,2,FALSE),0)*('EV Scenarios'!I$2-'EV Scenarios'!I$3)</f>
        <v>2.9063003843430497</v>
      </c>
      <c r="J18" s="5">
        <f>'Pc, Winter, S1'!J18*Main!$B$4+_xlfn.IFNA(VLOOKUP($A18,'EV Distribution'!$A$2:$B$11,2,FALSE),0)*('EV Scenarios'!J$2-'EV Scenarios'!J$3)</f>
        <v>2.6357941365829598</v>
      </c>
      <c r="K18" s="5">
        <f>'Pc, Winter, S1'!K18*Main!$B$4+_xlfn.IFNA(VLOOKUP($A18,'EV Distribution'!$A$2:$B$11,2,FALSE),0)*('EV Scenarios'!K$2-'EV Scenarios'!K$3)</f>
        <v>4.041697500818386</v>
      </c>
      <c r="L18" s="5">
        <f>'Pc, Winter, S1'!L18*Main!$B$4+_xlfn.IFNA(VLOOKUP($A18,'EV Distribution'!$A$2:$B$11,2,FALSE),0)*('EV Scenarios'!L$2-'EV Scenarios'!L$3)</f>
        <v>3.9207080071681619</v>
      </c>
      <c r="M18" s="5">
        <f>'Pc, Winter, S1'!M18*Main!$B$4+_xlfn.IFNA(VLOOKUP($A18,'EV Distribution'!$A$2:$B$11,2,FALSE),0)*('EV Scenarios'!M$2-'EV Scenarios'!M$3)</f>
        <v>3.7466909358845286</v>
      </c>
      <c r="N18" s="5">
        <f>'Pc, Winter, S1'!N18*Main!$B$4+_xlfn.IFNA(VLOOKUP($A18,'EV Distribution'!$A$2:$B$11,2,FALSE),0)*('EV Scenarios'!N$2-'EV Scenarios'!N$3)</f>
        <v>3.4760533469450676</v>
      </c>
      <c r="O18" s="5">
        <f>'Pc, Winter, S1'!O18*Main!$B$4+_xlfn.IFNA(VLOOKUP($A18,'EV Distribution'!$A$2:$B$11,2,FALSE),0)*('EV Scenarios'!O$2-'EV Scenarios'!O$3)</f>
        <v>3.3533593520908078</v>
      </c>
      <c r="P18" s="5">
        <f>'Pc, Winter, S1'!P18*Main!$B$4+_xlfn.IFNA(VLOOKUP($A18,'EV Distribution'!$A$2:$B$11,2,FALSE),0)*('EV Scenarios'!P$2-'EV Scenarios'!P$3)</f>
        <v>3.2054728570437221</v>
      </c>
      <c r="Q18" s="5">
        <f>'Pc, Winter, S1'!Q18*Main!$B$4+_xlfn.IFNA(VLOOKUP($A18,'EV Distribution'!$A$2:$B$11,2,FALSE),0)*('EV Scenarios'!Q$2-'EV Scenarios'!Q$3)</f>
        <v>3.0240056315863231</v>
      </c>
      <c r="R18" s="5">
        <f>'Pc, Winter, S1'!R18*Main!$B$4+_xlfn.IFNA(VLOOKUP($A18,'EV Distribution'!$A$2:$B$11,2,FALSE),0)*('EV Scenarios'!R$2-'EV Scenarios'!R$3)</f>
        <v>2.90522207765583</v>
      </c>
      <c r="S18" s="5">
        <f>'Pc, Winter, S1'!S18*Main!$B$4+_xlfn.IFNA(VLOOKUP($A18,'EV Distribution'!$A$2:$B$11,2,FALSE),0)*('EV Scenarios'!S$2-'EV Scenarios'!S$3)</f>
        <v>2.7580367249372202</v>
      </c>
      <c r="T18" s="5">
        <f>'Pc, Winter, S1'!T18*Main!$B$4+_xlfn.IFNA(VLOOKUP($A18,'EV Distribution'!$A$2:$B$11,2,FALSE),0)*('EV Scenarios'!T$2-'EV Scenarios'!T$3)</f>
        <v>1.7192882976995514</v>
      </c>
      <c r="U18" s="5">
        <f>'Pc, Winter, S1'!U18*Main!$B$4+_xlfn.IFNA(VLOOKUP($A18,'EV Distribution'!$A$2:$B$11,2,FALSE),0)*('EV Scenarios'!U$2-'EV Scenarios'!U$3)</f>
        <v>1.7918935385526906</v>
      </c>
      <c r="V18" s="5">
        <f>'Pc, Winter, S1'!V18*Main!$B$4+_xlfn.IFNA(VLOOKUP($A18,'EV Distribution'!$A$2:$B$11,2,FALSE),0)*('EV Scenarios'!V$2-'EV Scenarios'!V$3)</f>
        <v>1.8969015046065019</v>
      </c>
      <c r="W18" s="5">
        <f>'Pc, Winter, S1'!W18*Main!$B$4+_xlfn.IFNA(VLOOKUP($A18,'EV Distribution'!$A$2:$B$11,2,FALSE),0)*('EV Scenarios'!W$2-'EV Scenarios'!W$3)</f>
        <v>2.0068493072455156</v>
      </c>
      <c r="X18" s="5">
        <f>'Pc, Winter, S1'!X18*Main!$B$4+_xlfn.IFNA(VLOOKUP($A18,'EV Distribution'!$A$2:$B$11,2,FALSE),0)*('EV Scenarios'!X$2-'EV Scenarios'!X$3)</f>
        <v>2.1615537642813902</v>
      </c>
      <c r="Y18" s="5">
        <f>'Pc, Winter, S1'!Y18*Main!$B$4+_xlfn.IFNA(VLOOKUP($A18,'EV Distribution'!$A$2:$B$11,2,FALSE),0)*('EV Scenarios'!Y$2-'EV Scenarios'!Y$3)</f>
        <v>2.357273594880045</v>
      </c>
    </row>
    <row r="19" spans="1:25" x14ac:dyDescent="0.25">
      <c r="A19">
        <v>80</v>
      </c>
      <c r="B19" s="5">
        <f>'Pc, Winter, S1'!B19*Main!$B$4+_xlfn.IFNA(VLOOKUP($A19,'EV Distribution'!$A$2:$B$11,2,FALSE),0)*('EV Scenarios'!B$2-'EV Scenarios'!B$3)</f>
        <v>4.7724513974215253E-2</v>
      </c>
      <c r="C19" s="5">
        <f>'Pc, Winter, S1'!C19*Main!$B$4+_xlfn.IFNA(VLOOKUP($A19,'EV Distribution'!$A$2:$B$11,2,FALSE),0)*('EV Scenarios'!C$2-'EV Scenarios'!C$3)</f>
        <v>4.6107104646860991E-2</v>
      </c>
      <c r="D19" s="5">
        <f>'Pc, Winter, S1'!D19*Main!$B$4+_xlfn.IFNA(VLOOKUP($A19,'EV Distribution'!$A$2:$B$11,2,FALSE),0)*('EV Scenarios'!D$2-'EV Scenarios'!D$3)</f>
        <v>4.1977863871076243E-2</v>
      </c>
      <c r="E19" s="5">
        <f>'Pc, Winter, S1'!E19*Main!$B$4+_xlfn.IFNA(VLOOKUP($A19,'EV Distribution'!$A$2:$B$11,2,FALSE),0)*('EV Scenarios'!E$2-'EV Scenarios'!E$3)</f>
        <v>3.9101033418161443E-2</v>
      </c>
      <c r="F19" s="5">
        <f>'Pc, Winter, S1'!F19*Main!$B$4+_xlfn.IFNA(VLOOKUP($A19,'EV Distribution'!$A$2:$B$11,2,FALSE),0)*('EV Scenarios'!F$2-'EV Scenarios'!F$3)</f>
        <v>3.7948429658071756E-2</v>
      </c>
      <c r="G19" s="5">
        <f>'Pc, Winter, S1'!G19*Main!$B$4+_xlfn.IFNA(VLOOKUP($A19,'EV Distribution'!$A$2:$B$11,2,FALSE),0)*('EV Scenarios'!G$2-'EV Scenarios'!G$3)</f>
        <v>3.6078927552690591E-2</v>
      </c>
      <c r="H19" s="5">
        <f>'Pc, Winter, S1'!H19*Main!$B$4+_xlfn.IFNA(VLOOKUP($A19,'EV Distribution'!$A$2:$B$11,2,FALSE),0)*('EV Scenarios'!H$2-'EV Scenarios'!H$3)</f>
        <v>3.6715986723094167E-2</v>
      </c>
      <c r="I19" s="5">
        <f>'Pc, Winter, S1'!I19*Main!$B$4+_xlfn.IFNA(VLOOKUP($A19,'EV Distribution'!$A$2:$B$11,2,FALSE),0)*('EV Scenarios'!I$2-'EV Scenarios'!I$3)</f>
        <v>1.3982941115470854E-2</v>
      </c>
      <c r="J19" s="5">
        <f>'Pc, Winter, S1'!J19*Main!$B$4+_xlfn.IFNA(VLOOKUP($A19,'EV Distribution'!$A$2:$B$11,2,FALSE),0)*('EV Scenarios'!J$2-'EV Scenarios'!J$3)</f>
        <v>1.4408461436098655E-2</v>
      </c>
      <c r="K19" s="5">
        <f>'Pc, Winter, S1'!K19*Main!$B$4+_xlfn.IFNA(VLOOKUP($A19,'EV Distribution'!$A$2:$B$11,2,FALSE),0)*('EV Scenarios'!K$2-'EV Scenarios'!K$3)</f>
        <v>1.6857487076233187E-2</v>
      </c>
      <c r="L19" s="5">
        <f>'Pc, Winter, S1'!L19*Main!$B$4+_xlfn.IFNA(VLOOKUP($A19,'EV Distribution'!$A$2:$B$11,2,FALSE),0)*('EV Scenarios'!L$2-'EV Scenarios'!L$3)</f>
        <v>1.5577879401345291E-2</v>
      </c>
      <c r="M19" s="5">
        <f>'Pc, Winter, S1'!M19*Main!$B$4+_xlfn.IFNA(VLOOKUP($A19,'EV Distribution'!$A$2:$B$11,2,FALSE),0)*('EV Scenarios'!M$2-'EV Scenarios'!M$3)</f>
        <v>1.5039840445067267E-2</v>
      </c>
      <c r="N19" s="5">
        <f>'Pc, Winter, S1'!N19*Main!$B$4+_xlfn.IFNA(VLOOKUP($A19,'EV Distribution'!$A$2:$B$11,2,FALSE),0)*('EV Scenarios'!N$2-'EV Scenarios'!N$3)</f>
        <v>1.5949200274663677E-2</v>
      </c>
      <c r="O19" s="5">
        <f>'Pc, Winter, S1'!O19*Main!$B$4+_xlfn.IFNA(VLOOKUP($A19,'EV Distribution'!$A$2:$B$11,2,FALSE),0)*('EV Scenarios'!O$2-'EV Scenarios'!O$3)</f>
        <v>1.7852255966367716E-2</v>
      </c>
      <c r="P19" s="5">
        <f>'Pc, Winter, S1'!P19*Main!$B$4+_xlfn.IFNA(VLOOKUP($A19,'EV Distribution'!$A$2:$B$11,2,FALSE),0)*('EV Scenarios'!P$2-'EV Scenarios'!P$3)</f>
        <v>1.8023154882286996E-2</v>
      </c>
      <c r="Q19" s="5">
        <f>'Pc, Winter, S1'!Q19*Main!$B$4+_xlfn.IFNA(VLOOKUP($A19,'EV Distribution'!$A$2:$B$11,2,FALSE),0)*('EV Scenarios'!Q$2-'EV Scenarios'!Q$3)</f>
        <v>1.7827477239910315E-2</v>
      </c>
      <c r="R19" s="5">
        <f>'Pc, Winter, S1'!R19*Main!$B$4+_xlfn.IFNA(VLOOKUP($A19,'EV Distribution'!$A$2:$B$11,2,FALSE),0)*('EV Scenarios'!R$2-'EV Scenarios'!R$3)</f>
        <v>1.801846596524664E-2</v>
      </c>
      <c r="S19" s="5">
        <f>'Pc, Winter, S1'!S19*Main!$B$4+_xlfn.IFNA(VLOOKUP($A19,'EV Distribution'!$A$2:$B$11,2,FALSE),0)*('EV Scenarios'!S$2-'EV Scenarios'!S$3)</f>
        <v>1.8403143959641259E-2</v>
      </c>
      <c r="T19" s="5">
        <f>'Pc, Winter, S1'!T19*Main!$B$4+_xlfn.IFNA(VLOOKUP($A19,'EV Distribution'!$A$2:$B$11,2,FALSE),0)*('EV Scenarios'!T$2-'EV Scenarios'!T$3)</f>
        <v>1.7543273540358745E-2</v>
      </c>
      <c r="U19" s="5">
        <f>'Pc, Winter, S1'!U19*Main!$B$4+_xlfn.IFNA(VLOOKUP($A19,'EV Distribution'!$A$2:$B$11,2,FALSE),0)*('EV Scenarios'!U$2-'EV Scenarios'!U$3)</f>
        <v>1.9857408936098653E-2</v>
      </c>
      <c r="V19" s="5">
        <f>'Pc, Winter, S1'!V19*Main!$B$4+_xlfn.IFNA(VLOOKUP($A19,'EV Distribution'!$A$2:$B$11,2,FALSE),0)*('EV Scenarios'!V$2-'EV Scenarios'!V$3)</f>
        <v>2.0685097419282511E-2</v>
      </c>
      <c r="W19" s="5">
        <f>'Pc, Winter, S1'!W19*Main!$B$4+_xlfn.IFNA(VLOOKUP($A19,'EV Distribution'!$A$2:$B$11,2,FALSE),0)*('EV Scenarios'!W$2-'EV Scenarios'!W$3)</f>
        <v>1.9685805172645746E-2</v>
      </c>
      <c r="X19" s="5">
        <f>'Pc, Winter, S1'!X19*Main!$B$4+_xlfn.IFNA(VLOOKUP($A19,'EV Distribution'!$A$2:$B$11,2,FALSE),0)*('EV Scenarios'!X$2-'EV Scenarios'!X$3)</f>
        <v>4.7875267792600901E-2</v>
      </c>
      <c r="Y19" s="5">
        <f>'Pc, Winter, S1'!Y19*Main!$B$4+_xlfn.IFNA(VLOOKUP($A19,'EV Distribution'!$A$2:$B$11,2,FALSE),0)*('EV Scenarios'!Y$2-'EV Scenarios'!Y$3)</f>
        <v>5.0034394232062789E-2</v>
      </c>
    </row>
    <row r="20" spans="1:25" x14ac:dyDescent="0.25">
      <c r="A20">
        <v>91</v>
      </c>
      <c r="B20" s="5">
        <f>'Pc, Winter, S1'!B20*Main!$B$4+_xlfn.IFNA(VLOOKUP($A20,'EV Distribution'!$A$2:$B$11,2,FALSE),0)*('EV Scenarios'!B$2-'EV Scenarios'!B$3)</f>
        <v>2.4696368917589688</v>
      </c>
      <c r="C20" s="5">
        <f>'Pc, Winter, S1'!C20*Main!$B$4+_xlfn.IFNA(VLOOKUP($A20,'EV Distribution'!$A$2:$B$11,2,FALSE),0)*('EV Scenarios'!C$2-'EV Scenarios'!C$3)</f>
        <v>2.6196040527118831</v>
      </c>
      <c r="D20" s="5">
        <f>'Pc, Winter, S1'!D20*Main!$B$4+_xlfn.IFNA(VLOOKUP($A20,'EV Distribution'!$A$2:$B$11,2,FALSE),0)*('EV Scenarios'!D$2-'EV Scenarios'!D$3)</f>
        <v>2.7257940231008972</v>
      </c>
      <c r="E20" s="5">
        <f>'Pc, Winter, S1'!E20*Main!$B$4+_xlfn.IFNA(VLOOKUP($A20,'EV Distribution'!$A$2:$B$11,2,FALSE),0)*('EV Scenarios'!E$2-'EV Scenarios'!E$3)</f>
        <v>2.8558052590863228</v>
      </c>
      <c r="F20" s="5">
        <f>'Pc, Winter, S1'!F20*Main!$B$4+_xlfn.IFNA(VLOOKUP($A20,'EV Distribution'!$A$2:$B$11,2,FALSE),0)*('EV Scenarios'!F$2-'EV Scenarios'!F$3)</f>
        <v>3.0116128</v>
      </c>
      <c r="G20" s="5">
        <f>'Pc, Winter, S1'!G20*Main!$B$4+_xlfn.IFNA(VLOOKUP($A20,'EV Distribution'!$A$2:$B$11,2,FALSE),0)*('EV Scenarios'!G$2-'EV Scenarios'!G$3)</f>
        <v>3.0935139</v>
      </c>
      <c r="H20" s="5">
        <f>'Pc, Winter, S1'!H20*Main!$B$4+_xlfn.IFNA(VLOOKUP($A20,'EV Distribution'!$A$2:$B$11,2,FALSE),0)*('EV Scenarios'!H$2-'EV Scenarios'!H$3)</f>
        <v>3.0497654240493275</v>
      </c>
      <c r="I20" s="5">
        <f>'Pc, Winter, S1'!I20*Main!$B$4+_xlfn.IFNA(VLOOKUP($A20,'EV Distribution'!$A$2:$B$11,2,FALSE),0)*('EV Scenarios'!I$2-'EV Scenarios'!I$3)</f>
        <v>2.8961454316367718</v>
      </c>
      <c r="J20" s="5">
        <f>'Pc, Winter, S1'!J20*Main!$B$4+_xlfn.IFNA(VLOOKUP($A20,'EV Distribution'!$A$2:$B$11,2,FALSE),0)*('EV Scenarios'!J$2-'EV Scenarios'!J$3)</f>
        <v>2.6290265493318388</v>
      </c>
      <c r="K20" s="5">
        <f>'Pc, Winter, S1'!K20*Main!$B$4+_xlfn.IFNA(VLOOKUP($A20,'EV Distribution'!$A$2:$B$11,2,FALSE),0)*('EV Scenarios'!K$2-'EV Scenarios'!K$3)</f>
        <v>4.0482471852488793</v>
      </c>
      <c r="L20" s="5">
        <f>'Pc, Winter, S1'!L20*Main!$B$4+_xlfn.IFNA(VLOOKUP($A20,'EV Distribution'!$A$2:$B$11,2,FALSE),0)*('EV Scenarios'!L$2-'EV Scenarios'!L$3)</f>
        <v>3.9277291262017942</v>
      </c>
      <c r="M20" s="5">
        <f>'Pc, Winter, S1'!M20*Main!$B$4+_xlfn.IFNA(VLOOKUP($A20,'EV Distribution'!$A$2:$B$11,2,FALSE),0)*('EV Scenarios'!M$2-'EV Scenarios'!M$3)</f>
        <v>3.7542151704237661</v>
      </c>
      <c r="N20" s="5">
        <f>'Pc, Winter, S1'!N20*Main!$B$4+_xlfn.IFNA(VLOOKUP($A20,'EV Distribution'!$A$2:$B$11,2,FALSE),0)*('EV Scenarios'!N$2-'EV Scenarios'!N$3)</f>
        <v>3.4821594359260093</v>
      </c>
      <c r="O20" s="5">
        <f>'Pc, Winter, S1'!O20*Main!$B$4+_xlfn.IFNA(VLOOKUP($A20,'EV Distribution'!$A$2:$B$11,2,FALSE),0)*('EV Scenarios'!O$2-'EV Scenarios'!O$3)</f>
        <v>3.3525587362466371</v>
      </c>
      <c r="P20" s="5">
        <f>'Pc, Winter, S1'!P20*Main!$B$4+_xlfn.IFNA(VLOOKUP($A20,'EV Distribution'!$A$2:$B$11,2,FALSE),0)*('EV Scenarios'!P$2-'EV Scenarios'!P$3)</f>
        <v>3.2059500136289238</v>
      </c>
      <c r="Q20" s="5">
        <f>'Pc, Winter, S1'!Q20*Main!$B$4+_xlfn.IFNA(VLOOKUP($A20,'EV Distribution'!$A$2:$B$11,2,FALSE),0)*('EV Scenarios'!Q$2-'EV Scenarios'!Q$3)</f>
        <v>3.0183589439887895</v>
      </c>
      <c r="R20" s="5">
        <f>'Pc, Winter, S1'!R20*Main!$B$4+_xlfn.IFNA(VLOOKUP($A20,'EV Distribution'!$A$2:$B$11,2,FALSE),0)*('EV Scenarios'!R$2-'EV Scenarios'!R$3)</f>
        <v>2.898894255117713</v>
      </c>
      <c r="S20" s="5">
        <f>'Pc, Winter, S1'!S20*Main!$B$4+_xlfn.IFNA(VLOOKUP($A20,'EV Distribution'!$A$2:$B$11,2,FALSE),0)*('EV Scenarios'!S$2-'EV Scenarios'!S$3)</f>
        <v>2.7626110820358747</v>
      </c>
      <c r="T20" s="5">
        <f>'Pc, Winter, S1'!T20*Main!$B$4+_xlfn.IFNA(VLOOKUP($A20,'EV Distribution'!$A$2:$B$11,2,FALSE),0)*('EV Scenarios'!T$2-'EV Scenarios'!T$3)</f>
        <v>1.7293643972107622</v>
      </c>
      <c r="U20" s="5">
        <f>'Pc, Winter, S1'!U20*Main!$B$4+_xlfn.IFNA(VLOOKUP($A20,'EV Distribution'!$A$2:$B$11,2,FALSE),0)*('EV Scenarios'!U$2-'EV Scenarios'!U$3)</f>
        <v>1.8133854810392378</v>
      </c>
      <c r="V20" s="5">
        <f>'Pc, Winter, S1'!V20*Main!$B$4+_xlfn.IFNA(VLOOKUP($A20,'EV Distribution'!$A$2:$B$11,2,FALSE),0)*('EV Scenarios'!V$2-'EV Scenarios'!V$3)</f>
        <v>1.9155641784147979</v>
      </c>
      <c r="W20" s="5">
        <f>'Pc, Winter, S1'!W20*Main!$B$4+_xlfn.IFNA(VLOOKUP($A20,'EV Distribution'!$A$2:$B$11,2,FALSE),0)*('EV Scenarios'!W$2-'EV Scenarios'!W$3)</f>
        <v>2.0217447385235428</v>
      </c>
      <c r="X20" s="5">
        <f>'Pc, Winter, S1'!X20*Main!$B$4+_xlfn.IFNA(VLOOKUP($A20,'EV Distribution'!$A$2:$B$11,2,FALSE),0)*('EV Scenarios'!X$2-'EV Scenarios'!X$3)</f>
        <v>2.1660369161614348</v>
      </c>
      <c r="Y20" s="5">
        <f>'Pc, Winter, S1'!Y20*Main!$B$4+_xlfn.IFNA(VLOOKUP($A20,'EV Distribution'!$A$2:$B$11,2,FALSE),0)*('EV Scenarios'!Y$2-'EV Scenarios'!Y$3)</f>
        <v>2.3536093245751122</v>
      </c>
    </row>
    <row r="21" spans="1:25" x14ac:dyDescent="0.25">
      <c r="A21">
        <v>103</v>
      </c>
      <c r="B21" s="5">
        <f>'Pc, Winter, S1'!B21*Main!$B$4+_xlfn.IFNA(VLOOKUP($A21,'EV Distribution'!$A$2:$B$11,2,FALSE),0)*('EV Scenarios'!B$2-'EV Scenarios'!B$3)</f>
        <v>3.9464287745515698E-2</v>
      </c>
      <c r="C21" s="5">
        <f>'Pc, Winter, S1'!C21*Main!$B$4+_xlfn.IFNA(VLOOKUP($A21,'EV Distribution'!$A$2:$B$11,2,FALSE),0)*('EV Scenarios'!C$2-'EV Scenarios'!C$3)</f>
        <v>3.8905616419282515E-2</v>
      </c>
      <c r="D21" s="5">
        <f>'Pc, Winter, S1'!D21*Main!$B$4+_xlfn.IFNA(VLOOKUP($A21,'EV Distribution'!$A$2:$B$11,2,FALSE),0)*('EV Scenarios'!D$2-'EV Scenarios'!D$3)</f>
        <v>3.509715958744395E-2</v>
      </c>
      <c r="E21" s="5">
        <f>'Pc, Winter, S1'!E21*Main!$B$4+_xlfn.IFNA(VLOOKUP($A21,'EV Distribution'!$A$2:$B$11,2,FALSE),0)*('EV Scenarios'!E$2-'EV Scenarios'!E$3)</f>
        <v>3.1760079375560545E-2</v>
      </c>
      <c r="F21" s="5">
        <f>'Pc, Winter, S1'!F21*Main!$B$4+_xlfn.IFNA(VLOOKUP($A21,'EV Distribution'!$A$2:$B$11,2,FALSE),0)*('EV Scenarios'!F$2-'EV Scenarios'!F$3)</f>
        <v>3.0899528321748884E-2</v>
      </c>
      <c r="G21" s="5">
        <f>'Pc, Winter, S1'!G21*Main!$B$4+_xlfn.IFNA(VLOOKUP($A21,'EV Distribution'!$A$2:$B$11,2,FALSE),0)*('EV Scenarios'!G$2-'EV Scenarios'!G$3)</f>
        <v>2.8780838489910317E-2</v>
      </c>
      <c r="H21" s="5">
        <f>'Pc, Winter, S1'!H21*Main!$B$4+_xlfn.IFNA(VLOOKUP($A21,'EV Distribution'!$A$2:$B$11,2,FALSE),0)*('EV Scenarios'!H$2-'EV Scenarios'!H$3)</f>
        <v>3.1820581363228705E-2</v>
      </c>
      <c r="I21" s="5">
        <f>'Pc, Winter, S1'!I21*Main!$B$4+_xlfn.IFNA(VLOOKUP($A21,'EV Distribution'!$A$2:$B$11,2,FALSE),0)*('EV Scenarios'!I$2-'EV Scenarios'!I$3)</f>
        <v>1.0737977614349777E-2</v>
      </c>
      <c r="J21" s="5">
        <f>'Pc, Winter, S1'!J21*Main!$B$4+_xlfn.IFNA(VLOOKUP($A21,'EV Distribution'!$A$2:$B$11,2,FALSE),0)*('EV Scenarios'!J$2-'EV Scenarios'!J$3)</f>
        <v>2.140769027578476E-2</v>
      </c>
      <c r="K21" s="5">
        <f>'Pc, Winter, S1'!K21*Main!$B$4+_xlfn.IFNA(VLOOKUP($A21,'EV Distribution'!$A$2:$B$11,2,FALSE),0)*('EV Scenarios'!K$2-'EV Scenarios'!K$3)</f>
        <v>2.8593917775784752E-2</v>
      </c>
      <c r="L21" s="5">
        <f>'Pc, Winter, S1'!L21*Main!$B$4+_xlfn.IFNA(VLOOKUP($A21,'EV Distribution'!$A$2:$B$11,2,FALSE),0)*('EV Scenarios'!L$2-'EV Scenarios'!L$3)</f>
        <v>2.6946930872197312E-2</v>
      </c>
      <c r="M21" s="5">
        <f>'Pc, Winter, S1'!M21*Main!$B$4+_xlfn.IFNA(VLOOKUP($A21,'EV Distribution'!$A$2:$B$11,2,FALSE),0)*('EV Scenarios'!M$2-'EV Scenarios'!M$3)</f>
        <v>2.6260295621076235E-2</v>
      </c>
      <c r="N21" s="5">
        <f>'Pc, Winter, S1'!N21*Main!$B$4+_xlfn.IFNA(VLOOKUP($A21,'EV Distribution'!$A$2:$B$11,2,FALSE),0)*('EV Scenarios'!N$2-'EV Scenarios'!N$3)</f>
        <v>2.7981994614349776E-2</v>
      </c>
      <c r="O21" s="5">
        <f>'Pc, Winter, S1'!O21*Main!$B$4+_xlfn.IFNA(VLOOKUP($A21,'EV Distribution'!$A$2:$B$11,2,FALSE),0)*('EV Scenarios'!O$2-'EV Scenarios'!O$3)</f>
        <v>3.017434079147982E-2</v>
      </c>
      <c r="P21" s="5">
        <f>'Pc, Winter, S1'!P21*Main!$B$4+_xlfn.IFNA(VLOOKUP($A21,'EV Distribution'!$A$2:$B$11,2,FALSE),0)*('EV Scenarios'!P$2-'EV Scenarios'!P$3)</f>
        <v>3.4704625459641258E-2</v>
      </c>
      <c r="Q21" s="5">
        <f>'Pc, Winter, S1'!Q21*Main!$B$4+_xlfn.IFNA(VLOOKUP($A21,'EV Distribution'!$A$2:$B$11,2,FALSE),0)*('EV Scenarios'!Q$2-'EV Scenarios'!Q$3)</f>
        <v>3.2860316986547088E-2</v>
      </c>
      <c r="R21" s="5">
        <f>'Pc, Winter, S1'!R21*Main!$B$4+_xlfn.IFNA(VLOOKUP($A21,'EV Distribution'!$A$2:$B$11,2,FALSE),0)*('EV Scenarios'!R$2-'EV Scenarios'!R$3)</f>
        <v>2.9761945387892376E-2</v>
      </c>
      <c r="S21" s="5">
        <f>'Pc, Winter, S1'!S21*Main!$B$4+_xlfn.IFNA(VLOOKUP($A21,'EV Distribution'!$A$2:$B$11,2,FALSE),0)*('EV Scenarios'!S$2-'EV Scenarios'!S$3)</f>
        <v>3.0135363922645743E-2</v>
      </c>
      <c r="T21" s="5">
        <f>'Pc, Winter, S1'!T21*Main!$B$4+_xlfn.IFNA(VLOOKUP($A21,'EV Distribution'!$A$2:$B$11,2,FALSE),0)*('EV Scenarios'!T$2-'EV Scenarios'!T$3)</f>
        <v>2.8781361823991033E-2</v>
      </c>
      <c r="U21" s="5">
        <f>'Pc, Winter, S1'!U21*Main!$B$4+_xlfn.IFNA(VLOOKUP($A21,'EV Distribution'!$A$2:$B$11,2,FALSE),0)*('EV Scenarios'!U$2-'EV Scenarios'!U$3)</f>
        <v>2.9174153957399109E-2</v>
      </c>
      <c r="V21" s="5">
        <f>'Pc, Winter, S1'!V21*Main!$B$4+_xlfn.IFNA(VLOOKUP($A21,'EV Distribution'!$A$2:$B$11,2,FALSE),0)*('EV Scenarios'!V$2-'EV Scenarios'!V$3)</f>
        <v>2.7148556718609863E-2</v>
      </c>
      <c r="W21" s="5">
        <f>'Pc, Winter, S1'!W21*Main!$B$4+_xlfn.IFNA(VLOOKUP($A21,'EV Distribution'!$A$2:$B$11,2,FALSE),0)*('EV Scenarios'!W$2-'EV Scenarios'!W$3)</f>
        <v>2.1436029322869962E-2</v>
      </c>
      <c r="X21" s="5">
        <f>'Pc, Winter, S1'!X21*Main!$B$4+_xlfn.IFNA(VLOOKUP($A21,'EV Distribution'!$A$2:$B$11,2,FALSE),0)*('EV Scenarios'!X$2-'EV Scenarios'!X$3)</f>
        <v>4.7721827307174891E-2</v>
      </c>
      <c r="Y21" s="5">
        <f>'Pc, Winter, S1'!Y21*Main!$B$4+_xlfn.IFNA(VLOOKUP($A21,'EV Distribution'!$A$2:$B$11,2,FALSE),0)*('EV Scenarios'!Y$2-'EV Scenarios'!Y$3)</f>
        <v>4.8399207456278036E-2</v>
      </c>
    </row>
    <row r="22" spans="1:25" x14ac:dyDescent="0.25">
      <c r="A22">
        <v>65</v>
      </c>
      <c r="B22" s="5">
        <f>'Pc, Winter, S1'!B22*Main!$B$4+_xlfn.IFNA(VLOOKUP($A22,'EV Distribution'!$A$2:$B$11,2,FALSE),0)*('EV Scenarios'!B$2-'EV Scenarios'!B$3)</f>
        <v>4.2203350686098658E-2</v>
      </c>
      <c r="C22" s="5">
        <f>'Pc, Winter, S1'!C22*Main!$B$4+_xlfn.IFNA(VLOOKUP($A22,'EV Distribution'!$A$2:$B$11,2,FALSE),0)*('EV Scenarios'!C$2-'EV Scenarios'!C$3)</f>
        <v>4.0729060647982068E-2</v>
      </c>
      <c r="D22" s="5">
        <f>'Pc, Winter, S1'!D22*Main!$B$4+_xlfn.IFNA(VLOOKUP($A22,'EV Distribution'!$A$2:$B$11,2,FALSE),0)*('EV Scenarios'!D$2-'EV Scenarios'!D$3)</f>
        <v>3.6816654922645742E-2</v>
      </c>
      <c r="E22" s="5">
        <f>'Pc, Winter, S1'!E22*Main!$B$4+_xlfn.IFNA(VLOOKUP($A22,'EV Distribution'!$A$2:$B$11,2,FALSE),0)*('EV Scenarios'!E$2-'EV Scenarios'!E$3)</f>
        <v>3.379681864798207E-2</v>
      </c>
      <c r="F22" s="5">
        <f>'Pc, Winter, S1'!F22*Main!$B$4+_xlfn.IFNA(VLOOKUP($A22,'EV Distribution'!$A$2:$B$11,2,FALSE),0)*('EV Scenarios'!F$2-'EV Scenarios'!F$3)</f>
        <v>3.2742814983183863E-2</v>
      </c>
      <c r="G22" s="5">
        <f>'Pc, Winter, S1'!G22*Main!$B$4+_xlfn.IFNA(VLOOKUP($A22,'EV Distribution'!$A$2:$B$11,2,FALSE),0)*('EV Scenarios'!G$2-'EV Scenarios'!G$3)</f>
        <v>3.0901783823991037E-2</v>
      </c>
      <c r="H22" s="5">
        <f>'Pc, Winter, S1'!H22*Main!$B$4+_xlfn.IFNA(VLOOKUP($A22,'EV Distribution'!$A$2:$B$11,2,FALSE),0)*('EV Scenarios'!H$2-'EV Scenarios'!H$3)</f>
        <v>3.1055041265695069E-2</v>
      </c>
      <c r="I22" s="5">
        <f>'Pc, Winter, S1'!I22*Main!$B$4+_xlfn.IFNA(VLOOKUP($A22,'EV Distribution'!$A$2:$B$11,2,FALSE),0)*('EV Scenarios'!I$2-'EV Scenarios'!I$3)</f>
        <v>7.8163682757847533E-3</v>
      </c>
      <c r="J22" s="5">
        <f>'Pc, Winter, S1'!J22*Main!$B$4+_xlfn.IFNA(VLOOKUP($A22,'EV Distribution'!$A$2:$B$11,2,FALSE),0)*('EV Scenarios'!J$2-'EV Scenarios'!J$3)</f>
        <v>7.8525724192825119E-3</v>
      </c>
      <c r="K22" s="5">
        <f>'Pc, Winter, S1'!K22*Main!$B$4+_xlfn.IFNA(VLOOKUP($A22,'EV Distribution'!$A$2:$B$11,2,FALSE),0)*('EV Scenarios'!K$2-'EV Scenarios'!K$3)</f>
        <v>1.049866471748879E-2</v>
      </c>
      <c r="L22" s="5">
        <f>'Pc, Winter, S1'!L22*Main!$B$4+_xlfn.IFNA(VLOOKUP($A22,'EV Distribution'!$A$2:$B$11,2,FALSE),0)*('EV Scenarios'!L$2-'EV Scenarios'!L$3)</f>
        <v>9.3971604226457395E-3</v>
      </c>
      <c r="M22" s="5">
        <f>'Pc, Winter, S1'!M22*Main!$B$4+_xlfn.IFNA(VLOOKUP($A22,'EV Distribution'!$A$2:$B$11,2,FALSE),0)*('EV Scenarios'!M$2-'EV Scenarios'!M$3)</f>
        <v>9.0410129181614351E-3</v>
      </c>
      <c r="N22" s="5">
        <f>'Pc, Winter, S1'!N22*Main!$B$4+_xlfn.IFNA(VLOOKUP($A22,'EV Distribution'!$A$2:$B$11,2,FALSE),0)*('EV Scenarios'!N$2-'EV Scenarios'!N$3)</f>
        <v>1.024193055941704E-2</v>
      </c>
      <c r="O22" s="5">
        <f>'Pc, Winter, S1'!O22*Main!$B$4+_xlfn.IFNA(VLOOKUP($A22,'EV Distribution'!$A$2:$B$11,2,FALSE),0)*('EV Scenarios'!O$2-'EV Scenarios'!O$3)</f>
        <v>1.2184802668161436E-2</v>
      </c>
      <c r="P22" s="5">
        <f>'Pc, Winter, S1'!P22*Main!$B$4+_xlfn.IFNA(VLOOKUP($A22,'EV Distribution'!$A$2:$B$11,2,FALSE),0)*('EV Scenarios'!P$2-'EV Scenarios'!P$3)</f>
        <v>1.2378923524663679E-2</v>
      </c>
      <c r="Q22" s="5">
        <f>'Pc, Winter, S1'!Q22*Main!$B$4+_xlfn.IFNA(VLOOKUP($A22,'EV Distribution'!$A$2:$B$11,2,FALSE),0)*('EV Scenarios'!Q$2-'EV Scenarios'!Q$3)</f>
        <v>1.2209676139013454E-2</v>
      </c>
      <c r="R22" s="5">
        <f>'Pc, Winter, S1'!R22*Main!$B$4+_xlfn.IFNA(VLOOKUP($A22,'EV Distribution'!$A$2:$B$11,2,FALSE),0)*('EV Scenarios'!R$2-'EV Scenarios'!R$3)</f>
        <v>1.2370005318385651E-2</v>
      </c>
      <c r="S22" s="5">
        <f>'Pc, Winter, S1'!S22*Main!$B$4+_xlfn.IFNA(VLOOKUP($A22,'EV Distribution'!$A$2:$B$11,2,FALSE),0)*('EV Scenarios'!S$2-'EV Scenarios'!S$3)</f>
        <v>1.2886134024663676E-2</v>
      </c>
      <c r="T22" s="5">
        <f>'Pc, Winter, S1'!T22*Main!$B$4+_xlfn.IFNA(VLOOKUP($A22,'EV Distribution'!$A$2:$B$11,2,FALSE),0)*('EV Scenarios'!T$2-'EV Scenarios'!T$3)</f>
        <v>1.2104532593049328E-2</v>
      </c>
      <c r="U22" s="5">
        <f>'Pc, Winter, S1'!U22*Main!$B$4+_xlfn.IFNA(VLOOKUP($A22,'EV Distribution'!$A$2:$B$11,2,FALSE),0)*('EV Scenarios'!U$2-'EV Scenarios'!U$3)</f>
        <v>1.3570114441704037E-2</v>
      </c>
      <c r="V22" s="5">
        <f>'Pc, Winter, S1'!V22*Main!$B$4+_xlfn.IFNA(VLOOKUP($A22,'EV Distribution'!$A$2:$B$11,2,FALSE),0)*('EV Scenarios'!V$2-'EV Scenarios'!V$3)</f>
        <v>1.4139923273542602E-2</v>
      </c>
      <c r="W22" s="5">
        <f>'Pc, Winter, S1'!W22*Main!$B$4+_xlfn.IFNA(VLOOKUP($A22,'EV Distribution'!$A$2:$B$11,2,FALSE),0)*('EV Scenarios'!W$2-'EV Scenarios'!W$3)</f>
        <v>1.3237975929372198E-2</v>
      </c>
      <c r="X22" s="5">
        <f>'Pc, Winter, S1'!X22*Main!$B$4+_xlfn.IFNA(VLOOKUP($A22,'EV Distribution'!$A$2:$B$11,2,FALSE),0)*('EV Scenarios'!X$2-'EV Scenarios'!X$3)</f>
        <v>4.1190012419282516E-2</v>
      </c>
      <c r="Y22" s="5">
        <f>'Pc, Winter, S1'!Y22*Main!$B$4+_xlfn.IFNA(VLOOKUP($A22,'EV Distribution'!$A$2:$B$11,2,FALSE),0)*('EV Scenarios'!Y$2-'EV Scenarios'!Y$3)</f>
        <v>4.3165652812780279E-2</v>
      </c>
    </row>
    <row r="23" spans="1:25" x14ac:dyDescent="0.25">
      <c r="A23">
        <v>89</v>
      </c>
      <c r="B23" s="5">
        <f>'Pc, Winter, S1'!B23*Main!$B$4+_xlfn.IFNA(VLOOKUP($A23,'EV Distribution'!$A$2:$B$11,2,FALSE),0)*('EV Scenarios'!B$2-'EV Scenarios'!B$3)</f>
        <v>2.4839012032959644</v>
      </c>
      <c r="C23" s="5">
        <f>'Pc, Winter, S1'!C23*Main!$B$4+_xlfn.IFNA(VLOOKUP($A23,'EV Distribution'!$A$2:$B$11,2,FALSE),0)*('EV Scenarios'!C$2-'EV Scenarios'!C$3)</f>
        <v>2.6386823032959641</v>
      </c>
      <c r="D23" s="5">
        <f>'Pc, Winter, S1'!D23*Main!$B$4+_xlfn.IFNA(VLOOKUP($A23,'EV Distribution'!$A$2:$B$11,2,FALSE),0)*('EV Scenarios'!D$2-'EV Scenarios'!D$3)</f>
        <v>2.7447946532959646</v>
      </c>
      <c r="E23" s="5">
        <f>'Pc, Winter, S1'!E23*Main!$B$4+_xlfn.IFNA(VLOOKUP($A23,'EV Distribution'!$A$2:$B$11,2,FALSE),0)*('EV Scenarios'!E$2-'EV Scenarios'!E$3)</f>
        <v>2.8759569032959638</v>
      </c>
      <c r="F23" s="5">
        <f>'Pc, Winter, S1'!F23*Main!$B$4+_xlfn.IFNA(VLOOKUP($A23,'EV Distribution'!$A$2:$B$11,2,FALSE),0)*('EV Scenarios'!F$2-'EV Scenarios'!F$3)</f>
        <v>3.033083653295964</v>
      </c>
      <c r="G23" s="5">
        <f>'Pc, Winter, S1'!G23*Main!$B$4+_xlfn.IFNA(VLOOKUP($A23,'EV Distribution'!$A$2:$B$11,2,FALSE),0)*('EV Scenarios'!G$2-'EV Scenarios'!G$3)</f>
        <v>3.1149847532959645</v>
      </c>
      <c r="H23" s="5">
        <f>'Pc, Winter, S1'!H23*Main!$B$4+_xlfn.IFNA(VLOOKUP($A23,'EV Distribution'!$A$2:$B$11,2,FALSE),0)*('EV Scenarios'!H$2-'EV Scenarios'!H$3)</f>
        <v>3.0689140532959645</v>
      </c>
      <c r="I23" s="5">
        <f>'Pc, Winter, S1'!I23*Main!$B$4+_xlfn.IFNA(VLOOKUP($A23,'EV Distribution'!$A$2:$B$11,2,FALSE),0)*('EV Scenarios'!I$2-'EV Scenarios'!I$3)</f>
        <v>2.9132186032959648</v>
      </c>
      <c r="J23" s="5">
        <f>'Pc, Winter, S1'!J23*Main!$B$4+_xlfn.IFNA(VLOOKUP($A23,'EV Distribution'!$A$2:$B$11,2,FALSE),0)*('EV Scenarios'!J$2-'EV Scenarios'!J$3)</f>
        <v>2.6376286532959643</v>
      </c>
      <c r="K23" s="5">
        <f>'Pc, Winter, S1'!K23*Main!$B$4+_xlfn.IFNA(VLOOKUP($A23,'EV Distribution'!$A$2:$B$11,2,FALSE),0)*('EV Scenarios'!K$2-'EV Scenarios'!K$3)</f>
        <v>4.0429463032959641</v>
      </c>
      <c r="L23" s="5">
        <f>'Pc, Winter, S1'!L23*Main!$B$4+_xlfn.IFNA(VLOOKUP($A23,'EV Distribution'!$A$2:$B$11,2,FALSE),0)*('EV Scenarios'!L$2-'EV Scenarios'!L$3)</f>
        <v>3.921131403295965</v>
      </c>
      <c r="M23" s="5">
        <f>'Pc, Winter, S1'!M23*Main!$B$4+_xlfn.IFNA(VLOOKUP($A23,'EV Distribution'!$A$2:$B$11,2,FALSE),0)*('EV Scenarios'!M$2-'EV Scenarios'!M$3)</f>
        <v>3.7487091032959636</v>
      </c>
      <c r="N23" s="5">
        <f>'Pc, Winter, S1'!N23*Main!$B$4+_xlfn.IFNA(VLOOKUP($A23,'EV Distribution'!$A$2:$B$11,2,FALSE),0)*('EV Scenarios'!N$2-'EV Scenarios'!N$3)</f>
        <v>3.4766958032959647</v>
      </c>
      <c r="O23" s="5">
        <f>'Pc, Winter, S1'!O23*Main!$B$4+_xlfn.IFNA(VLOOKUP($A23,'EV Distribution'!$A$2:$B$11,2,FALSE),0)*('EV Scenarios'!O$2-'EV Scenarios'!O$3)</f>
        <v>3.3547868532959644</v>
      </c>
      <c r="P23" s="5">
        <f>'Pc, Winter, S1'!P23*Main!$B$4+_xlfn.IFNA(VLOOKUP($A23,'EV Distribution'!$A$2:$B$11,2,FALSE),0)*('EV Scenarios'!P$2-'EV Scenarios'!P$3)</f>
        <v>3.2064717032959642</v>
      </c>
      <c r="Q23" s="5">
        <f>'Pc, Winter, S1'!Q23*Main!$B$4+_xlfn.IFNA(VLOOKUP($A23,'EV Distribution'!$A$2:$B$11,2,FALSE),0)*('EV Scenarios'!Q$2-'EV Scenarios'!Q$3)</f>
        <v>3.0241450032959647</v>
      </c>
      <c r="R23" s="5">
        <f>'Pc, Winter, S1'!R23*Main!$B$4+_xlfn.IFNA(VLOOKUP($A23,'EV Distribution'!$A$2:$B$11,2,FALSE),0)*('EV Scenarios'!R$2-'EV Scenarios'!R$3)</f>
        <v>2.9068854532959643</v>
      </c>
      <c r="S23" s="5">
        <f>'Pc, Winter, S1'!S23*Main!$B$4+_xlfn.IFNA(VLOOKUP($A23,'EV Distribution'!$A$2:$B$11,2,FALSE),0)*('EV Scenarios'!S$2-'EV Scenarios'!S$3)</f>
        <v>2.7604364032959645</v>
      </c>
      <c r="T23" s="5">
        <f>'Pc, Winter, S1'!T23*Main!$B$4+_xlfn.IFNA(VLOOKUP($A23,'EV Distribution'!$A$2:$B$11,2,FALSE),0)*('EV Scenarios'!T$2-'EV Scenarios'!T$3)</f>
        <v>1.7233295032959639</v>
      </c>
      <c r="U23" s="5">
        <f>'Pc, Winter, S1'!U23*Main!$B$4+_xlfn.IFNA(VLOOKUP($A23,'EV Distribution'!$A$2:$B$11,2,FALSE),0)*('EV Scenarios'!U$2-'EV Scenarios'!U$3)</f>
        <v>1.7968214532959643</v>
      </c>
      <c r="V23" s="5">
        <f>'Pc, Winter, S1'!V23*Main!$B$4+_xlfn.IFNA(VLOOKUP($A23,'EV Distribution'!$A$2:$B$11,2,FALSE),0)*('EV Scenarios'!V$2-'EV Scenarios'!V$3)</f>
        <v>1.9013359032959638</v>
      </c>
      <c r="W23" s="5">
        <f>'Pc, Winter, S1'!W23*Main!$B$4+_xlfn.IFNA(VLOOKUP($A23,'EV Distribution'!$A$2:$B$11,2,FALSE),0)*('EV Scenarios'!W$2-'EV Scenarios'!W$3)</f>
        <v>2.0111971032959639</v>
      </c>
      <c r="X23" s="5">
        <f>'Pc, Winter, S1'!X23*Main!$B$4+_xlfn.IFNA(VLOOKUP($A23,'EV Distribution'!$A$2:$B$11,2,FALSE),0)*('EV Scenarios'!X$2-'EV Scenarios'!X$3)</f>
        <v>2.1685173532959641</v>
      </c>
      <c r="Y23" s="5">
        <f>'Pc, Winter, S1'!Y23*Main!$B$4+_xlfn.IFNA(VLOOKUP($A23,'EV Distribution'!$A$2:$B$11,2,FALSE),0)*('EV Scenarios'!Y$2-'EV Scenarios'!Y$3)</f>
        <v>2.3662851532959643</v>
      </c>
    </row>
    <row r="24" spans="1:25" x14ac:dyDescent="0.25">
      <c r="A24">
        <v>37</v>
      </c>
      <c r="B24" s="5">
        <f>'Pc, Winter, S1'!B24*Main!$B$4+_xlfn.IFNA(VLOOKUP($A24,'EV Distribution'!$A$2:$B$11,2,FALSE),0)*('EV Scenarios'!B$2-'EV Scenarios'!B$3)</f>
        <v>2.475294582848655</v>
      </c>
      <c r="C24" s="5">
        <f>'Pc, Winter, S1'!C24*Main!$B$4+_xlfn.IFNA(VLOOKUP($A24,'EV Distribution'!$A$2:$B$11,2,FALSE),0)*('EV Scenarios'!C$2-'EV Scenarios'!C$3)</f>
        <v>2.6282505161165917</v>
      </c>
      <c r="D24" s="5">
        <f>'Pc, Winter, S1'!D24*Main!$B$4+_xlfn.IFNA(VLOOKUP($A24,'EV Distribution'!$A$2:$B$11,2,FALSE),0)*('EV Scenarios'!D$2-'EV Scenarios'!D$3)</f>
        <v>2.7340795392242154</v>
      </c>
      <c r="E24" s="5">
        <f>'Pc, Winter, S1'!E24*Main!$B$4+_xlfn.IFNA(VLOOKUP($A24,'EV Distribution'!$A$2:$B$11,2,FALSE),0)*('EV Scenarios'!E$2-'EV Scenarios'!E$3)</f>
        <v>2.8645529306771298</v>
      </c>
      <c r="F24" s="5">
        <f>'Pc, Winter, S1'!F24*Main!$B$4+_xlfn.IFNA(VLOOKUP($A24,'EV Distribution'!$A$2:$B$11,2,FALSE),0)*('EV Scenarios'!F$2-'EV Scenarios'!F$3)</f>
        <v>3.0196319194450671</v>
      </c>
      <c r="G24" s="5">
        <f>'Pc, Winter, S1'!G24*Main!$B$4+_xlfn.IFNA(VLOOKUP($A24,'EV Distribution'!$A$2:$B$11,2,FALSE),0)*('EV Scenarios'!G$2-'EV Scenarios'!G$3)</f>
        <v>3.1017494475291483</v>
      </c>
      <c r="H24" s="5">
        <f>'Pc, Winter, S1'!H24*Main!$B$4+_xlfn.IFNA(VLOOKUP($A24,'EV Distribution'!$A$2:$B$11,2,FALSE),0)*('EV Scenarios'!H$2-'EV Scenarios'!H$3)</f>
        <v>3.0551815008934979</v>
      </c>
      <c r="I24" s="5">
        <f>'Pc, Winter, S1'!I24*Main!$B$4+_xlfn.IFNA(VLOOKUP($A24,'EV Distribution'!$A$2:$B$11,2,FALSE),0)*('EV Scenarios'!I$2-'EV Scenarios'!I$3)</f>
        <v>2.9001373339585208</v>
      </c>
      <c r="J24" s="5">
        <f>'Pc, Winter, S1'!J24*Main!$B$4+_xlfn.IFNA(VLOOKUP($A24,'EV Distribution'!$A$2:$B$11,2,FALSE),0)*('EV Scenarios'!J$2-'EV Scenarios'!J$3)</f>
        <v>2.6275842756479824</v>
      </c>
      <c r="K24" s="5">
        <f>'Pc, Winter, S1'!K24*Main!$B$4+_xlfn.IFNA(VLOOKUP($A24,'EV Distribution'!$A$2:$B$11,2,FALSE),0)*('EV Scenarios'!K$2-'EV Scenarios'!K$3)</f>
        <v>4.0362989965033629</v>
      </c>
      <c r="L24" s="5">
        <f>'Pc, Winter, S1'!L24*Main!$B$4+_xlfn.IFNA(VLOOKUP($A24,'EV Distribution'!$A$2:$B$11,2,FALSE),0)*('EV Scenarios'!L$2-'EV Scenarios'!L$3)</f>
        <v>3.9177817833217494</v>
      </c>
      <c r="M24" s="5">
        <f>'Pc, Winter, S1'!M24*Main!$B$4+_xlfn.IFNA(VLOOKUP($A24,'EV Distribution'!$A$2:$B$11,2,FALSE),0)*('EV Scenarios'!M$2-'EV Scenarios'!M$3)</f>
        <v>3.7475077662903584</v>
      </c>
      <c r="N24" s="5">
        <f>'Pc, Winter, S1'!N24*Main!$B$4+_xlfn.IFNA(VLOOKUP($A24,'EV Distribution'!$A$2:$B$11,2,FALSE),0)*('EV Scenarios'!N$2-'EV Scenarios'!N$3)</f>
        <v>3.4755458933901351</v>
      </c>
      <c r="O24" s="5">
        <f>'Pc, Winter, S1'!O24*Main!$B$4+_xlfn.IFNA(VLOOKUP($A24,'EV Distribution'!$A$2:$B$11,2,FALSE),0)*('EV Scenarios'!O$2-'EV Scenarios'!O$3)</f>
        <v>3.3528612942062783</v>
      </c>
      <c r="P24" s="5">
        <f>'Pc, Winter, S1'!P24*Main!$B$4+_xlfn.IFNA(VLOOKUP($A24,'EV Distribution'!$A$2:$B$11,2,FALSE),0)*('EV Scenarios'!P$2-'EV Scenarios'!P$3)</f>
        <v>3.20259524043722</v>
      </c>
      <c r="Q24" s="5">
        <f>'Pc, Winter, S1'!Q24*Main!$B$4+_xlfn.IFNA(VLOOKUP($A24,'EV Distribution'!$A$2:$B$11,2,FALSE),0)*('EV Scenarios'!Q$2-'EV Scenarios'!Q$3)</f>
        <v>3.0205211033049331</v>
      </c>
      <c r="R24" s="5">
        <f>'Pc, Winter, S1'!R24*Main!$B$4+_xlfn.IFNA(VLOOKUP($A24,'EV Distribution'!$A$2:$B$11,2,FALSE),0)*('EV Scenarios'!R$2-'EV Scenarios'!R$3)</f>
        <v>2.9030756928127803</v>
      </c>
      <c r="S24" s="5">
        <f>'Pc, Winter, S1'!S24*Main!$B$4+_xlfn.IFNA(VLOOKUP($A24,'EV Distribution'!$A$2:$B$11,2,FALSE),0)*('EV Scenarios'!S$2-'EV Scenarios'!S$3)</f>
        <v>2.7574361079495517</v>
      </c>
      <c r="T24" s="5">
        <f>'Pc, Winter, S1'!T24*Main!$B$4+_xlfn.IFNA(VLOOKUP($A24,'EV Distribution'!$A$2:$B$11,2,FALSE),0)*('EV Scenarios'!T$2-'EV Scenarios'!T$3)</f>
        <v>1.7232204578015693</v>
      </c>
      <c r="U24" s="5">
        <f>'Pc, Winter, S1'!U24*Main!$B$4+_xlfn.IFNA(VLOOKUP($A24,'EV Distribution'!$A$2:$B$11,2,FALSE),0)*('EV Scenarios'!U$2-'EV Scenarios'!U$3)</f>
        <v>1.7987737296446189</v>
      </c>
      <c r="V24" s="5">
        <f>'Pc, Winter, S1'!V24*Main!$B$4+_xlfn.IFNA(VLOOKUP($A24,'EV Distribution'!$A$2:$B$11,2,FALSE),0)*('EV Scenarios'!V$2-'EV Scenarios'!V$3)</f>
        <v>1.9048064437219727</v>
      </c>
      <c r="W24" s="5">
        <f>'Pc, Winter, S1'!W24*Main!$B$4+_xlfn.IFNA(VLOOKUP($A24,'EV Distribution'!$A$2:$B$11,2,FALSE),0)*('EV Scenarios'!W$2-'EV Scenarios'!W$3)</f>
        <v>2.0130241195672647</v>
      </c>
      <c r="X24" s="5">
        <f>'Pc, Winter, S1'!X24*Main!$B$4+_xlfn.IFNA(VLOOKUP($A24,'EV Distribution'!$A$2:$B$11,2,FALSE),0)*('EV Scenarios'!X$2-'EV Scenarios'!X$3)</f>
        <v>2.1685090536401344</v>
      </c>
      <c r="Y24" s="5">
        <f>'Pc, Winter, S1'!Y24*Main!$B$4+_xlfn.IFNA(VLOOKUP($A24,'EV Distribution'!$A$2:$B$11,2,FALSE),0)*('EV Scenarios'!Y$2-'EV Scenarios'!Y$3)</f>
        <v>2.3622571733822872</v>
      </c>
    </row>
    <row r="25" spans="1:25" x14ac:dyDescent="0.25">
      <c r="A25">
        <v>40</v>
      </c>
      <c r="B25" s="5">
        <f>'Pc, Winter, S1'!B25*Main!$B$4+_xlfn.IFNA(VLOOKUP($A25,'EV Distribution'!$A$2:$B$11,2,FALSE),0)*('EV Scenarios'!B$2-'EV Scenarios'!B$3)</f>
        <v>2.4816825027275788</v>
      </c>
      <c r="C25" s="5">
        <f>'Pc, Winter, S1'!C25*Main!$B$4+_xlfn.IFNA(VLOOKUP($A25,'EV Distribution'!$A$2:$B$11,2,FALSE),0)*('EV Scenarios'!C$2-'EV Scenarios'!C$3)</f>
        <v>2.634984201488789</v>
      </c>
      <c r="D25" s="5">
        <f>'Pc, Winter, S1'!D25*Main!$B$4+_xlfn.IFNA(VLOOKUP($A25,'EV Distribution'!$A$2:$B$11,2,FALSE),0)*('EV Scenarios'!D$2-'EV Scenarios'!D$3)</f>
        <v>2.7394619500706283</v>
      </c>
      <c r="E25" s="5">
        <f>'Pc, Winter, S1'!E25*Main!$B$4+_xlfn.IFNA(VLOOKUP($A25,'EV Distribution'!$A$2:$B$11,2,FALSE),0)*('EV Scenarios'!E$2-'EV Scenarios'!E$3)</f>
        <v>2.8677906518340803</v>
      </c>
      <c r="F25" s="5">
        <f>'Pc, Winter, S1'!F25*Main!$B$4+_xlfn.IFNA(VLOOKUP($A25,'EV Distribution'!$A$2:$B$11,2,FALSE),0)*('EV Scenarios'!F$2-'EV Scenarios'!F$3)</f>
        <v>3.0245623032298208</v>
      </c>
      <c r="G25" s="5">
        <f>'Pc, Winter, S1'!G25*Main!$B$4+_xlfn.IFNA(VLOOKUP($A25,'EV Distribution'!$A$2:$B$11,2,FALSE),0)*('EV Scenarios'!G$2-'EV Scenarios'!G$3)</f>
        <v>3.1055031773318387</v>
      </c>
      <c r="H25" s="5">
        <f>'Pc, Winter, S1'!H25*Main!$B$4+_xlfn.IFNA(VLOOKUP($A25,'EV Distribution'!$A$2:$B$11,2,FALSE),0)*('EV Scenarios'!H$2-'EV Scenarios'!H$3)</f>
        <v>3.0594116985313904</v>
      </c>
      <c r="I25" s="5">
        <f>'Pc, Winter, S1'!I25*Main!$B$4+_xlfn.IFNA(VLOOKUP($A25,'EV Distribution'!$A$2:$B$11,2,FALSE),0)*('EV Scenarios'!I$2-'EV Scenarios'!I$3)</f>
        <v>2.903686235006727</v>
      </c>
      <c r="J25" s="5">
        <f>'Pc, Winter, S1'!J25*Main!$B$4+_xlfn.IFNA(VLOOKUP($A25,'EV Distribution'!$A$2:$B$11,2,FALSE),0)*('EV Scenarios'!J$2-'EV Scenarios'!J$3)</f>
        <v>2.630308606154709</v>
      </c>
      <c r="K25" s="5">
        <f>'Pc, Winter, S1'!K25*Main!$B$4+_xlfn.IFNA(VLOOKUP($A25,'EV Distribution'!$A$2:$B$11,2,FALSE),0)*('EV Scenarios'!K$2-'EV Scenarios'!K$3)</f>
        <v>4.0395129704293726</v>
      </c>
      <c r="L25" s="5">
        <f>'Pc, Winter, S1'!L25*Main!$B$4+_xlfn.IFNA(VLOOKUP($A25,'EV Distribution'!$A$2:$B$11,2,FALSE),0)*('EV Scenarios'!L$2-'EV Scenarios'!L$3)</f>
        <v>3.9204685103789245</v>
      </c>
      <c r="M25" s="5">
        <f>'Pc, Winter, S1'!M25*Main!$B$4+_xlfn.IFNA(VLOOKUP($A25,'EV Distribution'!$A$2:$B$11,2,FALSE),0)*('EV Scenarios'!M$2-'EV Scenarios'!M$3)</f>
        <v>3.7495199221614346</v>
      </c>
      <c r="N25" s="5">
        <f>'Pc, Winter, S1'!N25*Main!$B$4+_xlfn.IFNA(VLOOKUP($A25,'EV Distribution'!$A$2:$B$11,2,FALSE),0)*('EV Scenarios'!N$2-'EV Scenarios'!N$3)</f>
        <v>3.4795807906883414</v>
      </c>
      <c r="O25" s="5">
        <f>'Pc, Winter, S1'!O25*Main!$B$4+_xlfn.IFNA(VLOOKUP($A25,'EV Distribution'!$A$2:$B$11,2,FALSE),0)*('EV Scenarios'!O$2-'EV Scenarios'!O$3)</f>
        <v>3.3566860169764579</v>
      </c>
      <c r="P25" s="5">
        <f>'Pc, Winter, S1'!P25*Main!$B$4+_xlfn.IFNA(VLOOKUP($A25,'EV Distribution'!$A$2:$B$11,2,FALSE),0)*('EV Scenarios'!P$2-'EV Scenarios'!P$3)</f>
        <v>3.2068637426076236</v>
      </c>
      <c r="Q25" s="5">
        <f>'Pc, Winter, S1'!Q25*Main!$B$4+_xlfn.IFNA(VLOOKUP($A25,'EV Distribution'!$A$2:$B$11,2,FALSE),0)*('EV Scenarios'!Q$2-'EV Scenarios'!Q$3)</f>
        <v>3.0235992589473097</v>
      </c>
      <c r="R25" s="5">
        <f>'Pc, Winter, S1'!R25*Main!$B$4+_xlfn.IFNA(VLOOKUP($A25,'EV Distribution'!$A$2:$B$11,2,FALSE),0)*('EV Scenarios'!R$2-'EV Scenarios'!R$3)</f>
        <v>2.9047843735269061</v>
      </c>
      <c r="S25" s="5">
        <f>'Pc, Winter, S1'!S25*Main!$B$4+_xlfn.IFNA(VLOOKUP($A25,'EV Distribution'!$A$2:$B$11,2,FALSE),0)*('EV Scenarios'!S$2-'EV Scenarios'!S$3)</f>
        <v>2.7584173684024664</v>
      </c>
      <c r="T25" s="5">
        <f>'Pc, Winter, S1'!T25*Main!$B$4+_xlfn.IFNA(VLOOKUP($A25,'EV Distribution'!$A$2:$B$11,2,FALSE),0)*('EV Scenarios'!T$2-'EV Scenarios'!T$3)</f>
        <v>1.7240534637466365</v>
      </c>
      <c r="U25" s="5">
        <f>'Pc, Winter, S1'!U25*Main!$B$4+_xlfn.IFNA(VLOOKUP($A25,'EV Distribution'!$A$2:$B$11,2,FALSE),0)*('EV Scenarios'!U$2-'EV Scenarios'!U$3)</f>
        <v>1.800541365910314</v>
      </c>
      <c r="V25" s="5">
        <f>'Pc, Winter, S1'!V25*Main!$B$4+_xlfn.IFNA(VLOOKUP($A25,'EV Distribution'!$A$2:$B$11,2,FALSE),0)*('EV Scenarios'!V$2-'EV Scenarios'!V$3)</f>
        <v>1.9053443645437216</v>
      </c>
      <c r="W25" s="5">
        <f>'Pc, Winter, S1'!W25*Main!$B$4+_xlfn.IFNA(VLOOKUP($A25,'EV Distribution'!$A$2:$B$11,2,FALSE),0)*('EV Scenarios'!W$2-'EV Scenarios'!W$3)</f>
        <v>2.0151936467511211</v>
      </c>
      <c r="X25" s="5">
        <f>'Pc, Winter, S1'!X25*Main!$B$4+_xlfn.IFNA(VLOOKUP($A25,'EV Distribution'!$A$2:$B$11,2,FALSE),0)*('EV Scenarios'!X$2-'EV Scenarios'!X$3)</f>
        <v>2.1721808841984305</v>
      </c>
      <c r="Y25" s="5">
        <f>'Pc, Winter, S1'!Y25*Main!$B$4+_xlfn.IFNA(VLOOKUP($A25,'EV Distribution'!$A$2:$B$11,2,FALSE),0)*('EV Scenarios'!Y$2-'EV Scenarios'!Y$3)</f>
        <v>2.3664823128026908</v>
      </c>
    </row>
    <row r="26" spans="1:25" x14ac:dyDescent="0.25">
      <c r="A26">
        <v>8</v>
      </c>
      <c r="B26" s="5">
        <f>'Pc, Winter, S1'!B26*Main!$B$4+_xlfn.IFNA(VLOOKUP($A26,'EV Distribution'!$A$2:$B$11,2,FALSE),0)*('EV Scenarios'!B$2-'EV Scenarios'!B$3)</f>
        <v>1.7686958565022424E-3</v>
      </c>
      <c r="C26" s="5">
        <f>'Pc, Winter, S1'!C26*Main!$B$4+_xlfn.IFNA(VLOOKUP($A26,'EV Distribution'!$A$2:$B$11,2,FALSE),0)*('EV Scenarios'!C$2-'EV Scenarios'!C$3)</f>
        <v>1.7925520179372203E-3</v>
      </c>
      <c r="D26" s="5">
        <f>'Pc, Winter, S1'!D26*Main!$B$4+_xlfn.IFNA(VLOOKUP($A26,'EV Distribution'!$A$2:$B$11,2,FALSE),0)*('EV Scenarios'!D$2-'EV Scenarios'!D$3)</f>
        <v>1.5422248452914798E-3</v>
      </c>
      <c r="E26" s="5">
        <f>'Pc, Winter, S1'!E26*Main!$B$4+_xlfn.IFNA(VLOOKUP($A26,'EV Distribution'!$A$2:$B$11,2,FALSE),0)*('EV Scenarios'!E$2-'EV Scenarios'!E$3)</f>
        <v>1.3349575515695065E-3</v>
      </c>
      <c r="F26" s="5">
        <f>'Pc, Winter, S1'!F26*Main!$B$4+_xlfn.IFNA(VLOOKUP($A26,'EV Distribution'!$A$2:$B$11,2,FALSE),0)*('EV Scenarios'!F$2-'EV Scenarios'!F$3)</f>
        <v>1.1164633026905831E-3</v>
      </c>
      <c r="G26" s="5">
        <f>'Pc, Winter, S1'!G26*Main!$B$4+_xlfn.IFNA(VLOOKUP($A26,'EV Distribution'!$A$2:$B$11,2,FALSE),0)*('EV Scenarios'!G$2-'EV Scenarios'!G$3)</f>
        <v>1.0378725717488792E-3</v>
      </c>
      <c r="H26" s="5">
        <f>'Pc, Winter, S1'!H26*Main!$B$4+_xlfn.IFNA(VLOOKUP($A26,'EV Distribution'!$A$2:$B$11,2,FALSE),0)*('EV Scenarios'!H$2-'EV Scenarios'!H$3)</f>
        <v>7.8159056053811655E-4</v>
      </c>
      <c r="I26" s="5">
        <f>'Pc, Winter, S1'!I26*Main!$B$4+_xlfn.IFNA(VLOOKUP($A26,'EV Distribution'!$A$2:$B$11,2,FALSE),0)*('EV Scenarios'!I$2-'EV Scenarios'!I$3)</f>
        <v>7.4865408183856508E-4</v>
      </c>
      <c r="J26" s="5">
        <f>'Pc, Winter, S1'!J26*Main!$B$4+_xlfn.IFNA(VLOOKUP($A26,'EV Distribution'!$A$2:$B$11,2,FALSE),0)*('EV Scenarios'!J$2-'EV Scenarios'!J$3)</f>
        <v>8.4747683071748872E-4</v>
      </c>
      <c r="K26" s="5">
        <f>'Pc, Winter, S1'!K26*Main!$B$4+_xlfn.IFNA(VLOOKUP($A26,'EV Distribution'!$A$2:$B$11,2,FALSE),0)*('EV Scenarios'!K$2-'EV Scenarios'!K$3)</f>
        <v>9.2402546636771287E-4</v>
      </c>
      <c r="L26" s="5">
        <f>'Pc, Winter, S1'!L26*Main!$B$4+_xlfn.IFNA(VLOOKUP($A26,'EV Distribution'!$A$2:$B$11,2,FALSE),0)*('EV Scenarios'!L$2-'EV Scenarios'!L$3)</f>
        <v>9.3870262556053807E-4</v>
      </c>
      <c r="M26" s="5">
        <f>'Pc, Winter, S1'!M26*Main!$B$4+_xlfn.IFNA(VLOOKUP($A26,'EV Distribution'!$A$2:$B$11,2,FALSE),0)*('EV Scenarios'!M$2-'EV Scenarios'!M$3)</f>
        <v>1.2896998923766817E-3</v>
      </c>
      <c r="N26" s="5">
        <f>'Pc, Winter, S1'!N26*Main!$B$4+_xlfn.IFNA(VLOOKUP($A26,'EV Distribution'!$A$2:$B$11,2,FALSE),0)*('EV Scenarios'!N$2-'EV Scenarios'!N$3)</f>
        <v>1.4909843161434976E-3</v>
      </c>
      <c r="O26" s="5">
        <f>'Pc, Winter, S1'!O26*Main!$B$4+_xlfn.IFNA(VLOOKUP($A26,'EV Distribution'!$A$2:$B$11,2,FALSE),0)*('EV Scenarios'!O$2-'EV Scenarios'!O$3)</f>
        <v>1.2649545224215249E-3</v>
      </c>
      <c r="P26" s="5">
        <f>'Pc, Winter, S1'!P26*Main!$B$4+_xlfn.IFNA(VLOOKUP($A26,'EV Distribution'!$A$2:$B$11,2,FALSE),0)*('EV Scenarios'!P$2-'EV Scenarios'!P$3)</f>
        <v>1.0376245493273544E-3</v>
      </c>
      <c r="Q26" s="5">
        <f>'Pc, Winter, S1'!Q26*Main!$B$4+_xlfn.IFNA(VLOOKUP($A26,'EV Distribution'!$A$2:$B$11,2,FALSE),0)*('EV Scenarios'!Q$2-'EV Scenarios'!Q$3)</f>
        <v>1.0155863598654712E-3</v>
      </c>
      <c r="R26" s="5">
        <f>'Pc, Winter, S1'!R26*Main!$B$4+_xlfn.IFNA(VLOOKUP($A26,'EV Distribution'!$A$2:$B$11,2,FALSE),0)*('EV Scenarios'!R$2-'EV Scenarios'!R$3)</f>
        <v>1.0574656188340806E-3</v>
      </c>
      <c r="S26" s="5">
        <f>'Pc, Winter, S1'!S26*Main!$B$4+_xlfn.IFNA(VLOOKUP($A26,'EV Distribution'!$A$2:$B$11,2,FALSE),0)*('EV Scenarios'!S$2-'EV Scenarios'!S$3)</f>
        <v>1.1233874181614352E-3</v>
      </c>
      <c r="T26" s="5">
        <f>'Pc, Winter, S1'!T26*Main!$B$4+_xlfn.IFNA(VLOOKUP($A26,'EV Distribution'!$A$2:$B$11,2,FALSE),0)*('EV Scenarios'!T$2-'EV Scenarios'!T$3)</f>
        <v>1.4276953161434978E-3</v>
      </c>
      <c r="U26" s="5">
        <f>'Pc, Winter, S1'!U26*Main!$B$4+_xlfn.IFNA(VLOOKUP($A26,'EV Distribution'!$A$2:$B$11,2,FALSE),0)*('EV Scenarios'!U$2-'EV Scenarios'!U$3)</f>
        <v>1.7825883923766818E-3</v>
      </c>
      <c r="V26" s="5">
        <f>'Pc, Winter, S1'!V26*Main!$B$4+_xlfn.IFNA(VLOOKUP($A26,'EV Distribution'!$A$2:$B$11,2,FALSE),0)*('EV Scenarios'!V$2-'EV Scenarios'!V$3)</f>
        <v>2.0258037713004485E-3</v>
      </c>
      <c r="W26" s="5">
        <f>'Pc, Winter, S1'!W26*Main!$B$4+_xlfn.IFNA(VLOOKUP($A26,'EV Distribution'!$A$2:$B$11,2,FALSE),0)*('EV Scenarios'!W$2-'EV Scenarios'!W$3)</f>
        <v>2.3950724988789241E-3</v>
      </c>
      <c r="X26" s="5">
        <f>'Pc, Winter, S1'!X26*Main!$B$4+_xlfn.IFNA(VLOOKUP($A26,'EV Distribution'!$A$2:$B$11,2,FALSE),0)*('EV Scenarios'!X$2-'EV Scenarios'!X$3)</f>
        <v>2.2669353486547083E-3</v>
      </c>
      <c r="Y26" s="5">
        <f>'Pc, Winter, S1'!Y26*Main!$B$4+_xlfn.IFNA(VLOOKUP($A26,'EV Distribution'!$A$2:$B$11,2,FALSE),0)*('EV Scenarios'!Y$2-'EV Scenarios'!Y$3)</f>
        <v>2.1119014405829597E-3</v>
      </c>
    </row>
    <row r="27" spans="1:25" x14ac:dyDescent="0.25">
      <c r="A27">
        <v>10</v>
      </c>
      <c r="B27" s="5">
        <f>'Pc, Winter, S1'!B27*Main!$B$4+_xlfn.IFNA(VLOOKUP($A27,'EV Distribution'!$A$2:$B$11,2,FALSE),0)*('EV Scenarios'!B$2-'EV Scenarios'!B$3)</f>
        <v>1.5713256883408072E-3</v>
      </c>
      <c r="C27" s="5">
        <f>'Pc, Winter, S1'!C27*Main!$B$4+_xlfn.IFNA(VLOOKUP($A27,'EV Distribution'!$A$2:$B$11,2,FALSE),0)*('EV Scenarios'!C$2-'EV Scenarios'!C$3)</f>
        <v>1.242658278026906E-3</v>
      </c>
      <c r="D27" s="5">
        <f>'Pc, Winter, S1'!D27*Main!$B$4+_xlfn.IFNA(VLOOKUP($A27,'EV Distribution'!$A$2:$B$11,2,FALSE),0)*('EV Scenarios'!D$2-'EV Scenarios'!D$3)</f>
        <v>1.0430942701793722E-3</v>
      </c>
      <c r="E27" s="5">
        <f>'Pc, Winter, S1'!E27*Main!$B$4+_xlfn.IFNA(VLOOKUP($A27,'EV Distribution'!$A$2:$B$11,2,FALSE),0)*('EV Scenarios'!E$2-'EV Scenarios'!E$3)</f>
        <v>1.0261704674887893E-3</v>
      </c>
      <c r="F27" s="5">
        <f>'Pc, Winter, S1'!F27*Main!$B$4+_xlfn.IFNA(VLOOKUP($A27,'EV Distribution'!$A$2:$B$11,2,FALSE),0)*('EV Scenarios'!F$2-'EV Scenarios'!F$3)</f>
        <v>1.041122572869955E-3</v>
      </c>
      <c r="G27" s="5">
        <f>'Pc, Winter, S1'!G27*Main!$B$4+_xlfn.IFNA(VLOOKUP($A27,'EV Distribution'!$A$2:$B$11,2,FALSE),0)*('EV Scenarios'!G$2-'EV Scenarios'!G$3)</f>
        <v>1.0630403295964128E-3</v>
      </c>
      <c r="H27" s="5">
        <f>'Pc, Winter, S1'!H27*Main!$B$4+_xlfn.IFNA(VLOOKUP($A27,'EV Distribution'!$A$2:$B$11,2,FALSE),0)*('EV Scenarios'!H$2-'EV Scenarios'!H$3)</f>
        <v>9.0648409977578479E-4</v>
      </c>
      <c r="I27" s="5">
        <f>'Pc, Winter, S1'!I27*Main!$B$4+_xlfn.IFNA(VLOOKUP($A27,'EV Distribution'!$A$2:$B$11,2,FALSE),0)*('EV Scenarios'!I$2-'EV Scenarios'!I$3)</f>
        <v>8.7870769730941708E-4</v>
      </c>
      <c r="J27" s="5">
        <f>'Pc, Winter, S1'!J27*Main!$B$4+_xlfn.IFNA(VLOOKUP($A27,'EV Distribution'!$A$2:$B$11,2,FALSE),0)*('EV Scenarios'!J$2-'EV Scenarios'!J$3)</f>
        <v>9.3561280381165932E-4</v>
      </c>
      <c r="K27" s="5">
        <f>'Pc, Winter, S1'!K27*Main!$B$4+_xlfn.IFNA(VLOOKUP($A27,'EV Distribution'!$A$2:$B$11,2,FALSE),0)*('EV Scenarios'!K$2-'EV Scenarios'!K$3)</f>
        <v>1.3104891939461885E-3</v>
      </c>
      <c r="L27" s="5">
        <f>'Pc, Winter, S1'!L27*Main!$B$4+_xlfn.IFNA(VLOOKUP($A27,'EV Distribution'!$A$2:$B$11,2,FALSE),0)*('EV Scenarios'!L$2-'EV Scenarios'!L$3)</f>
        <v>1.410885662556054E-3</v>
      </c>
      <c r="M27" s="5">
        <f>'Pc, Winter, S1'!M27*Main!$B$4+_xlfn.IFNA(VLOOKUP($A27,'EV Distribution'!$A$2:$B$11,2,FALSE),0)*('EV Scenarios'!M$2-'EV Scenarios'!M$3)</f>
        <v>1.519524105381166E-3</v>
      </c>
      <c r="N27" s="5">
        <f>'Pc, Winter, S1'!N27*Main!$B$4+_xlfn.IFNA(VLOOKUP($A27,'EV Distribution'!$A$2:$B$11,2,FALSE),0)*('EV Scenarios'!N$2-'EV Scenarios'!N$3)</f>
        <v>1.6270483643497759E-3</v>
      </c>
      <c r="O27" s="5">
        <f>'Pc, Winter, S1'!O27*Main!$B$4+_xlfn.IFNA(VLOOKUP($A27,'EV Distribution'!$A$2:$B$11,2,FALSE),0)*('EV Scenarios'!O$2-'EV Scenarios'!O$3)</f>
        <v>1.4743707970852017E-3</v>
      </c>
      <c r="P27" s="5">
        <f>'Pc, Winter, S1'!P27*Main!$B$4+_xlfn.IFNA(VLOOKUP($A27,'EV Distribution'!$A$2:$B$11,2,FALSE),0)*('EV Scenarios'!P$2-'EV Scenarios'!P$3)</f>
        <v>1.312226522421525E-3</v>
      </c>
      <c r="Q27" s="5">
        <f>'Pc, Winter, S1'!Q27*Main!$B$4+_xlfn.IFNA(VLOOKUP($A27,'EV Distribution'!$A$2:$B$11,2,FALSE),0)*('EV Scenarios'!Q$2-'EV Scenarios'!Q$3)</f>
        <v>1.3704737275784754E-3</v>
      </c>
      <c r="R27" s="5">
        <f>'Pc, Winter, S1'!R27*Main!$B$4+_xlfn.IFNA(VLOOKUP($A27,'EV Distribution'!$A$2:$B$11,2,FALSE),0)*('EV Scenarios'!R$2-'EV Scenarios'!R$3)</f>
        <v>1.3567126793721978E-3</v>
      </c>
      <c r="S27" s="5">
        <f>'Pc, Winter, S1'!S27*Main!$B$4+_xlfn.IFNA(VLOOKUP($A27,'EV Distribution'!$A$2:$B$11,2,FALSE),0)*('EV Scenarios'!S$2-'EV Scenarios'!S$3)</f>
        <v>1.2829377242152466E-3</v>
      </c>
      <c r="T27" s="5">
        <f>'Pc, Winter, S1'!T27*Main!$B$4+_xlfn.IFNA(VLOOKUP($A27,'EV Distribution'!$A$2:$B$11,2,FALSE),0)*('EV Scenarios'!T$2-'EV Scenarios'!T$3)</f>
        <v>1.3114709103139016E-3</v>
      </c>
      <c r="U27" s="5">
        <f>'Pc, Winter, S1'!U27*Main!$B$4+_xlfn.IFNA(VLOOKUP($A27,'EV Distribution'!$A$2:$B$11,2,FALSE),0)*('EV Scenarios'!U$2-'EV Scenarios'!U$3)</f>
        <v>1.4368896334080719E-3</v>
      </c>
      <c r="V27" s="5">
        <f>'Pc, Winter, S1'!V27*Main!$B$4+_xlfn.IFNA(VLOOKUP($A27,'EV Distribution'!$A$2:$B$11,2,FALSE),0)*('EV Scenarios'!V$2-'EV Scenarios'!V$3)</f>
        <v>1.7946270011210763E-3</v>
      </c>
      <c r="W27" s="5">
        <f>'Pc, Winter, S1'!W27*Main!$B$4+_xlfn.IFNA(VLOOKUP($A27,'EV Distribution'!$A$2:$B$11,2,FALSE),0)*('EV Scenarios'!W$2-'EV Scenarios'!W$3)</f>
        <v>2.3143889775784753E-3</v>
      </c>
      <c r="X27" s="5">
        <f>'Pc, Winter, S1'!X27*Main!$B$4+_xlfn.IFNA(VLOOKUP($A27,'EV Distribution'!$A$2:$B$11,2,FALSE),0)*('EV Scenarios'!X$2-'EV Scenarios'!X$3)</f>
        <v>2.2475793329596416E-3</v>
      </c>
      <c r="Y27" s="5">
        <f>'Pc, Winter, S1'!Y27*Main!$B$4+_xlfn.IFNA(VLOOKUP($A27,'EV Distribution'!$A$2:$B$11,2,FALSE),0)*('EV Scenarios'!Y$2-'EV Scenarios'!Y$3)</f>
        <v>2.0134700448430497E-3</v>
      </c>
    </row>
    <row r="28" spans="1:25" x14ac:dyDescent="0.25">
      <c r="A28">
        <v>30</v>
      </c>
      <c r="B28" s="5">
        <f>'Pc, Winter, S1'!B28*Main!$B$4+_xlfn.IFNA(VLOOKUP($A28,'EV Distribution'!$A$2:$B$11,2,FALSE),0)*('EV Scenarios'!B$2-'EV Scenarios'!B$3)</f>
        <v>4.0293644497757852E-2</v>
      </c>
      <c r="C28" s="5">
        <f>'Pc, Winter, S1'!C28*Main!$B$4+_xlfn.IFNA(VLOOKUP($A28,'EV Distribution'!$A$2:$B$11,2,FALSE),0)*('EV Scenarios'!C$2-'EV Scenarios'!C$3)</f>
        <v>3.9183173467488792E-2</v>
      </c>
      <c r="D28" s="5">
        <f>'Pc, Winter, S1'!D28*Main!$B$4+_xlfn.IFNA(VLOOKUP($A28,'EV Distribution'!$A$2:$B$11,2,FALSE),0)*('EV Scenarios'!D$2-'EV Scenarios'!D$3)</f>
        <v>3.508220196524664E-2</v>
      </c>
      <c r="E28" s="5">
        <f>'Pc, Winter, S1'!E28*Main!$B$4+_xlfn.IFNA(VLOOKUP($A28,'EV Distribution'!$A$2:$B$11,2,FALSE),0)*('EV Scenarios'!E$2-'EV Scenarios'!E$3)</f>
        <v>3.2215225760089693E-2</v>
      </c>
      <c r="F28" s="5">
        <f>'Pc, Winter, S1'!F28*Main!$B$4+_xlfn.IFNA(VLOOKUP($A28,'EV Distribution'!$A$2:$B$11,2,FALSE),0)*('EV Scenarios'!F$2-'EV Scenarios'!F$3)</f>
        <v>3.1155306662556059E-2</v>
      </c>
      <c r="G28" s="5">
        <f>'Pc, Winter, S1'!G28*Main!$B$4+_xlfn.IFNA(VLOOKUP($A28,'EV Distribution'!$A$2:$B$11,2,FALSE),0)*('EV Scenarios'!G$2-'EV Scenarios'!G$3)</f>
        <v>2.9294447704035876E-2</v>
      </c>
      <c r="H28" s="5">
        <f>'Pc, Winter, S1'!H28*Main!$B$4+_xlfn.IFNA(VLOOKUP($A28,'EV Distribution'!$A$2:$B$11,2,FALSE),0)*('EV Scenarios'!H$2-'EV Scenarios'!H$3)</f>
        <v>2.9558990169282512E-2</v>
      </c>
      <c r="I28" s="5">
        <f>'Pc, Winter, S1'!I28*Main!$B$4+_xlfn.IFNA(VLOOKUP($A28,'EV Distribution'!$A$2:$B$11,2,FALSE),0)*('EV Scenarios'!I$2-'EV Scenarios'!I$3)</f>
        <v>6.2614025885650224E-3</v>
      </c>
      <c r="J28" s="5">
        <f>'Pc, Winter, S1'!J28*Main!$B$4+_xlfn.IFNA(VLOOKUP($A28,'EV Distribution'!$A$2:$B$11,2,FALSE),0)*('EV Scenarios'!J$2-'EV Scenarios'!J$3)</f>
        <v>6.3944093890134536E-3</v>
      </c>
      <c r="K28" s="5">
        <f>'Pc, Winter, S1'!K28*Main!$B$4+_xlfn.IFNA(VLOOKUP($A28,'EV Distribution'!$A$2:$B$11,2,FALSE),0)*('EV Scenarios'!K$2-'EV Scenarios'!K$3)</f>
        <v>8.6914853195067272E-3</v>
      </c>
      <c r="L28" s="5">
        <f>'Pc, Winter, S1'!L28*Main!$B$4+_xlfn.IFNA(VLOOKUP($A28,'EV Distribution'!$A$2:$B$11,2,FALSE),0)*('EV Scenarios'!L$2-'EV Scenarios'!L$3)</f>
        <v>7.6437169013452919E-3</v>
      </c>
      <c r="M28" s="5">
        <f>'Pc, Winter, S1'!M28*Main!$B$4+_xlfn.IFNA(VLOOKUP($A28,'EV Distribution'!$A$2:$B$11,2,FALSE),0)*('EV Scenarios'!M$2-'EV Scenarios'!M$3)</f>
        <v>7.2938743295964132E-3</v>
      </c>
      <c r="N28" s="5">
        <f>'Pc, Winter, S1'!N28*Main!$B$4+_xlfn.IFNA(VLOOKUP($A28,'EV Distribution'!$A$2:$B$11,2,FALSE),0)*('EV Scenarios'!N$2-'EV Scenarios'!N$3)</f>
        <v>8.4569658251121092E-3</v>
      </c>
      <c r="O28" s="5">
        <f>'Pc, Winter, S1'!O28*Main!$B$4+_xlfn.IFNA(VLOOKUP($A28,'EV Distribution'!$A$2:$B$11,2,FALSE),0)*('EV Scenarios'!O$2-'EV Scenarios'!O$3)</f>
        <v>1.0366099684977578E-2</v>
      </c>
      <c r="P28" s="5">
        <f>'Pc, Winter, S1'!P28*Main!$B$4+_xlfn.IFNA(VLOOKUP($A28,'EV Distribution'!$A$2:$B$11,2,FALSE),0)*('EV Scenarios'!P$2-'EV Scenarios'!P$3)</f>
        <v>1.0440382365470853E-2</v>
      </c>
      <c r="Q28" s="5">
        <f>'Pc, Winter, S1'!Q28*Main!$B$4+_xlfn.IFNA(VLOOKUP($A28,'EV Distribution'!$A$2:$B$11,2,FALSE),0)*('EV Scenarios'!Q$2-'EV Scenarios'!Q$3)</f>
        <v>1.0183647520179374E-2</v>
      </c>
      <c r="R28" s="5">
        <f>'Pc, Winter, S1'!R28*Main!$B$4+_xlfn.IFNA(VLOOKUP($A28,'EV Distribution'!$A$2:$B$11,2,FALSE),0)*('EV Scenarios'!R$2-'EV Scenarios'!R$3)</f>
        <v>1.0295224446188342E-2</v>
      </c>
      <c r="S28" s="5">
        <f>'Pc, Winter, S1'!S28*Main!$B$4+_xlfn.IFNA(VLOOKUP($A28,'EV Distribution'!$A$2:$B$11,2,FALSE),0)*('EV Scenarios'!S$2-'EV Scenarios'!S$3)</f>
        <v>1.0676470235426011E-2</v>
      </c>
      <c r="T28" s="5">
        <f>'Pc, Winter, S1'!T28*Main!$B$4+_xlfn.IFNA(VLOOKUP($A28,'EV Distribution'!$A$2:$B$11,2,FALSE),0)*('EV Scenarios'!T$2-'EV Scenarios'!T$3)</f>
        <v>9.3916712488789252E-3</v>
      </c>
      <c r="U28" s="5">
        <f>'Pc, Winter, S1'!U28*Main!$B$4+_xlfn.IFNA(VLOOKUP($A28,'EV Distribution'!$A$2:$B$11,2,FALSE),0)*('EV Scenarios'!U$2-'EV Scenarios'!U$3)</f>
        <v>1.0964130057174889E-2</v>
      </c>
      <c r="V28" s="5">
        <f>'Pc, Winter, S1'!V28*Main!$B$4+_xlfn.IFNA(VLOOKUP($A28,'EV Distribution'!$A$2:$B$11,2,FALSE),0)*('EV Scenarios'!V$2-'EV Scenarios'!V$3)</f>
        <v>1.1708676286995517E-2</v>
      </c>
      <c r="W28" s="5">
        <f>'Pc, Winter, S1'!W28*Main!$B$4+_xlfn.IFNA(VLOOKUP($A28,'EV Distribution'!$A$2:$B$11,2,FALSE),0)*('EV Scenarios'!W$2-'EV Scenarios'!W$3)</f>
        <v>1.0840242322869956E-2</v>
      </c>
      <c r="X28" s="5">
        <f>'Pc, Winter, S1'!X28*Main!$B$4+_xlfn.IFNA(VLOOKUP($A28,'EV Distribution'!$A$2:$B$11,2,FALSE),0)*('EV Scenarios'!X$2-'EV Scenarios'!X$3)</f>
        <v>3.9116400366591933E-2</v>
      </c>
      <c r="Y28" s="5">
        <f>'Pc, Winter, S1'!Y28*Main!$B$4+_xlfn.IFNA(VLOOKUP($A28,'EV Distribution'!$A$2:$B$11,2,FALSE),0)*('EV Scenarios'!Y$2-'EV Scenarios'!Y$3)</f>
        <v>4.1221622208520187E-2</v>
      </c>
    </row>
    <row r="29" spans="1:25" x14ac:dyDescent="0.25">
      <c r="A29">
        <v>19</v>
      </c>
      <c r="B29" s="5">
        <f>'Pc, Winter, S1'!B29*Main!$B$4+_xlfn.IFNA(VLOOKUP($A29,'EV Distribution'!$A$2:$B$11,2,FALSE),0)*('EV Scenarios'!B$2-'EV Scenarios'!B$3)</f>
        <v>1.0795665594170406E-3</v>
      </c>
      <c r="C29" s="5">
        <f>'Pc, Winter, S1'!C29*Main!$B$4+_xlfn.IFNA(VLOOKUP($A29,'EV Distribution'!$A$2:$B$11,2,FALSE),0)*('EV Scenarios'!C$2-'EV Scenarios'!C$3)</f>
        <v>8.1184271412556056E-4</v>
      </c>
      <c r="D29" s="5">
        <f>'Pc, Winter, S1'!D29*Main!$B$4+_xlfn.IFNA(VLOOKUP($A29,'EV Distribution'!$A$2:$B$11,2,FALSE),0)*('EV Scenarios'!D$2-'EV Scenarios'!D$3)</f>
        <v>6.4162454708520183E-4</v>
      </c>
      <c r="E29" s="5">
        <f>'Pc, Winter, S1'!E29*Main!$B$4+_xlfn.IFNA(VLOOKUP($A29,'EV Distribution'!$A$2:$B$11,2,FALSE),0)*('EV Scenarios'!E$2-'EV Scenarios'!E$3)</f>
        <v>5.9316053139013471E-4</v>
      </c>
      <c r="F29" s="5">
        <f>'Pc, Winter, S1'!F29*Main!$B$4+_xlfn.IFNA(VLOOKUP($A29,'EV Distribution'!$A$2:$B$11,2,FALSE),0)*('EV Scenarios'!F$2-'EV Scenarios'!F$3)</f>
        <v>5.8120435538116589E-4</v>
      </c>
      <c r="G29" s="5">
        <f>'Pc, Winter, S1'!G29*Main!$B$4+_xlfn.IFNA(VLOOKUP($A29,'EV Distribution'!$A$2:$B$11,2,FALSE),0)*('EV Scenarios'!G$2-'EV Scenarios'!G$3)</f>
        <v>5.5274231278026908E-4</v>
      </c>
      <c r="H29" s="5">
        <f>'Pc, Winter, S1'!H29*Main!$B$4+_xlfn.IFNA(VLOOKUP($A29,'EV Distribution'!$A$2:$B$11,2,FALSE),0)*('EV Scenarios'!H$2-'EV Scenarios'!H$3)</f>
        <v>4.8769195739910314E-4</v>
      </c>
      <c r="I29" s="5">
        <f>'Pc, Winter, S1'!I29*Main!$B$4+_xlfn.IFNA(VLOOKUP($A29,'EV Distribution'!$A$2:$B$11,2,FALSE),0)*('EV Scenarios'!I$2-'EV Scenarios'!I$3)</f>
        <v>4.823024114349776E-4</v>
      </c>
      <c r="J29" s="5">
        <f>'Pc, Winter, S1'!J29*Main!$B$4+_xlfn.IFNA(VLOOKUP($A29,'EV Distribution'!$A$2:$B$11,2,FALSE),0)*('EV Scenarios'!J$2-'EV Scenarios'!J$3)</f>
        <v>6.5417004260089691E-4</v>
      </c>
      <c r="K29" s="5">
        <f>'Pc, Winter, S1'!K29*Main!$B$4+_xlfn.IFNA(VLOOKUP($A29,'EV Distribution'!$A$2:$B$11,2,FALSE),0)*('EV Scenarios'!K$2-'EV Scenarios'!K$3)</f>
        <v>1.0065422959641256E-3</v>
      </c>
      <c r="L29" s="5">
        <f>'Pc, Winter, S1'!L29*Main!$B$4+_xlfn.IFNA(VLOOKUP($A29,'EV Distribution'!$A$2:$B$11,2,FALSE),0)*('EV Scenarios'!L$2-'EV Scenarios'!L$3)</f>
        <v>1.2775842612107624E-3</v>
      </c>
      <c r="M29" s="5">
        <f>'Pc, Winter, S1'!M29*Main!$B$4+_xlfn.IFNA(VLOOKUP($A29,'EV Distribution'!$A$2:$B$11,2,FALSE),0)*('EV Scenarios'!M$2-'EV Scenarios'!M$3)</f>
        <v>1.3327715930493275E-3</v>
      </c>
      <c r="N29" s="5">
        <f>'Pc, Winter, S1'!N29*Main!$B$4+_xlfn.IFNA(VLOOKUP($A29,'EV Distribution'!$A$2:$B$11,2,FALSE),0)*('EV Scenarios'!N$2-'EV Scenarios'!N$3)</f>
        <v>1.3255458632286997E-3</v>
      </c>
      <c r="O29" s="5">
        <f>'Pc, Winter, S1'!O29*Main!$B$4+_xlfn.IFNA(VLOOKUP($A29,'EV Distribution'!$A$2:$B$11,2,FALSE),0)*('EV Scenarios'!O$2-'EV Scenarios'!O$3)</f>
        <v>1.1527371782511211E-3</v>
      </c>
      <c r="P29" s="5">
        <f>'Pc, Winter, S1'!P29*Main!$B$4+_xlfn.IFNA(VLOOKUP($A29,'EV Distribution'!$A$2:$B$11,2,FALSE),0)*('EV Scenarios'!P$2-'EV Scenarios'!P$3)</f>
        <v>1.120548941704036E-3</v>
      </c>
      <c r="Q29" s="5">
        <f>'Pc, Winter, S1'!Q29*Main!$B$4+_xlfn.IFNA(VLOOKUP($A29,'EV Distribution'!$A$2:$B$11,2,FALSE),0)*('EV Scenarios'!Q$2-'EV Scenarios'!Q$3)</f>
        <v>1.0830579798206277E-3</v>
      </c>
      <c r="R29" s="5">
        <f>'Pc, Winter, S1'!R29*Main!$B$4+_xlfn.IFNA(VLOOKUP($A29,'EV Distribution'!$A$2:$B$11,2,FALSE),0)*('EV Scenarios'!R$2-'EV Scenarios'!R$3)</f>
        <v>1.062034394618834E-3</v>
      </c>
      <c r="S29" s="5">
        <f>'Pc, Winter, S1'!S29*Main!$B$4+_xlfn.IFNA(VLOOKUP($A29,'EV Distribution'!$A$2:$B$11,2,FALSE),0)*('EV Scenarios'!S$2-'EV Scenarios'!S$3)</f>
        <v>1.0939758441704038E-3</v>
      </c>
      <c r="T29" s="5">
        <f>'Pc, Winter, S1'!T29*Main!$B$4+_xlfn.IFNA(VLOOKUP($A29,'EV Distribution'!$A$2:$B$11,2,FALSE),0)*('EV Scenarios'!T$2-'EV Scenarios'!T$3)</f>
        <v>1.1926455706278028E-3</v>
      </c>
      <c r="U29" s="5">
        <f>'Pc, Winter, S1'!U29*Main!$B$4+_xlfn.IFNA(VLOOKUP($A29,'EV Distribution'!$A$2:$B$11,2,FALSE),0)*('EV Scenarios'!U$2-'EV Scenarios'!U$3)</f>
        <v>1.5063958721973096E-3</v>
      </c>
      <c r="V29" s="5">
        <f>'Pc, Winter, S1'!V29*Main!$B$4+_xlfn.IFNA(VLOOKUP($A29,'EV Distribution'!$A$2:$B$11,2,FALSE),0)*('EV Scenarios'!V$2-'EV Scenarios'!V$3)</f>
        <v>1.6885082096412558E-3</v>
      </c>
      <c r="W29" s="5">
        <f>'Pc, Winter, S1'!W29*Main!$B$4+_xlfn.IFNA(VLOOKUP($A29,'EV Distribution'!$A$2:$B$11,2,FALSE),0)*('EV Scenarios'!W$2-'EV Scenarios'!W$3)</f>
        <v>1.7757817914798206E-3</v>
      </c>
      <c r="X29" s="5">
        <f>'Pc, Winter, S1'!X29*Main!$B$4+_xlfn.IFNA(VLOOKUP($A29,'EV Distribution'!$A$2:$B$11,2,FALSE),0)*('EV Scenarios'!X$2-'EV Scenarios'!X$3)</f>
        <v>1.4690132869955158E-3</v>
      </c>
      <c r="Y29" s="5">
        <f>'Pc, Winter, S1'!Y29*Main!$B$4+_xlfn.IFNA(VLOOKUP($A29,'EV Distribution'!$A$2:$B$11,2,FALSE),0)*('EV Scenarios'!Y$2-'EV Scenarios'!Y$3)</f>
        <v>1.21328992264574E-3</v>
      </c>
    </row>
    <row r="30" spans="1:25" x14ac:dyDescent="0.25">
      <c r="A30">
        <v>47</v>
      </c>
      <c r="B30" s="5">
        <f>'Pc, Winter, S1'!B30*Main!$B$4+_xlfn.IFNA(VLOOKUP($A30,'EV Distribution'!$A$2:$B$11,2,FALSE),0)*('EV Scenarios'!B$2-'EV Scenarios'!B$3)</f>
        <v>4.228159515695068E-2</v>
      </c>
      <c r="C30" s="5">
        <f>'Pc, Winter, S1'!C30*Main!$B$4+_xlfn.IFNA(VLOOKUP($A30,'EV Distribution'!$A$2:$B$11,2,FALSE),0)*('EV Scenarios'!C$2-'EV Scenarios'!C$3)</f>
        <v>4.0786528001121085E-2</v>
      </c>
      <c r="D30" s="5">
        <f>'Pc, Winter, S1'!D30*Main!$B$4+_xlfn.IFNA(VLOOKUP($A30,'EV Distribution'!$A$2:$B$11,2,FALSE),0)*('EV Scenarios'!D$2-'EV Scenarios'!D$3)</f>
        <v>3.6944344997757853E-2</v>
      </c>
      <c r="E30" s="5">
        <f>'Pc, Winter, S1'!E30*Main!$B$4+_xlfn.IFNA(VLOOKUP($A30,'EV Distribution'!$A$2:$B$11,2,FALSE),0)*('EV Scenarios'!E$2-'EV Scenarios'!E$3)</f>
        <v>3.38579235426009E-2</v>
      </c>
      <c r="F30" s="5">
        <f>'Pc, Winter, S1'!F30*Main!$B$4+_xlfn.IFNA(VLOOKUP($A30,'EV Distribution'!$A$2:$B$11,2,FALSE),0)*('EV Scenarios'!F$2-'EV Scenarios'!F$3)</f>
        <v>3.2820560959641261E-2</v>
      </c>
      <c r="G30" s="5">
        <f>'Pc, Winter, S1'!G30*Main!$B$4+_xlfn.IFNA(VLOOKUP($A30,'EV Distribution'!$A$2:$B$11,2,FALSE),0)*('EV Scenarios'!G$2-'EV Scenarios'!G$3)</f>
        <v>3.1036003636771305E-2</v>
      </c>
      <c r="H30" s="5">
        <f>'Pc, Winter, S1'!H30*Main!$B$4+_xlfn.IFNA(VLOOKUP($A30,'EV Distribution'!$A$2:$B$11,2,FALSE),0)*('EV Scenarios'!H$2-'EV Scenarios'!H$3)</f>
        <v>3.1086580498878927E-2</v>
      </c>
      <c r="I30" s="5">
        <f>'Pc, Winter, S1'!I30*Main!$B$4+_xlfn.IFNA(VLOOKUP($A30,'EV Distribution'!$A$2:$B$11,2,FALSE),0)*('EV Scenarios'!I$2-'EV Scenarios'!I$3)</f>
        <v>7.7629891603139024E-3</v>
      </c>
      <c r="J30" s="5">
        <f>'Pc, Winter, S1'!J30*Main!$B$4+_xlfn.IFNA(VLOOKUP($A30,'EV Distribution'!$A$2:$B$11,2,FALSE),0)*('EV Scenarios'!J$2-'EV Scenarios'!J$3)</f>
        <v>8.2603064977578491E-3</v>
      </c>
      <c r="K30" s="5">
        <f>'Pc, Winter, S1'!K30*Main!$B$4+_xlfn.IFNA(VLOOKUP($A30,'EV Distribution'!$A$2:$B$11,2,FALSE),0)*('EV Scenarios'!K$2-'EV Scenarios'!K$3)</f>
        <v>1.1100217668161437E-2</v>
      </c>
      <c r="L30" s="5">
        <f>'Pc, Winter, S1'!L30*Main!$B$4+_xlfn.IFNA(VLOOKUP($A30,'EV Distribution'!$A$2:$B$11,2,FALSE),0)*('EV Scenarios'!L$2-'EV Scenarios'!L$3)</f>
        <v>1.0272791419282513E-2</v>
      </c>
      <c r="M30" s="5">
        <f>'Pc, Winter, S1'!M30*Main!$B$4+_xlfn.IFNA(VLOOKUP($A30,'EV Distribution'!$A$2:$B$11,2,FALSE),0)*('EV Scenarios'!M$2-'EV Scenarios'!M$3)</f>
        <v>9.8818393867713024E-3</v>
      </c>
      <c r="N30" s="5">
        <f>'Pc, Winter, S1'!N30*Main!$B$4+_xlfn.IFNA(VLOOKUP($A30,'EV Distribution'!$A$2:$B$11,2,FALSE),0)*('EV Scenarios'!N$2-'EV Scenarios'!N$3)</f>
        <v>1.1009653974215248E-2</v>
      </c>
      <c r="O30" s="5">
        <f>'Pc, Winter, S1'!O30*Main!$B$4+_xlfn.IFNA(VLOOKUP($A30,'EV Distribution'!$A$2:$B$11,2,FALSE),0)*('EV Scenarios'!O$2-'EV Scenarios'!O$3)</f>
        <v>1.2499383815022422E-2</v>
      </c>
      <c r="P30" s="5">
        <f>'Pc, Winter, S1'!P30*Main!$B$4+_xlfn.IFNA(VLOOKUP($A30,'EV Distribution'!$A$2:$B$11,2,FALSE),0)*('EV Scenarios'!P$2-'EV Scenarios'!P$3)</f>
        <v>1.2594560488789239E-2</v>
      </c>
      <c r="Q30" s="5">
        <f>'Pc, Winter, S1'!Q30*Main!$B$4+_xlfn.IFNA(VLOOKUP($A30,'EV Distribution'!$A$2:$B$11,2,FALSE),0)*('EV Scenarios'!Q$2-'EV Scenarios'!Q$3)</f>
        <v>1.2205435283632288E-2</v>
      </c>
      <c r="R30" s="5">
        <f>'Pc, Winter, S1'!R30*Main!$B$4+_xlfn.IFNA(VLOOKUP($A30,'EV Distribution'!$A$2:$B$11,2,FALSE),0)*('EV Scenarios'!R$2-'EV Scenarios'!R$3)</f>
        <v>1.2308674E-2</v>
      </c>
      <c r="S30" s="5">
        <f>'Pc, Winter, S1'!S30*Main!$B$4+_xlfn.IFNA(VLOOKUP($A30,'EV Distribution'!$A$2:$B$11,2,FALSE),0)*('EV Scenarios'!S$2-'EV Scenarios'!S$3)</f>
        <v>1.2925863301569508E-2</v>
      </c>
      <c r="T30" s="5">
        <f>'Pc, Winter, S1'!T30*Main!$B$4+_xlfn.IFNA(VLOOKUP($A30,'EV Distribution'!$A$2:$B$11,2,FALSE),0)*('EV Scenarios'!T$2-'EV Scenarios'!T$3)</f>
        <v>1.1900745132286998E-2</v>
      </c>
      <c r="U30" s="5">
        <f>'Pc, Winter, S1'!U30*Main!$B$4+_xlfn.IFNA(VLOOKUP($A30,'EV Distribution'!$A$2:$B$11,2,FALSE),0)*('EV Scenarios'!U$2-'EV Scenarios'!U$3)</f>
        <v>1.3691319936098657E-2</v>
      </c>
      <c r="V30" s="5">
        <f>'Pc, Winter, S1'!V30*Main!$B$4+_xlfn.IFNA(VLOOKUP($A30,'EV Distribution'!$A$2:$B$11,2,FALSE),0)*('EV Scenarios'!V$2-'EV Scenarios'!V$3)</f>
        <v>1.4482678864349778E-2</v>
      </c>
      <c r="W30" s="5">
        <f>'Pc, Winter, S1'!W30*Main!$B$4+_xlfn.IFNA(VLOOKUP($A30,'EV Distribution'!$A$2:$B$11,2,FALSE),0)*('EV Scenarios'!W$2-'EV Scenarios'!W$3)</f>
        <v>1.3309189505605383E-2</v>
      </c>
      <c r="X30" s="5">
        <f>'Pc, Winter, S1'!X30*Main!$B$4+_xlfn.IFNA(VLOOKUP($A30,'EV Distribution'!$A$2:$B$11,2,FALSE),0)*('EV Scenarios'!X$2-'EV Scenarios'!X$3)</f>
        <v>4.1361721915919282E-2</v>
      </c>
      <c r="Y30" s="5">
        <f>'Pc, Winter, S1'!Y30*Main!$B$4+_xlfn.IFNA(VLOOKUP($A30,'EV Distribution'!$A$2:$B$11,2,FALSE),0)*('EV Scenarios'!Y$2-'EV Scenarios'!Y$3)</f>
        <v>4.3507392542600901E-2</v>
      </c>
    </row>
    <row r="31" spans="1:25" x14ac:dyDescent="0.25">
      <c r="A31">
        <v>42</v>
      </c>
      <c r="B31" s="5">
        <f>'Pc, Winter, S1'!B31*Main!$B$4+_xlfn.IFNA(VLOOKUP($A31,'EV Distribution'!$A$2:$B$11,2,FALSE),0)*('EV Scenarios'!B$2-'EV Scenarios'!B$3)</f>
        <v>4.1908027125560549E-2</v>
      </c>
      <c r="C31" s="5">
        <f>'Pc, Winter, S1'!C31*Main!$B$4+_xlfn.IFNA(VLOOKUP($A31,'EV Distribution'!$A$2:$B$11,2,FALSE),0)*('EV Scenarios'!C$2-'EV Scenarios'!C$3)</f>
        <v>4.0546718265695073E-2</v>
      </c>
      <c r="D31" s="5">
        <f>'Pc, Winter, S1'!D31*Main!$B$4+_xlfn.IFNA(VLOOKUP($A31,'EV Distribution'!$A$2:$B$11,2,FALSE),0)*('EV Scenarios'!D$2-'EV Scenarios'!D$3)</f>
        <v>3.6349258373318392E-2</v>
      </c>
      <c r="E31" s="5">
        <f>'Pc, Winter, S1'!E31*Main!$B$4+_xlfn.IFNA(VLOOKUP($A31,'EV Distribution'!$A$2:$B$11,2,FALSE),0)*('EV Scenarios'!E$2-'EV Scenarios'!E$3)</f>
        <v>3.3367135139013453E-2</v>
      </c>
      <c r="F31" s="5">
        <f>'Pc, Winter, S1'!F31*Main!$B$4+_xlfn.IFNA(VLOOKUP($A31,'EV Distribution'!$A$2:$B$11,2,FALSE),0)*('EV Scenarios'!F$2-'EV Scenarios'!F$3)</f>
        <v>3.2373015427130052E-2</v>
      </c>
      <c r="G31" s="5">
        <f>'Pc, Winter, S1'!G31*Main!$B$4+_xlfn.IFNA(VLOOKUP($A31,'EV Distribution'!$A$2:$B$11,2,FALSE),0)*('EV Scenarios'!G$2-'EV Scenarios'!G$3)</f>
        <v>3.0608631993273544E-2</v>
      </c>
      <c r="H31" s="5">
        <f>'Pc, Winter, S1'!H31*Main!$B$4+_xlfn.IFNA(VLOOKUP($A31,'EV Distribution'!$A$2:$B$11,2,FALSE),0)*('EV Scenarios'!H$2-'EV Scenarios'!H$3)</f>
        <v>3.0941520632286997E-2</v>
      </c>
      <c r="I31" s="5">
        <f>'Pc, Winter, S1'!I31*Main!$B$4+_xlfn.IFNA(VLOOKUP($A31,'EV Distribution'!$A$2:$B$11,2,FALSE),0)*('EV Scenarios'!I$2-'EV Scenarios'!I$3)</f>
        <v>7.5834573082959643E-3</v>
      </c>
      <c r="J31" s="5">
        <f>'Pc, Winter, S1'!J31*Main!$B$4+_xlfn.IFNA(VLOOKUP($A31,'EV Distribution'!$A$2:$B$11,2,FALSE),0)*('EV Scenarios'!J$2-'EV Scenarios'!J$3)</f>
        <v>7.5622133329596415E-3</v>
      </c>
      <c r="K31" s="5">
        <f>'Pc, Winter, S1'!K31*Main!$B$4+_xlfn.IFNA(VLOOKUP($A31,'EV Distribution'!$A$2:$B$11,2,FALSE),0)*('EV Scenarios'!K$2-'EV Scenarios'!K$3)</f>
        <v>9.6479531367713017E-3</v>
      </c>
      <c r="L31" s="5">
        <f>'Pc, Winter, S1'!L31*Main!$B$4+_xlfn.IFNA(VLOOKUP($A31,'EV Distribution'!$A$2:$B$11,2,FALSE),0)*('EV Scenarios'!L$2-'EV Scenarios'!L$3)</f>
        <v>8.4688312432735415E-3</v>
      </c>
      <c r="M31" s="5">
        <f>'Pc, Winter, S1'!M31*Main!$B$4+_xlfn.IFNA(VLOOKUP($A31,'EV Distribution'!$A$2:$B$11,2,FALSE),0)*('EV Scenarios'!M$2-'EV Scenarios'!M$3)</f>
        <v>8.0597053486547096E-3</v>
      </c>
      <c r="N31" s="5">
        <f>'Pc, Winter, S1'!N31*Main!$B$4+_xlfn.IFNA(VLOOKUP($A31,'EV Distribution'!$A$2:$B$11,2,FALSE),0)*('EV Scenarios'!N$2-'EV Scenarios'!N$3)</f>
        <v>9.3205310336322879E-3</v>
      </c>
      <c r="O31" s="5">
        <f>'Pc, Winter, S1'!O31*Main!$B$4+_xlfn.IFNA(VLOOKUP($A31,'EV Distribution'!$A$2:$B$11,2,FALSE),0)*('EV Scenarios'!O$2-'EV Scenarios'!O$3)</f>
        <v>1.1350905022421526E-2</v>
      </c>
      <c r="P31" s="5">
        <f>'Pc, Winter, S1'!P31*Main!$B$4+_xlfn.IFNA(VLOOKUP($A31,'EV Distribution'!$A$2:$B$11,2,FALSE),0)*('EV Scenarios'!P$2-'EV Scenarios'!P$3)</f>
        <v>1.1332773513452916E-2</v>
      </c>
      <c r="Q31" s="5">
        <f>'Pc, Winter, S1'!Q31*Main!$B$4+_xlfn.IFNA(VLOOKUP($A31,'EV Distribution'!$A$2:$B$11,2,FALSE),0)*('EV Scenarios'!Q$2-'EV Scenarios'!Q$3)</f>
        <v>1.1021742610986547E-2</v>
      </c>
      <c r="R31" s="5">
        <f>'Pc, Winter, S1'!R31*Main!$B$4+_xlfn.IFNA(VLOOKUP($A31,'EV Distribution'!$A$2:$B$11,2,FALSE),0)*('EV Scenarios'!R$2-'EV Scenarios'!R$3)</f>
        <v>1.1166347969730941E-2</v>
      </c>
      <c r="S31" s="5">
        <f>'Pc, Winter, S1'!S31*Main!$B$4+_xlfn.IFNA(VLOOKUP($A31,'EV Distribution'!$A$2:$B$11,2,FALSE),0)*('EV Scenarios'!S$2-'EV Scenarios'!S$3)</f>
        <v>1.1507629218609866E-2</v>
      </c>
      <c r="T31" s="5">
        <f>'Pc, Winter, S1'!T31*Main!$B$4+_xlfn.IFNA(VLOOKUP($A31,'EV Distribution'!$A$2:$B$11,2,FALSE),0)*('EV Scenarios'!T$2-'EV Scenarios'!T$3)</f>
        <v>1.0666809728699551E-2</v>
      </c>
      <c r="U31" s="5">
        <f>'Pc, Winter, S1'!U31*Main!$B$4+_xlfn.IFNA(VLOOKUP($A31,'EV Distribution'!$A$2:$B$11,2,FALSE),0)*('EV Scenarios'!U$2-'EV Scenarios'!U$3)</f>
        <v>1.2802656430493276E-2</v>
      </c>
      <c r="V31" s="5">
        <f>'Pc, Winter, S1'!V31*Main!$B$4+_xlfn.IFNA(VLOOKUP($A31,'EV Distribution'!$A$2:$B$11,2,FALSE),0)*('EV Scenarios'!V$2-'EV Scenarios'!V$3)</f>
        <v>1.3785320969730945E-2</v>
      </c>
      <c r="W31" s="5">
        <f>'Pc, Winter, S1'!W31*Main!$B$4+_xlfn.IFNA(VLOOKUP($A31,'EV Distribution'!$A$2:$B$11,2,FALSE),0)*('EV Scenarios'!W$2-'EV Scenarios'!W$3)</f>
        <v>1.2340363764573993E-2</v>
      </c>
      <c r="X31" s="5">
        <f>'Pc, Winter, S1'!X31*Main!$B$4+_xlfn.IFNA(VLOOKUP($A31,'EV Distribution'!$A$2:$B$11,2,FALSE),0)*('EV Scenarios'!X$2-'EV Scenarios'!X$3)</f>
        <v>4.0271706506726457E-2</v>
      </c>
      <c r="Y31" s="5">
        <f>'Pc, Winter, S1'!Y31*Main!$B$4+_xlfn.IFNA(VLOOKUP($A31,'EV Distribution'!$A$2:$B$11,2,FALSE),0)*('EV Scenarios'!Y$2-'EV Scenarios'!Y$3)</f>
        <v>4.235085875112108E-2</v>
      </c>
    </row>
    <row r="32" spans="1:25" x14ac:dyDescent="0.25">
      <c r="A32">
        <v>41</v>
      </c>
      <c r="B32" s="5">
        <f>'Pc, Winter, S1'!B32*Main!$B$4+_xlfn.IFNA(VLOOKUP($A32,'EV Distribution'!$A$2:$B$11,2,FALSE),0)*('EV Scenarios'!B$2-'EV Scenarios'!B$3)</f>
        <v>4.1893469142376683E-2</v>
      </c>
      <c r="C32" s="5">
        <f>'Pc, Winter, S1'!C32*Main!$B$4+_xlfn.IFNA(VLOOKUP($A32,'EV Distribution'!$A$2:$B$11,2,FALSE),0)*('EV Scenarios'!C$2-'EV Scenarios'!C$3)</f>
        <v>4.0570899152466373E-2</v>
      </c>
      <c r="D32" s="5">
        <f>'Pc, Winter, S1'!D32*Main!$B$4+_xlfn.IFNA(VLOOKUP($A32,'EV Distribution'!$A$2:$B$11,2,FALSE),0)*('EV Scenarios'!D$2-'EV Scenarios'!D$3)</f>
        <v>3.6618570976457404E-2</v>
      </c>
      <c r="E32" s="5">
        <f>'Pc, Winter, S1'!E32*Main!$B$4+_xlfn.IFNA(VLOOKUP($A32,'EV Distribution'!$A$2:$B$11,2,FALSE),0)*('EV Scenarios'!E$2-'EV Scenarios'!E$3)</f>
        <v>3.3586133974215247E-2</v>
      </c>
      <c r="F32" s="5">
        <f>'Pc, Winter, S1'!F32*Main!$B$4+_xlfn.IFNA(VLOOKUP($A32,'EV Distribution'!$A$2:$B$11,2,FALSE),0)*('EV Scenarios'!F$2-'EV Scenarios'!F$3)</f>
        <v>3.2347912955156953E-2</v>
      </c>
      <c r="G32" s="5">
        <f>'Pc, Winter, S1'!G32*Main!$B$4+_xlfn.IFNA(VLOOKUP($A32,'EV Distribution'!$A$2:$B$11,2,FALSE),0)*('EV Scenarios'!G$2-'EV Scenarios'!G$3)</f>
        <v>3.054929071188341E-2</v>
      </c>
      <c r="H32" s="5">
        <f>'Pc, Winter, S1'!H32*Main!$B$4+_xlfn.IFNA(VLOOKUP($A32,'EV Distribution'!$A$2:$B$11,2,FALSE),0)*('EV Scenarios'!H$2-'EV Scenarios'!H$3)</f>
        <v>3.0902602178251123E-2</v>
      </c>
      <c r="I32" s="5">
        <f>'Pc, Winter, S1'!I32*Main!$B$4+_xlfn.IFNA(VLOOKUP($A32,'EV Distribution'!$A$2:$B$11,2,FALSE),0)*('EV Scenarios'!I$2-'EV Scenarios'!I$3)</f>
        <v>7.5445430504484301E-3</v>
      </c>
      <c r="J32" s="5">
        <f>'Pc, Winter, S1'!J32*Main!$B$4+_xlfn.IFNA(VLOOKUP($A32,'EV Distribution'!$A$2:$B$11,2,FALSE),0)*('EV Scenarios'!J$2-'EV Scenarios'!J$3)</f>
        <v>7.3828287522421533E-3</v>
      </c>
      <c r="K32" s="5">
        <f>'Pc, Winter, S1'!K32*Main!$B$4+_xlfn.IFNA(VLOOKUP($A32,'EV Distribution'!$A$2:$B$11,2,FALSE),0)*('EV Scenarios'!K$2-'EV Scenarios'!K$3)</f>
        <v>9.3845521535874457E-3</v>
      </c>
      <c r="L32" s="5">
        <f>'Pc, Winter, S1'!L32*Main!$B$4+_xlfn.IFNA(VLOOKUP($A32,'EV Distribution'!$A$2:$B$11,2,FALSE),0)*('EV Scenarios'!L$2-'EV Scenarios'!L$3)</f>
        <v>8.1104843419282507E-3</v>
      </c>
      <c r="M32" s="5">
        <f>'Pc, Winter, S1'!M32*Main!$B$4+_xlfn.IFNA(VLOOKUP($A32,'EV Distribution'!$A$2:$B$11,2,FALSE),0)*('EV Scenarios'!M$2-'EV Scenarios'!M$3)</f>
        <v>7.6417939159192831E-3</v>
      </c>
      <c r="N32" s="5">
        <f>'Pc, Winter, S1'!N32*Main!$B$4+_xlfn.IFNA(VLOOKUP($A32,'EV Distribution'!$A$2:$B$11,2,FALSE),0)*('EV Scenarios'!N$2-'EV Scenarios'!N$3)</f>
        <v>8.8761661053811652E-3</v>
      </c>
      <c r="O32" s="5">
        <f>'Pc, Winter, S1'!O32*Main!$B$4+_xlfn.IFNA(VLOOKUP($A32,'EV Distribution'!$A$2:$B$11,2,FALSE),0)*('EV Scenarios'!O$2-'EV Scenarios'!O$3)</f>
        <v>1.0703664931614352E-2</v>
      </c>
      <c r="P32" s="5">
        <f>'Pc, Winter, S1'!P32*Main!$B$4+_xlfn.IFNA(VLOOKUP($A32,'EV Distribution'!$A$2:$B$11,2,FALSE),0)*('EV Scenarios'!P$2-'EV Scenarios'!P$3)</f>
        <v>1.0853563501121079E-2</v>
      </c>
      <c r="Q32" s="5">
        <f>'Pc, Winter, S1'!Q32*Main!$B$4+_xlfn.IFNA(VLOOKUP($A32,'EV Distribution'!$A$2:$B$11,2,FALSE),0)*('EV Scenarios'!Q$2-'EV Scenarios'!Q$3)</f>
        <v>1.0609612205156951E-2</v>
      </c>
      <c r="R32" s="5">
        <f>'Pc, Winter, S1'!R32*Main!$B$4+_xlfn.IFNA(VLOOKUP($A32,'EV Distribution'!$A$2:$B$11,2,FALSE),0)*('EV Scenarios'!R$2-'EV Scenarios'!R$3)</f>
        <v>1.0795087075112109E-2</v>
      </c>
      <c r="S32" s="5">
        <f>'Pc, Winter, S1'!S32*Main!$B$4+_xlfn.IFNA(VLOOKUP($A32,'EV Distribution'!$A$2:$B$11,2,FALSE),0)*('EV Scenarios'!S$2-'EV Scenarios'!S$3)</f>
        <v>1.137781438116592E-2</v>
      </c>
      <c r="T32" s="5">
        <f>'Pc, Winter, S1'!T32*Main!$B$4+_xlfn.IFNA(VLOOKUP($A32,'EV Distribution'!$A$2:$B$11,2,FALSE),0)*('EV Scenarios'!T$2-'EV Scenarios'!T$3)</f>
        <v>1.0667298062780271E-2</v>
      </c>
      <c r="U32" s="5">
        <f>'Pc, Winter, S1'!U32*Main!$B$4+_xlfn.IFNA(VLOOKUP($A32,'EV Distribution'!$A$2:$B$11,2,FALSE),0)*('EV Scenarios'!U$2-'EV Scenarios'!U$3)</f>
        <v>1.2767293468609867E-2</v>
      </c>
      <c r="V32" s="5">
        <f>'Pc, Winter, S1'!V32*Main!$B$4+_xlfn.IFNA(VLOOKUP($A32,'EV Distribution'!$A$2:$B$11,2,FALSE),0)*('EV Scenarios'!V$2-'EV Scenarios'!V$3)</f>
        <v>1.3540006538116595E-2</v>
      </c>
      <c r="W32" s="5">
        <f>'Pc, Winter, S1'!W32*Main!$B$4+_xlfn.IFNA(VLOOKUP($A32,'EV Distribution'!$A$2:$B$11,2,FALSE),0)*('EV Scenarios'!W$2-'EV Scenarios'!W$3)</f>
        <v>1.2333581850896861E-2</v>
      </c>
      <c r="X32" s="5">
        <f>'Pc, Winter, S1'!X32*Main!$B$4+_xlfn.IFNA(VLOOKUP($A32,'EV Distribution'!$A$2:$B$11,2,FALSE),0)*('EV Scenarios'!X$2-'EV Scenarios'!X$3)</f>
        <v>4.039121113901345E-2</v>
      </c>
      <c r="Y32" s="5">
        <f>'Pc, Winter, S1'!Y32*Main!$B$4+_xlfn.IFNA(VLOOKUP($A32,'EV Distribution'!$A$2:$B$11,2,FALSE),0)*('EV Scenarios'!Y$2-'EV Scenarios'!Y$3)</f>
        <v>4.2652158621076242E-2</v>
      </c>
    </row>
    <row r="33" spans="1:25" x14ac:dyDescent="0.25">
      <c r="A33">
        <v>38</v>
      </c>
      <c r="B33" s="5">
        <f>'Pc, Winter, S1'!B33*Main!$B$4+_xlfn.IFNA(VLOOKUP($A33,'EV Distribution'!$A$2:$B$11,2,FALSE),0)*('EV Scenarios'!B$2-'EV Scenarios'!B$3)</f>
        <v>4.2099183931614353E-2</v>
      </c>
      <c r="C33" s="5">
        <f>'Pc, Winter, S1'!C33*Main!$B$4+_xlfn.IFNA(VLOOKUP($A33,'EV Distribution'!$A$2:$B$11,2,FALSE),0)*('EV Scenarios'!C$2-'EV Scenarios'!C$3)</f>
        <v>4.0541969224215248E-2</v>
      </c>
      <c r="D33" s="5">
        <f>'Pc, Winter, S1'!D33*Main!$B$4+_xlfn.IFNA(VLOOKUP($A33,'EV Distribution'!$A$2:$B$11,2,FALSE),0)*('EV Scenarios'!D$2-'EV Scenarios'!D$3)</f>
        <v>3.6295924947309426E-2</v>
      </c>
      <c r="E33" s="5">
        <f>'Pc, Winter, S1'!E33*Main!$B$4+_xlfn.IFNA(VLOOKUP($A33,'EV Distribution'!$A$2:$B$11,2,FALSE),0)*('EV Scenarios'!E$2-'EV Scenarios'!E$3)</f>
        <v>3.3420432354260093E-2</v>
      </c>
      <c r="F33" s="5">
        <f>'Pc, Winter, S1'!F33*Main!$B$4+_xlfn.IFNA(VLOOKUP($A33,'EV Distribution'!$A$2:$B$11,2,FALSE),0)*('EV Scenarios'!F$2-'EV Scenarios'!F$3)</f>
        <v>3.2351813535874442E-2</v>
      </c>
      <c r="G33" s="5">
        <f>'Pc, Winter, S1'!G33*Main!$B$4+_xlfn.IFNA(VLOOKUP($A33,'EV Distribution'!$A$2:$B$11,2,FALSE),0)*('EV Scenarios'!G$2-'EV Scenarios'!G$3)</f>
        <v>3.0561182965246639E-2</v>
      </c>
      <c r="H33" s="5">
        <f>'Pc, Winter, S1'!H33*Main!$B$4+_xlfn.IFNA(VLOOKUP($A33,'EV Distribution'!$A$2:$B$11,2,FALSE),0)*('EV Scenarios'!H$2-'EV Scenarios'!H$3)</f>
        <v>3.0887524868834077E-2</v>
      </c>
      <c r="I33" s="5">
        <f>'Pc, Winter, S1'!I33*Main!$B$4+_xlfn.IFNA(VLOOKUP($A33,'EV Distribution'!$A$2:$B$11,2,FALSE),0)*('EV Scenarios'!I$2-'EV Scenarios'!I$3)</f>
        <v>7.5688589394618845E-3</v>
      </c>
      <c r="J33" s="5">
        <f>'Pc, Winter, S1'!J33*Main!$B$4+_xlfn.IFNA(VLOOKUP($A33,'EV Distribution'!$A$2:$B$11,2,FALSE),0)*('EV Scenarios'!J$2-'EV Scenarios'!J$3)</f>
        <v>7.7604677679372208E-3</v>
      </c>
      <c r="K33" s="5">
        <f>'Pc, Winter, S1'!K33*Main!$B$4+_xlfn.IFNA(VLOOKUP($A33,'EV Distribution'!$A$2:$B$11,2,FALSE),0)*('EV Scenarios'!K$2-'EV Scenarios'!K$3)</f>
        <v>9.8708792847533658E-3</v>
      </c>
      <c r="L33" s="5">
        <f>'Pc, Winter, S1'!L33*Main!$B$4+_xlfn.IFNA(VLOOKUP($A33,'EV Distribution'!$A$2:$B$11,2,FALSE),0)*('EV Scenarios'!L$2-'EV Scenarios'!L$3)</f>
        <v>8.5965008699551565E-3</v>
      </c>
      <c r="M33" s="5">
        <f>'Pc, Winter, S1'!M33*Main!$B$4+_xlfn.IFNA(VLOOKUP($A33,'EV Distribution'!$A$2:$B$11,2,FALSE),0)*('EV Scenarios'!M$2-'EV Scenarios'!M$3)</f>
        <v>8.3610325470852027E-3</v>
      </c>
      <c r="N33" s="5">
        <f>'Pc, Winter, S1'!N33*Main!$B$4+_xlfn.IFNA(VLOOKUP($A33,'EV Distribution'!$A$2:$B$11,2,FALSE),0)*('EV Scenarios'!N$2-'EV Scenarios'!N$3)</f>
        <v>9.5404011210762345E-3</v>
      </c>
      <c r="O33" s="5">
        <f>'Pc, Winter, S1'!O33*Main!$B$4+_xlfn.IFNA(VLOOKUP($A33,'EV Distribution'!$A$2:$B$11,2,FALSE),0)*('EV Scenarios'!O$2-'EV Scenarios'!O$3)</f>
        <v>1.1123674756726459E-2</v>
      </c>
      <c r="P33" s="5">
        <f>'Pc, Winter, S1'!P33*Main!$B$4+_xlfn.IFNA(VLOOKUP($A33,'EV Distribution'!$A$2:$B$11,2,FALSE),0)*('EV Scenarios'!P$2-'EV Scenarios'!P$3)</f>
        <v>1.1179617602017938E-2</v>
      </c>
      <c r="Q33" s="5">
        <f>'Pc, Winter, S1'!Q33*Main!$B$4+_xlfn.IFNA(VLOOKUP($A33,'EV Distribution'!$A$2:$B$11,2,FALSE),0)*('EV Scenarios'!Q$2-'EV Scenarios'!Q$3)</f>
        <v>1.1034027900224216E-2</v>
      </c>
      <c r="R33" s="5">
        <f>'Pc, Winter, S1'!R33*Main!$B$4+_xlfn.IFNA(VLOOKUP($A33,'EV Distribution'!$A$2:$B$11,2,FALSE),0)*('EV Scenarios'!R$2-'EV Scenarios'!R$3)</f>
        <v>1.1091886565022422E-2</v>
      </c>
      <c r="S33" s="5">
        <f>'Pc, Winter, S1'!S33*Main!$B$4+_xlfn.IFNA(VLOOKUP($A33,'EV Distribution'!$A$2:$B$11,2,FALSE),0)*('EV Scenarios'!S$2-'EV Scenarios'!S$3)</f>
        <v>1.1451256623318386E-2</v>
      </c>
      <c r="T33" s="5">
        <f>'Pc, Winter, S1'!T33*Main!$B$4+_xlfn.IFNA(VLOOKUP($A33,'EV Distribution'!$A$2:$B$11,2,FALSE),0)*('EV Scenarios'!T$2-'EV Scenarios'!T$3)</f>
        <v>1.0566236061659193E-2</v>
      </c>
      <c r="U33" s="5">
        <f>'Pc, Winter, S1'!U33*Main!$B$4+_xlfn.IFNA(VLOOKUP($A33,'EV Distribution'!$A$2:$B$11,2,FALSE),0)*('EV Scenarios'!U$2-'EV Scenarios'!U$3)</f>
        <v>1.2564320728699552E-2</v>
      </c>
      <c r="V33" s="5">
        <f>'Pc, Winter, S1'!V33*Main!$B$4+_xlfn.IFNA(VLOOKUP($A33,'EV Distribution'!$A$2:$B$11,2,FALSE),0)*('EV Scenarios'!V$2-'EV Scenarios'!V$3)</f>
        <v>1.3478736714125562E-2</v>
      </c>
      <c r="W33" s="5">
        <f>'Pc, Winter, S1'!W33*Main!$B$4+_xlfn.IFNA(VLOOKUP($A33,'EV Distribution'!$A$2:$B$11,2,FALSE),0)*('EV Scenarios'!W$2-'EV Scenarios'!W$3)</f>
        <v>1.2510145016816144E-2</v>
      </c>
      <c r="X33" s="5">
        <f>'Pc, Winter, S1'!X33*Main!$B$4+_xlfn.IFNA(VLOOKUP($A33,'EV Distribution'!$A$2:$B$11,2,FALSE),0)*('EV Scenarios'!X$2-'EV Scenarios'!X$3)</f>
        <v>4.0834086803811662E-2</v>
      </c>
      <c r="Y33" s="5">
        <f>'Pc, Winter, S1'!Y33*Main!$B$4+_xlfn.IFNA(VLOOKUP($A33,'EV Distribution'!$A$2:$B$11,2,FALSE),0)*('EV Scenarios'!Y$2-'EV Scenarios'!Y$3)</f>
        <v>4.2498584688340814E-2</v>
      </c>
    </row>
    <row r="34" spans="1:25" x14ac:dyDescent="0.25">
      <c r="A34">
        <v>39</v>
      </c>
      <c r="B34" s="5">
        <f>'Pc, Winter, S1'!B34*Main!$B$4+_xlfn.IFNA(VLOOKUP($A34,'EV Distribution'!$A$2:$B$11,2,FALSE),0)*('EV Scenarios'!B$2-'EV Scenarios'!B$3)</f>
        <v>4.1732964001121087E-2</v>
      </c>
      <c r="C34" s="5">
        <f>'Pc, Winter, S1'!C34*Main!$B$4+_xlfn.IFNA(VLOOKUP($A34,'EV Distribution'!$A$2:$B$11,2,FALSE),0)*('EV Scenarios'!C$2-'EV Scenarios'!C$3)</f>
        <v>4.0216987750000009E-2</v>
      </c>
      <c r="D34" s="5">
        <f>'Pc, Winter, S1'!D34*Main!$B$4+_xlfn.IFNA(VLOOKUP($A34,'EV Distribution'!$A$2:$B$11,2,FALSE),0)*('EV Scenarios'!D$2-'EV Scenarios'!D$3)</f>
        <v>3.6137399810538116E-2</v>
      </c>
      <c r="E34" s="5">
        <f>'Pc, Winter, S1'!E34*Main!$B$4+_xlfn.IFNA(VLOOKUP($A34,'EV Distribution'!$A$2:$B$11,2,FALSE),0)*('EV Scenarios'!E$2-'EV Scenarios'!E$3)</f>
        <v>3.3174648332959647E-2</v>
      </c>
      <c r="F34" s="5">
        <f>'Pc, Winter, S1'!F34*Main!$B$4+_xlfn.IFNA(VLOOKUP($A34,'EV Distribution'!$A$2:$B$11,2,FALSE),0)*('EV Scenarios'!F$2-'EV Scenarios'!F$3)</f>
        <v>3.2111910397982064E-2</v>
      </c>
      <c r="G34" s="5">
        <f>'Pc, Winter, S1'!G34*Main!$B$4+_xlfn.IFNA(VLOOKUP($A34,'EV Distribution'!$A$2:$B$11,2,FALSE),0)*('EV Scenarios'!G$2-'EV Scenarios'!G$3)</f>
        <v>3.0357444112107626E-2</v>
      </c>
      <c r="H34" s="5">
        <f>'Pc, Winter, S1'!H34*Main!$B$4+_xlfn.IFNA(VLOOKUP($A34,'EV Distribution'!$A$2:$B$11,2,FALSE),0)*('EV Scenarios'!H$2-'EV Scenarios'!H$3)</f>
        <v>3.0707831389013451E-2</v>
      </c>
      <c r="I34" s="5">
        <f>'Pc, Winter, S1'!I34*Main!$B$4+_xlfn.IFNA(VLOOKUP($A34,'EV Distribution'!$A$2:$B$11,2,FALSE),0)*('EV Scenarios'!I$2-'EV Scenarios'!I$3)</f>
        <v>7.3133969742152473E-3</v>
      </c>
      <c r="J34" s="5">
        <f>'Pc, Winter, S1'!J34*Main!$B$4+_xlfn.IFNA(VLOOKUP($A34,'EV Distribution'!$A$2:$B$11,2,FALSE),0)*('EV Scenarios'!J$2-'EV Scenarios'!J$3)</f>
        <v>7.2352790975336329E-3</v>
      </c>
      <c r="K34" s="5">
        <f>'Pc, Winter, S1'!K34*Main!$B$4+_xlfn.IFNA(VLOOKUP($A34,'EV Distribution'!$A$2:$B$11,2,FALSE),0)*('EV Scenarios'!K$2-'EV Scenarios'!K$3)</f>
        <v>9.3580836838565024E-3</v>
      </c>
      <c r="L34" s="5">
        <f>'Pc, Winter, S1'!L34*Main!$B$4+_xlfn.IFNA(VLOOKUP($A34,'EV Distribution'!$A$2:$B$11,2,FALSE),0)*('EV Scenarios'!L$2-'EV Scenarios'!L$3)</f>
        <v>8.2572365717488803E-3</v>
      </c>
      <c r="M34" s="5">
        <f>'Pc, Winter, S1'!M34*Main!$B$4+_xlfn.IFNA(VLOOKUP($A34,'EV Distribution'!$A$2:$B$11,2,FALSE),0)*('EV Scenarios'!M$2-'EV Scenarios'!M$3)</f>
        <v>7.8917702488789238E-3</v>
      </c>
      <c r="N34" s="5">
        <f>'Pc, Winter, S1'!N34*Main!$B$4+_xlfn.IFNA(VLOOKUP($A34,'EV Distribution'!$A$2:$B$11,2,FALSE),0)*('EV Scenarios'!N$2-'EV Scenarios'!N$3)</f>
        <v>9.1245550437219752E-3</v>
      </c>
      <c r="O34" s="5">
        <f>'Pc, Winter, S1'!O34*Main!$B$4+_xlfn.IFNA(VLOOKUP($A34,'EV Distribution'!$A$2:$B$11,2,FALSE),0)*('EV Scenarios'!O$2-'EV Scenarios'!O$3)</f>
        <v>1.096248512556054E-2</v>
      </c>
      <c r="P34" s="5">
        <f>'Pc, Winter, S1'!P34*Main!$B$4+_xlfn.IFNA(VLOOKUP($A34,'EV Distribution'!$A$2:$B$11,2,FALSE),0)*('EV Scenarios'!P$2-'EV Scenarios'!P$3)</f>
        <v>1.0901669520179375E-2</v>
      </c>
      <c r="Q34" s="5">
        <f>'Pc, Winter, S1'!Q34*Main!$B$4+_xlfn.IFNA(VLOOKUP($A34,'EV Distribution'!$A$2:$B$11,2,FALSE),0)*('EV Scenarios'!Q$2-'EV Scenarios'!Q$3)</f>
        <v>1.0763451967488791E-2</v>
      </c>
      <c r="R34" s="5">
        <f>'Pc, Winter, S1'!R34*Main!$B$4+_xlfn.IFNA(VLOOKUP($A34,'EV Distribution'!$A$2:$B$11,2,FALSE),0)*('EV Scenarios'!R$2-'EV Scenarios'!R$3)</f>
        <v>1.0894876289237668E-2</v>
      </c>
      <c r="S34" s="5">
        <f>'Pc, Winter, S1'!S34*Main!$B$4+_xlfn.IFNA(VLOOKUP($A34,'EV Distribution'!$A$2:$B$11,2,FALSE),0)*('EV Scenarios'!S$2-'EV Scenarios'!S$3)</f>
        <v>1.1365611737668162E-2</v>
      </c>
      <c r="T34" s="5">
        <f>'Pc, Winter, S1'!T34*Main!$B$4+_xlfn.IFNA(VLOOKUP($A34,'EV Distribution'!$A$2:$B$11,2,FALSE),0)*('EV Scenarios'!T$2-'EV Scenarios'!T$3)</f>
        <v>1.0404385584080718E-2</v>
      </c>
      <c r="U34" s="5">
        <f>'Pc, Winter, S1'!U34*Main!$B$4+_xlfn.IFNA(VLOOKUP($A34,'EV Distribution'!$A$2:$B$11,2,FALSE),0)*('EV Scenarios'!U$2-'EV Scenarios'!U$3)</f>
        <v>1.2374703540358745E-2</v>
      </c>
      <c r="V34" s="5">
        <f>'Pc, Winter, S1'!V34*Main!$B$4+_xlfn.IFNA(VLOOKUP($A34,'EV Distribution'!$A$2:$B$11,2,FALSE),0)*('EV Scenarios'!V$2-'EV Scenarios'!V$3)</f>
        <v>1.3396177943946189E-2</v>
      </c>
      <c r="W34" s="5">
        <f>'Pc, Winter, S1'!W34*Main!$B$4+_xlfn.IFNA(VLOOKUP($A34,'EV Distribution'!$A$2:$B$11,2,FALSE),0)*('EV Scenarios'!W$2-'EV Scenarios'!W$3)</f>
        <v>1.2305211315022421E-2</v>
      </c>
      <c r="X34" s="5">
        <f>'Pc, Winter, S1'!X34*Main!$B$4+_xlfn.IFNA(VLOOKUP($A34,'EV Distribution'!$A$2:$B$11,2,FALSE),0)*('EV Scenarios'!X$2-'EV Scenarios'!X$3)</f>
        <v>4.0466646911434978E-2</v>
      </c>
      <c r="Y34" s="5">
        <f>'Pc, Winter, S1'!Y34*Main!$B$4+_xlfn.IFNA(VLOOKUP($A34,'EV Distribution'!$A$2:$B$11,2,FALSE),0)*('EV Scenarios'!Y$2-'EV Scenarios'!Y$3)</f>
        <v>4.2347320789237669E-2</v>
      </c>
    </row>
    <row r="35" spans="1:25" x14ac:dyDescent="0.25">
      <c r="A35">
        <v>49</v>
      </c>
      <c r="B35" s="5">
        <f>'Pc, Winter, S1'!B35*Main!$B$4+_xlfn.IFNA(VLOOKUP($A35,'EV Distribution'!$A$2:$B$11,2,FALSE),0)*('EV Scenarios'!B$2-'EV Scenarios'!B$3)</f>
        <v>5.3015827659192827E-2</v>
      </c>
      <c r="C35" s="5">
        <f>'Pc, Winter, S1'!C35*Main!$B$4+_xlfn.IFNA(VLOOKUP($A35,'EV Distribution'!$A$2:$B$11,2,FALSE),0)*('EV Scenarios'!C$2-'EV Scenarios'!C$3)</f>
        <v>4.9115662948430498E-2</v>
      </c>
      <c r="D35" s="5">
        <f>'Pc, Winter, S1'!D35*Main!$B$4+_xlfn.IFNA(VLOOKUP($A35,'EV Distribution'!$A$2:$B$11,2,FALSE),0)*('EV Scenarios'!D$2-'EV Scenarios'!D$3)</f>
        <v>4.4099914378923771E-2</v>
      </c>
      <c r="E35" s="5">
        <f>'Pc, Winter, S1'!E35*Main!$B$4+_xlfn.IFNA(VLOOKUP($A35,'EV Distribution'!$A$2:$B$11,2,FALSE),0)*('EV Scenarios'!E$2-'EV Scenarios'!E$3)</f>
        <v>4.0111088775784759E-2</v>
      </c>
      <c r="F35" s="5">
        <f>'Pc, Winter, S1'!F35*Main!$B$4+_xlfn.IFNA(VLOOKUP($A35,'EV Distribution'!$A$2:$B$11,2,FALSE),0)*('EV Scenarios'!F$2-'EV Scenarios'!F$3)</f>
        <v>3.8850372140134537E-2</v>
      </c>
      <c r="G35" s="5">
        <f>'Pc, Winter, S1'!G35*Main!$B$4+_xlfn.IFNA(VLOOKUP($A35,'EV Distribution'!$A$2:$B$11,2,FALSE),0)*('EV Scenarios'!G$2-'EV Scenarios'!G$3)</f>
        <v>3.7215132536995515E-2</v>
      </c>
      <c r="H35" s="5">
        <f>'Pc, Winter, S1'!H35*Main!$B$4+_xlfn.IFNA(VLOOKUP($A35,'EV Distribution'!$A$2:$B$11,2,FALSE),0)*('EV Scenarios'!H$2-'EV Scenarios'!H$3)</f>
        <v>3.7619013951793727E-2</v>
      </c>
      <c r="I35" s="5">
        <f>'Pc, Winter, S1'!I35*Main!$B$4+_xlfn.IFNA(VLOOKUP($A35,'EV Distribution'!$A$2:$B$11,2,FALSE),0)*('EV Scenarios'!I$2-'EV Scenarios'!I$3)</f>
        <v>1.4594838075112108E-2</v>
      </c>
      <c r="J35" s="5">
        <f>'Pc, Winter, S1'!J35*Main!$B$4+_xlfn.IFNA(VLOOKUP($A35,'EV Distribution'!$A$2:$B$11,2,FALSE),0)*('EV Scenarios'!J$2-'EV Scenarios'!J$3)</f>
        <v>1.6602413801569512E-2</v>
      </c>
      <c r="K35" s="5">
        <f>'Pc, Winter, S1'!K35*Main!$B$4+_xlfn.IFNA(VLOOKUP($A35,'EV Distribution'!$A$2:$B$11,2,FALSE),0)*('EV Scenarios'!K$2-'EV Scenarios'!K$3)</f>
        <v>1.9882421801569513E-2</v>
      </c>
      <c r="L35" s="5">
        <f>'Pc, Winter, S1'!L35*Main!$B$4+_xlfn.IFNA(VLOOKUP($A35,'EV Distribution'!$A$2:$B$11,2,FALSE),0)*('EV Scenarios'!L$2-'EV Scenarios'!L$3)</f>
        <v>1.9712487549327359E-2</v>
      </c>
      <c r="M35" s="5">
        <f>'Pc, Winter, S1'!M35*Main!$B$4+_xlfn.IFNA(VLOOKUP($A35,'EV Distribution'!$A$2:$B$11,2,FALSE),0)*('EV Scenarios'!M$2-'EV Scenarios'!M$3)</f>
        <v>2.1079161445067263E-2</v>
      </c>
      <c r="N35" s="5">
        <f>'Pc, Winter, S1'!N35*Main!$B$4+_xlfn.IFNA(VLOOKUP($A35,'EV Distribution'!$A$2:$B$11,2,FALSE),0)*('EV Scenarios'!N$2-'EV Scenarios'!N$3)</f>
        <v>2.2141016147982064E-2</v>
      </c>
      <c r="O35" s="5">
        <f>'Pc, Winter, S1'!O35*Main!$B$4+_xlfn.IFNA(VLOOKUP($A35,'EV Distribution'!$A$2:$B$11,2,FALSE),0)*('EV Scenarios'!O$2-'EV Scenarios'!O$3)</f>
        <v>2.3267096063901344E-2</v>
      </c>
      <c r="P35" s="5">
        <f>'Pc, Winter, S1'!P35*Main!$B$4+_xlfn.IFNA(VLOOKUP($A35,'EV Distribution'!$A$2:$B$11,2,FALSE),0)*('EV Scenarios'!P$2-'EV Scenarios'!P$3)</f>
        <v>2.3137134772421526E-2</v>
      </c>
      <c r="Q35" s="5">
        <f>'Pc, Winter, S1'!Q35*Main!$B$4+_xlfn.IFNA(VLOOKUP($A35,'EV Distribution'!$A$2:$B$11,2,FALSE),0)*('EV Scenarios'!Q$2-'EV Scenarios'!Q$3)</f>
        <v>2.3153757954035872E-2</v>
      </c>
      <c r="R35" s="5">
        <f>'Pc, Winter, S1'!R35*Main!$B$4+_xlfn.IFNA(VLOOKUP($A35,'EV Distribution'!$A$2:$B$11,2,FALSE),0)*('EV Scenarios'!R$2-'EV Scenarios'!R$3)</f>
        <v>2.3354708025784755E-2</v>
      </c>
      <c r="S35" s="5">
        <f>'Pc, Winter, S1'!S35*Main!$B$4+_xlfn.IFNA(VLOOKUP($A35,'EV Distribution'!$A$2:$B$11,2,FALSE),0)*('EV Scenarios'!S$2-'EV Scenarios'!S$3)</f>
        <v>2.3298086354260089E-2</v>
      </c>
      <c r="T35" s="5">
        <f>'Pc, Winter, S1'!T35*Main!$B$4+_xlfn.IFNA(VLOOKUP($A35,'EV Distribution'!$A$2:$B$11,2,FALSE),0)*('EV Scenarios'!T$2-'EV Scenarios'!T$3)</f>
        <v>2.3244877804932736E-2</v>
      </c>
      <c r="U35" s="5">
        <f>'Pc, Winter, S1'!U35*Main!$B$4+_xlfn.IFNA(VLOOKUP($A35,'EV Distribution'!$A$2:$B$11,2,FALSE),0)*('EV Scenarios'!U$2-'EV Scenarios'!U$3)</f>
        <v>2.6845443452914799E-2</v>
      </c>
      <c r="V35" s="5">
        <f>'Pc, Winter, S1'!V35*Main!$B$4+_xlfn.IFNA(VLOOKUP($A35,'EV Distribution'!$A$2:$B$11,2,FALSE),0)*('EV Scenarios'!V$2-'EV Scenarios'!V$3)</f>
        <v>2.8829978737668162E-2</v>
      </c>
      <c r="W35" s="5">
        <f>'Pc, Winter, S1'!W35*Main!$B$4+_xlfn.IFNA(VLOOKUP($A35,'EV Distribution'!$A$2:$B$11,2,FALSE),0)*('EV Scenarios'!W$2-'EV Scenarios'!W$3)</f>
        <v>2.7985251256726459E-2</v>
      </c>
      <c r="X35" s="5">
        <f>'Pc, Winter, S1'!X35*Main!$B$4+_xlfn.IFNA(VLOOKUP($A35,'EV Distribution'!$A$2:$B$11,2,FALSE),0)*('EV Scenarios'!X$2-'EV Scenarios'!X$3)</f>
        <v>5.5572449214125567E-2</v>
      </c>
      <c r="Y35" s="5">
        <f>'Pc, Winter, S1'!Y35*Main!$B$4+_xlfn.IFNA(VLOOKUP($A35,'EV Distribution'!$A$2:$B$11,2,FALSE),0)*('EV Scenarios'!Y$2-'EV Scenarios'!Y$3)</f>
        <v>5.6013644878923775E-2</v>
      </c>
    </row>
    <row r="36" spans="1:25" x14ac:dyDescent="0.25">
      <c r="A36">
        <v>86</v>
      </c>
      <c r="B36" s="5">
        <f>'Pc, Winter, S1'!B36*Main!$B$4+_xlfn.IFNA(VLOOKUP($A36,'EV Distribution'!$A$2:$B$11,2,FALSE),0)*('EV Scenarios'!B$2-'EV Scenarios'!B$3)</f>
        <v>2.4794707100224218</v>
      </c>
      <c r="C36" s="5">
        <f>'Pc, Winter, S1'!C36*Main!$B$4+_xlfn.IFNA(VLOOKUP($A36,'EV Distribution'!$A$2:$B$11,2,FALSE),0)*('EV Scenarios'!C$2-'EV Scenarios'!C$3)</f>
        <v>2.6342518100224215</v>
      </c>
      <c r="D36" s="5">
        <f>'Pc, Winter, S1'!D36*Main!$B$4+_xlfn.IFNA(VLOOKUP($A36,'EV Distribution'!$A$2:$B$11,2,FALSE),0)*('EV Scenarios'!D$2-'EV Scenarios'!D$3)</f>
        <v>2.740364160022422</v>
      </c>
      <c r="E36" s="5">
        <f>'Pc, Winter, S1'!E36*Main!$B$4+_xlfn.IFNA(VLOOKUP($A36,'EV Distribution'!$A$2:$B$11,2,FALSE),0)*('EV Scenarios'!E$2-'EV Scenarios'!E$3)</f>
        <v>2.8715264100224211</v>
      </c>
      <c r="F36" s="5">
        <f>'Pc, Winter, S1'!F36*Main!$B$4+_xlfn.IFNA(VLOOKUP($A36,'EV Distribution'!$A$2:$B$11,2,FALSE),0)*('EV Scenarios'!F$2-'EV Scenarios'!F$3)</f>
        <v>3.0286531600224214</v>
      </c>
      <c r="G36" s="5">
        <f>'Pc, Winter, S1'!G36*Main!$B$4+_xlfn.IFNA(VLOOKUP($A36,'EV Distribution'!$A$2:$B$11,2,FALSE),0)*('EV Scenarios'!G$2-'EV Scenarios'!G$3)</f>
        <v>3.1105542600224219</v>
      </c>
      <c r="H36" s="5">
        <f>'Pc, Winter, S1'!H36*Main!$B$4+_xlfn.IFNA(VLOOKUP($A36,'EV Distribution'!$A$2:$B$11,2,FALSE),0)*('EV Scenarios'!H$2-'EV Scenarios'!H$3)</f>
        <v>3.0644835600224218</v>
      </c>
      <c r="I36" s="5">
        <f>'Pc, Winter, S1'!I36*Main!$B$4+_xlfn.IFNA(VLOOKUP($A36,'EV Distribution'!$A$2:$B$11,2,FALSE),0)*('EV Scenarios'!I$2-'EV Scenarios'!I$3)</f>
        <v>2.9087881100224222</v>
      </c>
      <c r="J36" s="5">
        <f>'Pc, Winter, S1'!J36*Main!$B$4+_xlfn.IFNA(VLOOKUP($A36,'EV Distribution'!$A$2:$B$11,2,FALSE),0)*('EV Scenarios'!J$2-'EV Scenarios'!J$3)</f>
        <v>2.6331981600224217</v>
      </c>
      <c r="K36" s="5">
        <f>'Pc, Winter, S1'!K36*Main!$B$4+_xlfn.IFNA(VLOOKUP($A36,'EV Distribution'!$A$2:$B$11,2,FALSE),0)*('EV Scenarios'!K$2-'EV Scenarios'!K$3)</f>
        <v>4.0385158100224219</v>
      </c>
      <c r="L36" s="5">
        <f>'Pc, Winter, S1'!L36*Main!$B$4+_xlfn.IFNA(VLOOKUP($A36,'EV Distribution'!$A$2:$B$11,2,FALSE),0)*('EV Scenarios'!L$2-'EV Scenarios'!L$3)</f>
        <v>3.9167009100224224</v>
      </c>
      <c r="M36" s="5">
        <f>'Pc, Winter, S1'!M36*Main!$B$4+_xlfn.IFNA(VLOOKUP($A36,'EV Distribution'!$A$2:$B$11,2,FALSE),0)*('EV Scenarios'!M$2-'EV Scenarios'!M$3)</f>
        <v>3.744278610022421</v>
      </c>
      <c r="N36" s="5">
        <f>'Pc, Winter, S1'!N36*Main!$B$4+_xlfn.IFNA(VLOOKUP($A36,'EV Distribution'!$A$2:$B$11,2,FALSE),0)*('EV Scenarios'!N$2-'EV Scenarios'!N$3)</f>
        <v>3.4722653100224221</v>
      </c>
      <c r="O36" s="5">
        <f>'Pc, Winter, S1'!O36*Main!$B$4+_xlfn.IFNA(VLOOKUP($A36,'EV Distribution'!$A$2:$B$11,2,FALSE),0)*('EV Scenarios'!O$2-'EV Scenarios'!O$3)</f>
        <v>3.3503563600224218</v>
      </c>
      <c r="P36" s="5">
        <f>'Pc, Winter, S1'!P36*Main!$B$4+_xlfn.IFNA(VLOOKUP($A36,'EV Distribution'!$A$2:$B$11,2,FALSE),0)*('EV Scenarios'!P$2-'EV Scenarios'!P$3)</f>
        <v>3.2020412100224216</v>
      </c>
      <c r="Q36" s="5">
        <f>'Pc, Winter, S1'!Q36*Main!$B$4+_xlfn.IFNA(VLOOKUP($A36,'EV Distribution'!$A$2:$B$11,2,FALSE),0)*('EV Scenarios'!Q$2-'EV Scenarios'!Q$3)</f>
        <v>3.0197145100224221</v>
      </c>
      <c r="R36" s="5">
        <f>'Pc, Winter, S1'!R36*Main!$B$4+_xlfn.IFNA(VLOOKUP($A36,'EV Distribution'!$A$2:$B$11,2,FALSE),0)*('EV Scenarios'!R$2-'EV Scenarios'!R$3)</f>
        <v>2.9024549600224216</v>
      </c>
      <c r="S36" s="5">
        <f>'Pc, Winter, S1'!S36*Main!$B$4+_xlfn.IFNA(VLOOKUP($A36,'EV Distribution'!$A$2:$B$11,2,FALSE),0)*('EV Scenarios'!S$2-'EV Scenarios'!S$3)</f>
        <v>2.7560059100224219</v>
      </c>
      <c r="T36" s="5">
        <f>'Pc, Winter, S1'!T36*Main!$B$4+_xlfn.IFNA(VLOOKUP($A36,'EV Distribution'!$A$2:$B$11,2,FALSE),0)*('EV Scenarios'!T$2-'EV Scenarios'!T$3)</f>
        <v>1.7188990100224213</v>
      </c>
      <c r="U36" s="5">
        <f>'Pc, Winter, S1'!U36*Main!$B$4+_xlfn.IFNA(VLOOKUP($A36,'EV Distribution'!$A$2:$B$11,2,FALSE),0)*('EV Scenarios'!U$2-'EV Scenarios'!U$3)</f>
        <v>1.7923909600224217</v>
      </c>
      <c r="V36" s="5">
        <f>'Pc, Winter, S1'!V36*Main!$B$4+_xlfn.IFNA(VLOOKUP($A36,'EV Distribution'!$A$2:$B$11,2,FALSE),0)*('EV Scenarios'!V$2-'EV Scenarios'!V$3)</f>
        <v>1.8969054100224212</v>
      </c>
      <c r="W36" s="5">
        <f>'Pc, Winter, S1'!W36*Main!$B$4+_xlfn.IFNA(VLOOKUP($A36,'EV Distribution'!$A$2:$B$11,2,FALSE),0)*('EV Scenarios'!W$2-'EV Scenarios'!W$3)</f>
        <v>2.0067666100224217</v>
      </c>
      <c r="X36" s="5">
        <f>'Pc, Winter, S1'!X36*Main!$B$4+_xlfn.IFNA(VLOOKUP($A36,'EV Distribution'!$A$2:$B$11,2,FALSE),0)*('EV Scenarios'!X$2-'EV Scenarios'!X$3)</f>
        <v>2.1640868600224215</v>
      </c>
      <c r="Y36" s="5">
        <f>'Pc, Winter, S1'!Y36*Main!$B$4+_xlfn.IFNA(VLOOKUP($A36,'EV Distribution'!$A$2:$B$11,2,FALSE),0)*('EV Scenarios'!Y$2-'EV Scenarios'!Y$3)</f>
        <v>2.3618546600224217</v>
      </c>
    </row>
    <row r="37" spans="1:25" x14ac:dyDescent="0.25">
      <c r="A37">
        <v>101</v>
      </c>
      <c r="B37" s="5">
        <f>'Pc, Winter, S1'!B37*Main!$B$4+_xlfn.IFNA(VLOOKUP($A37,'EV Distribution'!$A$2:$B$11,2,FALSE),0)*('EV Scenarios'!B$2-'EV Scenarios'!B$3)</f>
        <v>4.3460065854260099E-2</v>
      </c>
      <c r="C37" s="5">
        <f>'Pc, Winter, S1'!C37*Main!$B$4+_xlfn.IFNA(VLOOKUP($A37,'EV Distribution'!$A$2:$B$11,2,FALSE),0)*('EV Scenarios'!C$2-'EV Scenarios'!C$3)</f>
        <v>4.2105115817264581E-2</v>
      </c>
      <c r="D37" s="5">
        <f>'Pc, Winter, S1'!D37*Main!$B$4+_xlfn.IFNA(VLOOKUP($A37,'EV Distribution'!$A$2:$B$11,2,FALSE),0)*('EV Scenarios'!D$2-'EV Scenarios'!D$3)</f>
        <v>3.8149140280269063E-2</v>
      </c>
      <c r="E37" s="5">
        <f>'Pc, Winter, S1'!E37*Main!$B$4+_xlfn.IFNA(VLOOKUP($A37,'EV Distribution'!$A$2:$B$11,2,FALSE),0)*('EV Scenarios'!E$2-'EV Scenarios'!E$3)</f>
        <v>3.5103876424887902E-2</v>
      </c>
      <c r="F37" s="5">
        <f>'Pc, Winter, S1'!F37*Main!$B$4+_xlfn.IFNA(VLOOKUP($A37,'EV Distribution'!$A$2:$B$11,2,FALSE),0)*('EV Scenarios'!F$2-'EV Scenarios'!F$3)</f>
        <v>3.4015892623318389E-2</v>
      </c>
      <c r="G37" s="5">
        <f>'Pc, Winter, S1'!G37*Main!$B$4+_xlfn.IFNA(VLOOKUP($A37,'EV Distribution'!$A$2:$B$11,2,FALSE),0)*('EV Scenarios'!G$2-'EV Scenarios'!G$3)</f>
        <v>3.2343043350896862E-2</v>
      </c>
      <c r="H37" s="5">
        <f>'Pc, Winter, S1'!H37*Main!$B$4+_xlfn.IFNA(VLOOKUP($A37,'EV Distribution'!$A$2:$B$11,2,FALSE),0)*('EV Scenarios'!H$2-'EV Scenarios'!H$3)</f>
        <v>3.2661950545964123E-2</v>
      </c>
      <c r="I37" s="5">
        <f>'Pc, Winter, S1'!I37*Main!$B$4+_xlfn.IFNA(VLOOKUP($A37,'EV Distribution'!$A$2:$B$11,2,FALSE),0)*('EV Scenarios'!I$2-'EV Scenarios'!I$3)</f>
        <v>9.3774101289237684E-3</v>
      </c>
      <c r="J37" s="5">
        <f>'Pc, Winter, S1'!J37*Main!$B$4+_xlfn.IFNA(VLOOKUP($A37,'EV Distribution'!$A$2:$B$11,2,FALSE),0)*('EV Scenarios'!J$2-'EV Scenarios'!J$3)</f>
        <v>9.1361992130044849E-3</v>
      </c>
      <c r="K37" s="5">
        <f>'Pc, Winter, S1'!K37*Main!$B$4+_xlfn.IFNA(VLOOKUP($A37,'EV Distribution'!$A$2:$B$11,2,FALSE),0)*('EV Scenarios'!K$2-'EV Scenarios'!K$3)</f>
        <v>1.1515219800448432E-2</v>
      </c>
      <c r="L37" s="5">
        <f>'Pc, Winter, S1'!L37*Main!$B$4+_xlfn.IFNA(VLOOKUP($A37,'EV Distribution'!$A$2:$B$11,2,FALSE),0)*('EV Scenarios'!L$2-'EV Scenarios'!L$3)</f>
        <v>1.0486599995515695E-2</v>
      </c>
      <c r="M37" s="5">
        <f>'Pc, Winter, S1'!M37*Main!$B$4+_xlfn.IFNA(VLOOKUP($A37,'EV Distribution'!$A$2:$B$11,2,FALSE),0)*('EV Scenarios'!M$2-'EV Scenarios'!M$3)</f>
        <v>1.0259147180493276E-2</v>
      </c>
      <c r="N37" s="5">
        <f>'Pc, Winter, S1'!N37*Main!$B$4+_xlfn.IFNA(VLOOKUP($A37,'EV Distribution'!$A$2:$B$11,2,FALSE),0)*('EV Scenarios'!N$2-'EV Scenarios'!N$3)</f>
        <v>1.1391776350896861E-2</v>
      </c>
      <c r="O37" s="5">
        <f>'Pc, Winter, S1'!O37*Main!$B$4+_xlfn.IFNA(VLOOKUP($A37,'EV Distribution'!$A$2:$B$11,2,FALSE),0)*('EV Scenarios'!O$2-'EV Scenarios'!O$3)</f>
        <v>1.296326042264574E-2</v>
      </c>
      <c r="P37" s="5">
        <f>'Pc, Winter, S1'!P37*Main!$B$4+_xlfn.IFNA(VLOOKUP($A37,'EV Distribution'!$A$2:$B$11,2,FALSE),0)*('EV Scenarios'!P$2-'EV Scenarios'!P$3)</f>
        <v>1.2889895168161436E-2</v>
      </c>
      <c r="Q37" s="5">
        <f>'Pc, Winter, S1'!Q37*Main!$B$4+_xlfn.IFNA(VLOOKUP($A37,'EV Distribution'!$A$2:$B$11,2,FALSE),0)*('EV Scenarios'!Q$2-'EV Scenarios'!Q$3)</f>
        <v>1.2753516610986549E-2</v>
      </c>
      <c r="R37" s="5">
        <f>'Pc, Winter, S1'!R37*Main!$B$4+_xlfn.IFNA(VLOOKUP($A37,'EV Distribution'!$A$2:$B$11,2,FALSE),0)*('EV Scenarios'!R$2-'EV Scenarios'!R$3)</f>
        <v>1.2577593205156952E-2</v>
      </c>
      <c r="S37" s="5">
        <f>'Pc, Winter, S1'!S37*Main!$B$4+_xlfn.IFNA(VLOOKUP($A37,'EV Distribution'!$A$2:$B$11,2,FALSE),0)*('EV Scenarios'!S$2-'EV Scenarios'!S$3)</f>
        <v>1.3454430819506728E-2</v>
      </c>
      <c r="T37" s="5">
        <f>'Pc, Winter, S1'!T37*Main!$B$4+_xlfn.IFNA(VLOOKUP($A37,'EV Distribution'!$A$2:$B$11,2,FALSE),0)*('EV Scenarios'!T$2-'EV Scenarios'!T$3)</f>
        <v>1.3159015680493276E-2</v>
      </c>
      <c r="U37" s="5">
        <f>'Pc, Winter, S1'!U37*Main!$B$4+_xlfn.IFNA(VLOOKUP($A37,'EV Distribution'!$A$2:$B$11,2,FALSE),0)*('EV Scenarios'!U$2-'EV Scenarios'!U$3)</f>
        <v>1.5701615596412557E-2</v>
      </c>
      <c r="V37" s="5">
        <f>'Pc, Winter, S1'!V37*Main!$B$4+_xlfn.IFNA(VLOOKUP($A37,'EV Distribution'!$A$2:$B$11,2,FALSE),0)*('EV Scenarios'!V$2-'EV Scenarios'!V$3)</f>
        <v>1.6472247782511214E-2</v>
      </c>
      <c r="W37" s="5">
        <f>'Pc, Winter, S1'!W37*Main!$B$4+_xlfn.IFNA(VLOOKUP($A37,'EV Distribution'!$A$2:$B$11,2,FALSE),0)*('EV Scenarios'!W$2-'EV Scenarios'!W$3)</f>
        <v>1.488429142264574E-2</v>
      </c>
      <c r="X37" s="5">
        <f>'Pc, Winter, S1'!X37*Main!$B$4+_xlfn.IFNA(VLOOKUP($A37,'EV Distribution'!$A$2:$B$11,2,FALSE),0)*('EV Scenarios'!X$2-'EV Scenarios'!X$3)</f>
        <v>4.2623298528026904E-2</v>
      </c>
      <c r="Y37" s="5">
        <f>'Pc, Winter, S1'!Y37*Main!$B$4+_xlfn.IFNA(VLOOKUP($A37,'EV Distribution'!$A$2:$B$11,2,FALSE),0)*('EV Scenarios'!Y$2-'EV Scenarios'!Y$3)</f>
        <v>4.4346099723094175E-2</v>
      </c>
    </row>
    <row r="38" spans="1:25" x14ac:dyDescent="0.25">
      <c r="A38">
        <v>102</v>
      </c>
      <c r="B38" s="5">
        <f>'Pc, Winter, S1'!B38*Main!$B$4+_xlfn.IFNA(VLOOKUP($A38,'EV Distribution'!$A$2:$B$11,2,FALSE),0)*('EV Scenarios'!B$2-'EV Scenarios'!B$3)</f>
        <v>4.3780698756726466E-2</v>
      </c>
      <c r="C38" s="5">
        <f>'Pc, Winter, S1'!C38*Main!$B$4+_xlfn.IFNA(VLOOKUP($A38,'EV Distribution'!$A$2:$B$11,2,FALSE),0)*('EV Scenarios'!C$2-'EV Scenarios'!C$3)</f>
        <v>4.2534965533632292E-2</v>
      </c>
      <c r="D38" s="5">
        <f>'Pc, Winter, S1'!D38*Main!$B$4+_xlfn.IFNA(VLOOKUP($A38,'EV Distribution'!$A$2:$B$11,2,FALSE),0)*('EV Scenarios'!D$2-'EV Scenarios'!D$3)</f>
        <v>3.8132430248878926E-2</v>
      </c>
      <c r="E38" s="5">
        <f>'Pc, Winter, S1'!E38*Main!$B$4+_xlfn.IFNA(VLOOKUP($A38,'EV Distribution'!$A$2:$B$11,2,FALSE),0)*('EV Scenarios'!E$2-'EV Scenarios'!E$3)</f>
        <v>3.5088922998878926E-2</v>
      </c>
      <c r="F38" s="5">
        <f>'Pc, Winter, S1'!F38*Main!$B$4+_xlfn.IFNA(VLOOKUP($A38,'EV Distribution'!$A$2:$B$11,2,FALSE),0)*('EV Scenarios'!F$2-'EV Scenarios'!F$3)</f>
        <v>3.3902281548206285E-2</v>
      </c>
      <c r="G38" s="5">
        <f>'Pc, Winter, S1'!G38*Main!$B$4+_xlfn.IFNA(VLOOKUP($A38,'EV Distribution'!$A$2:$B$11,2,FALSE),0)*('EV Scenarios'!G$2-'EV Scenarios'!G$3)</f>
        <v>3.1953906161434981E-2</v>
      </c>
      <c r="H38" s="5">
        <f>'Pc, Winter, S1'!H38*Main!$B$4+_xlfn.IFNA(VLOOKUP($A38,'EV Distribution'!$A$2:$B$11,2,FALSE),0)*('EV Scenarios'!H$2-'EV Scenarios'!H$3)</f>
        <v>3.243258727466368E-2</v>
      </c>
      <c r="I38" s="5">
        <f>'Pc, Winter, S1'!I38*Main!$B$4+_xlfn.IFNA(VLOOKUP($A38,'EV Distribution'!$A$2:$B$11,2,FALSE),0)*('EV Scenarios'!I$2-'EV Scenarios'!I$3)</f>
        <v>9.310531619955157E-3</v>
      </c>
      <c r="J38" s="5">
        <f>'Pc, Winter, S1'!J38*Main!$B$4+_xlfn.IFNA(VLOOKUP($A38,'EV Distribution'!$A$2:$B$11,2,FALSE),0)*('EV Scenarios'!J$2-'EV Scenarios'!J$3)</f>
        <v>9.1035451782511215E-3</v>
      </c>
      <c r="K38" s="5">
        <f>'Pc, Winter, S1'!K38*Main!$B$4+_xlfn.IFNA(VLOOKUP($A38,'EV Distribution'!$A$2:$B$11,2,FALSE),0)*('EV Scenarios'!K$2-'EV Scenarios'!K$3)</f>
        <v>1.1183830704035875E-2</v>
      </c>
      <c r="L38" s="5">
        <f>'Pc, Winter, S1'!L38*Main!$B$4+_xlfn.IFNA(VLOOKUP($A38,'EV Distribution'!$A$2:$B$11,2,FALSE),0)*('EV Scenarios'!L$2-'EV Scenarios'!L$3)</f>
        <v>1.0118368599775785E-2</v>
      </c>
      <c r="M38" s="5">
        <f>'Pc, Winter, S1'!M38*Main!$B$4+_xlfn.IFNA(VLOOKUP($A38,'EV Distribution'!$A$2:$B$11,2,FALSE),0)*('EV Scenarios'!M$2-'EV Scenarios'!M$3)</f>
        <v>9.6960625627802721E-3</v>
      </c>
      <c r="N38" s="5">
        <f>'Pc, Winter, S1'!N38*Main!$B$4+_xlfn.IFNA(VLOOKUP($A38,'EV Distribution'!$A$2:$B$11,2,FALSE),0)*('EV Scenarios'!N$2-'EV Scenarios'!N$3)</f>
        <v>1.0711177798206279E-2</v>
      </c>
      <c r="O38" s="5">
        <f>'Pc, Winter, S1'!O38*Main!$B$4+_xlfn.IFNA(VLOOKUP($A38,'EV Distribution'!$A$2:$B$11,2,FALSE),0)*('EV Scenarios'!O$2-'EV Scenarios'!O$3)</f>
        <v>1.2866797103139014E-2</v>
      </c>
      <c r="P38" s="5">
        <f>'Pc, Winter, S1'!P38*Main!$B$4+_xlfn.IFNA(VLOOKUP($A38,'EV Distribution'!$A$2:$B$11,2,FALSE),0)*('EV Scenarios'!P$2-'EV Scenarios'!P$3)</f>
        <v>1.2931513432735426E-2</v>
      </c>
      <c r="Q38" s="5">
        <f>'Pc, Winter, S1'!Q38*Main!$B$4+_xlfn.IFNA(VLOOKUP($A38,'EV Distribution'!$A$2:$B$11,2,FALSE),0)*('EV Scenarios'!Q$2-'EV Scenarios'!Q$3)</f>
        <v>1.2817895427130044E-2</v>
      </c>
      <c r="R38" s="5">
        <f>'Pc, Winter, S1'!R38*Main!$B$4+_xlfn.IFNA(VLOOKUP($A38,'EV Distribution'!$A$2:$B$11,2,FALSE),0)*('EV Scenarios'!R$2-'EV Scenarios'!R$3)</f>
        <v>1.2976189156950674E-2</v>
      </c>
      <c r="S38" s="5">
        <f>'Pc, Winter, S1'!S38*Main!$B$4+_xlfn.IFNA(VLOOKUP($A38,'EV Distribution'!$A$2:$B$11,2,FALSE),0)*('EV Scenarios'!S$2-'EV Scenarios'!S$3)</f>
        <v>1.3385399431614351E-2</v>
      </c>
      <c r="T38" s="5">
        <f>'Pc, Winter, S1'!T38*Main!$B$4+_xlfn.IFNA(VLOOKUP($A38,'EV Distribution'!$A$2:$B$11,2,FALSE),0)*('EV Scenarios'!T$2-'EV Scenarios'!T$3)</f>
        <v>1.2865926004484305E-2</v>
      </c>
      <c r="U38" s="5">
        <f>'Pc, Winter, S1'!U38*Main!$B$4+_xlfn.IFNA(VLOOKUP($A38,'EV Distribution'!$A$2:$B$11,2,FALSE),0)*('EV Scenarios'!U$2-'EV Scenarios'!U$3)</f>
        <v>1.5159039540358746E-2</v>
      </c>
      <c r="V38" s="5">
        <f>'Pc, Winter, S1'!V38*Main!$B$4+_xlfn.IFNA(VLOOKUP($A38,'EV Distribution'!$A$2:$B$11,2,FALSE),0)*('EV Scenarios'!V$2-'EV Scenarios'!V$3)</f>
        <v>1.5880242140134528E-2</v>
      </c>
      <c r="W38" s="5">
        <f>'Pc, Winter, S1'!W38*Main!$B$4+_xlfn.IFNA(VLOOKUP($A38,'EV Distribution'!$A$2:$B$11,2,FALSE),0)*('EV Scenarios'!W$2-'EV Scenarios'!W$3)</f>
        <v>1.5136426428251122E-2</v>
      </c>
      <c r="X38" s="5">
        <f>'Pc, Winter, S1'!X38*Main!$B$4+_xlfn.IFNA(VLOOKUP($A38,'EV Distribution'!$A$2:$B$11,2,FALSE),0)*('EV Scenarios'!X$2-'EV Scenarios'!X$3)</f>
        <v>4.3139676225336321E-2</v>
      </c>
      <c r="Y38" s="5">
        <f>'Pc, Winter, S1'!Y38*Main!$B$4+_xlfn.IFNA(VLOOKUP($A38,'EV Distribution'!$A$2:$B$11,2,FALSE),0)*('EV Scenarios'!Y$2-'EV Scenarios'!Y$3)</f>
        <v>4.4872016719730949E-2</v>
      </c>
    </row>
    <row r="39" spans="1:25" x14ac:dyDescent="0.25">
      <c r="A39">
        <v>104</v>
      </c>
      <c r="B39" s="5">
        <f>'Pc, Winter, S1'!B39*Main!$B$4+_xlfn.IFNA(VLOOKUP($A39,'EV Distribution'!$A$2:$B$11,2,FALSE),0)*('EV Scenarios'!B$2-'EV Scenarios'!B$3)</f>
        <v>4.1136859300448442E-2</v>
      </c>
      <c r="C39" s="5">
        <f>'Pc, Winter, S1'!C39*Main!$B$4+_xlfn.IFNA(VLOOKUP($A39,'EV Distribution'!$A$2:$B$11,2,FALSE),0)*('EV Scenarios'!C$2-'EV Scenarios'!C$3)</f>
        <v>3.9761388922645746E-2</v>
      </c>
      <c r="D39" s="5">
        <f>'Pc, Winter, S1'!D39*Main!$B$4+_xlfn.IFNA(VLOOKUP($A39,'EV Distribution'!$A$2:$B$11,2,FALSE),0)*('EV Scenarios'!D$2-'EV Scenarios'!D$3)</f>
        <v>3.5962174930493272E-2</v>
      </c>
      <c r="E39" s="5">
        <f>'Pc, Winter, S1'!E39*Main!$B$4+_xlfn.IFNA(VLOOKUP($A39,'EV Distribution'!$A$2:$B$11,2,FALSE),0)*('EV Scenarios'!E$2-'EV Scenarios'!E$3)</f>
        <v>3.3115452320627813E-2</v>
      </c>
      <c r="F39" s="5">
        <f>'Pc, Winter, S1'!F39*Main!$B$4+_xlfn.IFNA(VLOOKUP($A39,'EV Distribution'!$A$2:$B$11,2,FALSE),0)*('EV Scenarios'!F$2-'EV Scenarios'!F$3)</f>
        <v>3.2091566595291485E-2</v>
      </c>
      <c r="G39" s="5">
        <f>'Pc, Winter, S1'!G39*Main!$B$4+_xlfn.IFNA(VLOOKUP($A39,'EV Distribution'!$A$2:$B$11,2,FALSE),0)*('EV Scenarios'!G$2-'EV Scenarios'!G$3)</f>
        <v>3.0302275077354265E-2</v>
      </c>
      <c r="H39" s="5">
        <f>'Pc, Winter, S1'!H39*Main!$B$4+_xlfn.IFNA(VLOOKUP($A39,'EV Distribution'!$A$2:$B$11,2,FALSE),0)*('EV Scenarios'!H$2-'EV Scenarios'!H$3)</f>
        <v>3.0292427019058293E-2</v>
      </c>
      <c r="I39" s="5">
        <f>'Pc, Winter, S1'!I39*Main!$B$4+_xlfn.IFNA(VLOOKUP($A39,'EV Distribution'!$A$2:$B$11,2,FALSE),0)*('EV Scenarios'!I$2-'EV Scenarios'!I$3)</f>
        <v>6.9692049450672646E-3</v>
      </c>
      <c r="J39" s="5">
        <f>'Pc, Winter, S1'!J39*Main!$B$4+_xlfn.IFNA(VLOOKUP($A39,'EV Distribution'!$A$2:$B$11,2,FALSE),0)*('EV Scenarios'!J$2-'EV Scenarios'!J$3)</f>
        <v>7.0624717118834088E-3</v>
      </c>
      <c r="K39" s="5">
        <f>'Pc, Winter, S1'!K39*Main!$B$4+_xlfn.IFNA(VLOOKUP($A39,'EV Distribution'!$A$2:$B$11,2,FALSE),0)*('EV Scenarios'!K$2-'EV Scenarios'!K$3)</f>
        <v>9.7858592690582974E-3</v>
      </c>
      <c r="L39" s="5">
        <f>'Pc, Winter, S1'!L39*Main!$B$4+_xlfn.IFNA(VLOOKUP($A39,'EV Distribution'!$A$2:$B$11,2,FALSE),0)*('EV Scenarios'!L$2-'EV Scenarios'!L$3)</f>
        <v>9.0793163026905831E-3</v>
      </c>
      <c r="M39" s="5">
        <f>'Pc, Winter, S1'!M39*Main!$B$4+_xlfn.IFNA(VLOOKUP($A39,'EV Distribution'!$A$2:$B$11,2,FALSE),0)*('EV Scenarios'!M$2-'EV Scenarios'!M$3)</f>
        <v>9.1859502645739912E-3</v>
      </c>
      <c r="N39" s="5">
        <f>'Pc, Winter, S1'!N39*Main!$B$4+_xlfn.IFNA(VLOOKUP($A39,'EV Distribution'!$A$2:$B$11,2,FALSE),0)*('EV Scenarios'!N$2-'EV Scenarios'!N$3)</f>
        <v>1.0486202525784754E-2</v>
      </c>
      <c r="O39" s="5">
        <f>'Pc, Winter, S1'!O39*Main!$B$4+_xlfn.IFNA(VLOOKUP($A39,'EV Distribution'!$A$2:$B$11,2,FALSE),0)*('EV Scenarios'!O$2-'EV Scenarios'!O$3)</f>
        <v>1.2253301417040362E-2</v>
      </c>
      <c r="P39" s="5">
        <f>'Pc, Winter, S1'!P39*Main!$B$4+_xlfn.IFNA(VLOOKUP($A39,'EV Distribution'!$A$2:$B$11,2,FALSE),0)*('EV Scenarios'!P$2-'EV Scenarios'!P$3)</f>
        <v>1.2255773001121077E-2</v>
      </c>
      <c r="Q39" s="5">
        <f>'Pc, Winter, S1'!Q39*Main!$B$4+_xlfn.IFNA(VLOOKUP($A39,'EV Distribution'!$A$2:$B$11,2,FALSE),0)*('EV Scenarios'!Q$2-'EV Scenarios'!Q$3)</f>
        <v>1.1927477211883409E-2</v>
      </c>
      <c r="R39" s="5">
        <f>'Pc, Winter, S1'!R39*Main!$B$4+_xlfn.IFNA(VLOOKUP($A39,'EV Distribution'!$A$2:$B$11,2,FALSE),0)*('EV Scenarios'!R$2-'EV Scenarios'!R$3)</f>
        <v>1.1984226144618835E-2</v>
      </c>
      <c r="S39" s="5">
        <f>'Pc, Winter, S1'!S39*Main!$B$4+_xlfn.IFNA(VLOOKUP($A39,'EV Distribution'!$A$2:$B$11,2,FALSE),0)*('EV Scenarios'!S$2-'EV Scenarios'!S$3)</f>
        <v>1.2204777964125562E-2</v>
      </c>
      <c r="T39" s="5">
        <f>'Pc, Winter, S1'!T39*Main!$B$4+_xlfn.IFNA(VLOOKUP($A39,'EV Distribution'!$A$2:$B$11,2,FALSE),0)*('EV Scenarios'!T$2-'EV Scenarios'!T$3)</f>
        <v>1.0823980114349777E-2</v>
      </c>
      <c r="U39" s="5">
        <f>'Pc, Winter, S1'!U39*Main!$B$4+_xlfn.IFNA(VLOOKUP($A39,'EV Distribution'!$A$2:$B$11,2,FALSE),0)*('EV Scenarios'!U$2-'EV Scenarios'!U$3)</f>
        <v>1.2291906375560539E-2</v>
      </c>
      <c r="V39" s="5">
        <f>'Pc, Winter, S1'!V39*Main!$B$4+_xlfn.IFNA(VLOOKUP($A39,'EV Distribution'!$A$2:$B$11,2,FALSE),0)*('EV Scenarios'!V$2-'EV Scenarios'!V$3)</f>
        <v>1.2936083188340809E-2</v>
      </c>
      <c r="W39" s="5">
        <f>'Pc, Winter, S1'!W39*Main!$B$4+_xlfn.IFNA(VLOOKUP($A39,'EV Distribution'!$A$2:$B$11,2,FALSE),0)*('EV Scenarios'!W$2-'EV Scenarios'!W$3)</f>
        <v>1.2097454579596413E-2</v>
      </c>
      <c r="X39" s="5">
        <f>'Pc, Winter, S1'!X39*Main!$B$4+_xlfn.IFNA(VLOOKUP($A39,'EV Distribution'!$A$2:$B$11,2,FALSE),0)*('EV Scenarios'!X$2-'EV Scenarios'!X$3)</f>
        <v>4.0313700106502245E-2</v>
      </c>
      <c r="Y39" s="5">
        <f>'Pc, Winter, S1'!Y39*Main!$B$4+_xlfn.IFNA(VLOOKUP($A39,'EV Distribution'!$A$2:$B$11,2,FALSE),0)*('EV Scenarios'!Y$2-'EV Scenarios'!Y$3)</f>
        <v>4.2294143452914802E-2</v>
      </c>
    </row>
    <row r="40" spans="1:25" x14ac:dyDescent="0.25">
      <c r="A40">
        <v>53</v>
      </c>
      <c r="B40" s="5">
        <f>'Pc, Winter, S1'!B40*Main!$B$4+_xlfn.IFNA(VLOOKUP($A40,'EV Distribution'!$A$2:$B$11,2,FALSE),0)*('EV Scenarios'!B$2-'EV Scenarios'!B$3)</f>
        <v>4.0946141347533639E-2</v>
      </c>
      <c r="C40" s="5">
        <f>'Pc, Winter, S1'!C40*Main!$B$4+_xlfn.IFNA(VLOOKUP($A40,'EV Distribution'!$A$2:$B$11,2,FALSE),0)*('EV Scenarios'!C$2-'EV Scenarios'!C$3)</f>
        <v>3.9741687264573999E-2</v>
      </c>
      <c r="D40" s="5">
        <f>'Pc, Winter, S1'!D40*Main!$B$4+_xlfn.IFNA(VLOOKUP($A40,'EV Distribution'!$A$2:$B$11,2,FALSE),0)*('EV Scenarios'!D$2-'EV Scenarios'!D$3)</f>
        <v>3.5754637440582965E-2</v>
      </c>
      <c r="E40" s="5">
        <f>'Pc, Winter, S1'!E40*Main!$B$4+_xlfn.IFNA(VLOOKUP($A40,'EV Distribution'!$A$2:$B$11,2,FALSE),0)*('EV Scenarios'!E$2-'EV Scenarios'!E$3)</f>
        <v>3.2923197774663682E-2</v>
      </c>
      <c r="F40" s="5">
        <f>'Pc, Winter, S1'!F40*Main!$B$4+_xlfn.IFNA(VLOOKUP($A40,'EV Distribution'!$A$2:$B$11,2,FALSE),0)*('EV Scenarios'!F$2-'EV Scenarios'!F$3)</f>
        <v>3.1825921971973099E-2</v>
      </c>
      <c r="G40" s="5">
        <f>'Pc, Winter, S1'!G40*Main!$B$4+_xlfn.IFNA(VLOOKUP($A40,'EV Distribution'!$A$2:$B$11,2,FALSE),0)*('EV Scenarios'!G$2-'EV Scenarios'!G$3)</f>
        <v>3.0105111566143501E-2</v>
      </c>
      <c r="H40" s="5">
        <f>'Pc, Winter, S1'!H40*Main!$B$4+_xlfn.IFNA(VLOOKUP($A40,'EV Distribution'!$A$2:$B$11,2,FALSE),0)*('EV Scenarios'!H$2-'EV Scenarios'!H$3)</f>
        <v>3.0193768006726459E-2</v>
      </c>
      <c r="I40" s="5">
        <f>'Pc, Winter, S1'!I40*Main!$B$4+_xlfn.IFNA(VLOOKUP($A40,'EV Distribution'!$A$2:$B$11,2,FALSE),0)*('EV Scenarios'!I$2-'EV Scenarios'!I$3)</f>
        <v>6.8732124080717501E-3</v>
      </c>
      <c r="J40" s="5">
        <f>'Pc, Winter, S1'!J40*Main!$B$4+_xlfn.IFNA(VLOOKUP($A40,'EV Distribution'!$A$2:$B$11,2,FALSE),0)*('EV Scenarios'!J$2-'EV Scenarios'!J$3)</f>
        <v>7.2432261670403592E-3</v>
      </c>
      <c r="K40" s="5">
        <f>'Pc, Winter, S1'!K40*Main!$B$4+_xlfn.IFNA(VLOOKUP($A40,'EV Distribution'!$A$2:$B$11,2,FALSE),0)*('EV Scenarios'!K$2-'EV Scenarios'!K$3)</f>
        <v>9.7495575538116604E-3</v>
      </c>
      <c r="L40" s="5">
        <f>'Pc, Winter, S1'!L40*Main!$B$4+_xlfn.IFNA(VLOOKUP($A40,'EV Distribution'!$A$2:$B$11,2,FALSE),0)*('EV Scenarios'!L$2-'EV Scenarios'!L$3)</f>
        <v>9.0161810067264578E-3</v>
      </c>
      <c r="M40" s="5">
        <f>'Pc, Winter, S1'!M40*Main!$B$4+_xlfn.IFNA(VLOOKUP($A40,'EV Distribution'!$A$2:$B$11,2,FALSE),0)*('EV Scenarios'!M$2-'EV Scenarios'!M$3)</f>
        <v>9.0530916782511212E-3</v>
      </c>
      <c r="N40" s="5">
        <f>'Pc, Winter, S1'!N40*Main!$B$4+_xlfn.IFNA(VLOOKUP($A40,'EV Distribution'!$A$2:$B$11,2,FALSE),0)*('EV Scenarios'!N$2-'EV Scenarios'!N$3)</f>
        <v>1.0301790464125561E-2</v>
      </c>
      <c r="O40" s="5">
        <f>'Pc, Winter, S1'!O40*Main!$B$4+_xlfn.IFNA(VLOOKUP($A40,'EV Distribution'!$A$2:$B$11,2,FALSE),0)*('EV Scenarios'!O$2-'EV Scenarios'!O$3)</f>
        <v>1.2031238640134528E-2</v>
      </c>
      <c r="P40" s="5">
        <f>'Pc, Winter, S1'!P40*Main!$B$4+_xlfn.IFNA(VLOOKUP($A40,'EV Distribution'!$A$2:$B$11,2,FALSE),0)*('EV Scenarios'!P$2-'EV Scenarios'!P$3)</f>
        <v>1.1878853045964127E-2</v>
      </c>
      <c r="Q40" s="5">
        <f>'Pc, Winter, S1'!Q40*Main!$B$4+_xlfn.IFNA(VLOOKUP($A40,'EV Distribution'!$A$2:$B$11,2,FALSE),0)*('EV Scenarios'!Q$2-'EV Scenarios'!Q$3)</f>
        <v>1.1628242569506729E-2</v>
      </c>
      <c r="R40" s="5">
        <f>'Pc, Winter, S1'!R40*Main!$B$4+_xlfn.IFNA(VLOOKUP($A40,'EV Distribution'!$A$2:$B$11,2,FALSE),0)*('EV Scenarios'!R$2-'EV Scenarios'!R$3)</f>
        <v>1.1779018540358746E-2</v>
      </c>
      <c r="S40" s="5">
        <f>'Pc, Winter, S1'!S40*Main!$B$4+_xlfn.IFNA(VLOOKUP($A40,'EV Distribution'!$A$2:$B$11,2,FALSE),0)*('EV Scenarios'!S$2-'EV Scenarios'!S$3)</f>
        <v>1.2107086673766816E-2</v>
      </c>
      <c r="T40" s="5">
        <f>'Pc, Winter, S1'!T40*Main!$B$4+_xlfn.IFNA(VLOOKUP($A40,'EV Distribution'!$A$2:$B$11,2,FALSE),0)*('EV Scenarios'!T$2-'EV Scenarios'!T$3)</f>
        <v>1.06611898396861E-2</v>
      </c>
      <c r="U40" s="5">
        <f>'Pc, Winter, S1'!U40*Main!$B$4+_xlfn.IFNA(VLOOKUP($A40,'EV Distribution'!$A$2:$B$11,2,FALSE),0)*('EV Scenarios'!U$2-'EV Scenarios'!U$3)</f>
        <v>1.215764856278027E-2</v>
      </c>
      <c r="V40" s="5">
        <f>'Pc, Winter, S1'!V40*Main!$B$4+_xlfn.IFNA(VLOOKUP($A40,'EV Distribution'!$A$2:$B$11,2,FALSE),0)*('EV Scenarios'!V$2-'EV Scenarios'!V$3)</f>
        <v>1.2736357190582963E-2</v>
      </c>
      <c r="W40" s="5">
        <f>'Pc, Winter, S1'!W40*Main!$B$4+_xlfn.IFNA(VLOOKUP($A40,'EV Distribution'!$A$2:$B$11,2,FALSE),0)*('EV Scenarios'!W$2-'EV Scenarios'!W$3)</f>
        <v>1.1751629061659195E-2</v>
      </c>
      <c r="X40" s="5">
        <f>'Pc, Winter, S1'!X40*Main!$B$4+_xlfn.IFNA(VLOOKUP($A40,'EV Distribution'!$A$2:$B$11,2,FALSE),0)*('EV Scenarios'!X$2-'EV Scenarios'!X$3)</f>
        <v>3.9999340590807175E-2</v>
      </c>
      <c r="Y40" s="5">
        <f>'Pc, Winter, S1'!Y40*Main!$B$4+_xlfn.IFNA(VLOOKUP($A40,'EV Distribution'!$A$2:$B$11,2,FALSE),0)*('EV Scenarios'!Y$2-'EV Scenarios'!Y$3)</f>
        <v>4.2147887800448439E-2</v>
      </c>
    </row>
    <row r="41" spans="1:25" x14ac:dyDescent="0.25">
      <c r="A41">
        <v>52</v>
      </c>
      <c r="B41" s="5">
        <f>'Pc, Winter, S1'!B41*Main!$B$4+_xlfn.IFNA(VLOOKUP($A41,'EV Distribution'!$A$2:$B$11,2,FALSE),0)*('EV Scenarios'!B$2-'EV Scenarios'!B$3)</f>
        <v>4.0870509163677134E-2</v>
      </c>
      <c r="C41" s="5">
        <f>'Pc, Winter, S1'!C41*Main!$B$4+_xlfn.IFNA(VLOOKUP($A41,'EV Distribution'!$A$2:$B$11,2,FALSE),0)*('EV Scenarios'!C$2-'EV Scenarios'!C$3)</f>
        <v>3.9781224432735435E-2</v>
      </c>
      <c r="D41" s="5">
        <f>'Pc, Winter, S1'!D41*Main!$B$4+_xlfn.IFNA(VLOOKUP($A41,'EV Distribution'!$A$2:$B$11,2,FALSE),0)*('EV Scenarios'!D$2-'EV Scenarios'!D$3)</f>
        <v>3.5968041649103145E-2</v>
      </c>
      <c r="E41" s="5">
        <f>'Pc, Winter, S1'!E41*Main!$B$4+_xlfn.IFNA(VLOOKUP($A41,'EV Distribution'!$A$2:$B$11,2,FALSE),0)*('EV Scenarios'!E$2-'EV Scenarios'!E$3)</f>
        <v>3.3192884477578476E-2</v>
      </c>
      <c r="F41" s="5">
        <f>'Pc, Winter, S1'!F41*Main!$B$4+_xlfn.IFNA(VLOOKUP($A41,'EV Distribution'!$A$2:$B$11,2,FALSE),0)*('EV Scenarios'!F$2-'EV Scenarios'!F$3)</f>
        <v>3.2087419291479825E-2</v>
      </c>
      <c r="G41" s="5">
        <f>'Pc, Winter, S1'!G41*Main!$B$4+_xlfn.IFNA(VLOOKUP($A41,'EV Distribution'!$A$2:$B$11,2,FALSE),0)*('EV Scenarios'!G$2-'EV Scenarios'!G$3)</f>
        <v>3.022916175672646E-2</v>
      </c>
      <c r="H41" s="5">
        <f>'Pc, Winter, S1'!H41*Main!$B$4+_xlfn.IFNA(VLOOKUP($A41,'EV Distribution'!$A$2:$B$11,2,FALSE),0)*('EV Scenarios'!H$2-'EV Scenarios'!H$3)</f>
        <v>3.0374686049327356E-2</v>
      </c>
      <c r="I41" s="5">
        <f>'Pc, Winter, S1'!I41*Main!$B$4+_xlfn.IFNA(VLOOKUP($A41,'EV Distribution'!$A$2:$B$11,2,FALSE),0)*('EV Scenarios'!I$2-'EV Scenarios'!I$3)</f>
        <v>7.6234952286995507E-3</v>
      </c>
      <c r="J41" s="5">
        <f>'Pc, Winter, S1'!J41*Main!$B$4+_xlfn.IFNA(VLOOKUP($A41,'EV Distribution'!$A$2:$B$11,2,FALSE),0)*('EV Scenarios'!J$2-'EV Scenarios'!J$3)</f>
        <v>7.8692301580717498E-3</v>
      </c>
      <c r="K41" s="5">
        <f>'Pc, Winter, S1'!K41*Main!$B$4+_xlfn.IFNA(VLOOKUP($A41,'EV Distribution'!$A$2:$B$11,2,FALSE),0)*('EV Scenarios'!K$2-'EV Scenarios'!K$3)</f>
        <v>1.0315850274663677E-2</v>
      </c>
      <c r="L41" s="5">
        <f>'Pc, Winter, S1'!L41*Main!$B$4+_xlfn.IFNA(VLOOKUP($A41,'EV Distribution'!$A$2:$B$11,2,FALSE),0)*('EV Scenarios'!L$2-'EV Scenarios'!L$3)</f>
        <v>9.3554567645739908E-3</v>
      </c>
      <c r="M41" s="5">
        <f>'Pc, Winter, S1'!M41*Main!$B$4+_xlfn.IFNA(VLOOKUP($A41,'EV Distribution'!$A$2:$B$11,2,FALSE),0)*('EV Scenarios'!M$2-'EV Scenarios'!M$3)</f>
        <v>9.5105927208520187E-3</v>
      </c>
      <c r="N41" s="5">
        <f>'Pc, Winter, S1'!N41*Main!$B$4+_xlfn.IFNA(VLOOKUP($A41,'EV Distribution'!$A$2:$B$11,2,FALSE),0)*('EV Scenarios'!N$2-'EV Scenarios'!N$3)</f>
        <v>1.0754197376681617E-2</v>
      </c>
      <c r="O41" s="5">
        <f>'Pc, Winter, S1'!O41*Main!$B$4+_xlfn.IFNA(VLOOKUP($A41,'EV Distribution'!$A$2:$B$11,2,FALSE),0)*('EV Scenarios'!O$2-'EV Scenarios'!O$3)</f>
        <v>1.2615299406950676E-2</v>
      </c>
      <c r="P41" s="5">
        <f>'Pc, Winter, S1'!P41*Main!$B$4+_xlfn.IFNA(VLOOKUP($A41,'EV Distribution'!$A$2:$B$11,2,FALSE),0)*('EV Scenarios'!P$2-'EV Scenarios'!P$3)</f>
        <v>1.2638432234304935E-2</v>
      </c>
      <c r="Q41" s="5">
        <f>'Pc, Winter, S1'!Q41*Main!$B$4+_xlfn.IFNA(VLOOKUP($A41,'EV Distribution'!$A$2:$B$11,2,FALSE),0)*('EV Scenarios'!Q$2-'EV Scenarios'!Q$3)</f>
        <v>1.2362277365470853E-2</v>
      </c>
      <c r="R41" s="5">
        <f>'Pc, Winter, S1'!R41*Main!$B$4+_xlfn.IFNA(VLOOKUP($A41,'EV Distribution'!$A$2:$B$11,2,FALSE),0)*('EV Scenarios'!R$2-'EV Scenarios'!R$3)</f>
        <v>1.2204687063901347E-2</v>
      </c>
      <c r="S41" s="5">
        <f>'Pc, Winter, S1'!S41*Main!$B$4+_xlfn.IFNA(VLOOKUP($A41,'EV Distribution'!$A$2:$B$11,2,FALSE),0)*('EV Scenarios'!S$2-'EV Scenarios'!S$3)</f>
        <v>1.230391943161435E-2</v>
      </c>
      <c r="T41" s="5">
        <f>'Pc, Winter, S1'!T41*Main!$B$4+_xlfn.IFNA(VLOOKUP($A41,'EV Distribution'!$A$2:$B$11,2,FALSE),0)*('EV Scenarios'!T$2-'EV Scenarios'!T$3)</f>
        <v>1.0857097540358747E-2</v>
      </c>
      <c r="U41" s="5">
        <f>'Pc, Winter, S1'!U41*Main!$B$4+_xlfn.IFNA(VLOOKUP($A41,'EV Distribution'!$A$2:$B$11,2,FALSE),0)*('EV Scenarios'!U$2-'EV Scenarios'!U$3)</f>
        <v>1.2357331363228702E-2</v>
      </c>
      <c r="V41" s="5">
        <f>'Pc, Winter, S1'!V41*Main!$B$4+_xlfn.IFNA(VLOOKUP($A41,'EV Distribution'!$A$2:$B$11,2,FALSE),0)*('EV Scenarios'!V$2-'EV Scenarios'!V$3)</f>
        <v>1.2930707295964128E-2</v>
      </c>
      <c r="W41" s="5">
        <f>'Pc, Winter, S1'!W41*Main!$B$4+_xlfn.IFNA(VLOOKUP($A41,'EV Distribution'!$A$2:$B$11,2,FALSE),0)*('EV Scenarios'!W$2-'EV Scenarios'!W$3)</f>
        <v>1.2106070610986548E-2</v>
      </c>
      <c r="X41" s="5">
        <f>'Pc, Winter, S1'!X41*Main!$B$4+_xlfn.IFNA(VLOOKUP($A41,'EV Distribution'!$A$2:$B$11,2,FALSE),0)*('EV Scenarios'!X$2-'EV Scenarios'!X$3)</f>
        <v>4.0430533470852015E-2</v>
      </c>
      <c r="Y41" s="5">
        <f>'Pc, Winter, S1'!Y41*Main!$B$4+_xlfn.IFNA(VLOOKUP($A41,'EV Distribution'!$A$2:$B$11,2,FALSE),0)*('EV Scenarios'!Y$2-'EV Scenarios'!Y$3)</f>
        <v>4.2287329311659197E-2</v>
      </c>
    </row>
    <row r="42" spans="1:25" x14ac:dyDescent="0.25">
      <c r="A42">
        <v>25</v>
      </c>
      <c r="B42" s="5">
        <f>'Pc, Winter, S1'!B42*Main!$B$4+_xlfn.IFNA(VLOOKUP($A42,'EV Distribution'!$A$2:$B$11,2,FALSE),0)*('EV Scenarios'!B$2-'EV Scenarios'!B$3)</f>
        <v>4.2751904904708531E-2</v>
      </c>
      <c r="C42" s="5">
        <f>'Pc, Winter, S1'!C42*Main!$B$4+_xlfn.IFNA(VLOOKUP($A42,'EV Distribution'!$A$2:$B$11,2,FALSE),0)*('EV Scenarios'!C$2-'EV Scenarios'!C$3)</f>
        <v>4.1641049145739913E-2</v>
      </c>
      <c r="D42" s="5">
        <f>'Pc, Winter, S1'!D42*Main!$B$4+_xlfn.IFNA(VLOOKUP($A42,'EV Distribution'!$A$2:$B$11,2,FALSE),0)*('EV Scenarios'!D$2-'EV Scenarios'!D$3)</f>
        <v>3.7697533071748883E-2</v>
      </c>
      <c r="E42" s="5">
        <f>'Pc, Winter, S1'!E42*Main!$B$4+_xlfn.IFNA(VLOOKUP($A42,'EV Distribution'!$A$2:$B$11,2,FALSE),0)*('EV Scenarios'!E$2-'EV Scenarios'!E$3)</f>
        <v>3.4427140133408078E-2</v>
      </c>
      <c r="F42" s="5">
        <f>'Pc, Winter, S1'!F42*Main!$B$4+_xlfn.IFNA(VLOOKUP($A42,'EV Distribution'!$A$2:$B$11,2,FALSE),0)*('EV Scenarios'!F$2-'EV Scenarios'!F$3)</f>
        <v>3.3255143955156954E-2</v>
      </c>
      <c r="G42" s="5">
        <f>'Pc, Winter, S1'!G42*Main!$B$4+_xlfn.IFNA(VLOOKUP($A42,'EV Distribution'!$A$2:$B$11,2,FALSE),0)*('EV Scenarios'!G$2-'EV Scenarios'!G$3)</f>
        <v>3.169698681950673E-2</v>
      </c>
      <c r="H42" s="5">
        <f>'Pc, Winter, S1'!H42*Main!$B$4+_xlfn.IFNA(VLOOKUP($A42,'EV Distribution'!$A$2:$B$11,2,FALSE),0)*('EV Scenarios'!H$2-'EV Scenarios'!H$3)</f>
        <v>3.2861240587443948E-2</v>
      </c>
      <c r="I42" s="5">
        <f>'Pc, Winter, S1'!I42*Main!$B$4+_xlfn.IFNA(VLOOKUP($A42,'EV Distribution'!$A$2:$B$11,2,FALSE),0)*('EV Scenarios'!I$2-'EV Scenarios'!I$3)</f>
        <v>1.1349730327354261E-2</v>
      </c>
      <c r="J42" s="5">
        <f>'Pc, Winter, S1'!J42*Main!$B$4+_xlfn.IFNA(VLOOKUP($A42,'EV Distribution'!$A$2:$B$11,2,FALSE),0)*('EV Scenarios'!J$2-'EV Scenarios'!J$3)</f>
        <v>1.3446025573991034E-2</v>
      </c>
      <c r="K42" s="5">
        <f>'Pc, Winter, S1'!K42*Main!$B$4+_xlfn.IFNA(VLOOKUP($A42,'EV Distribution'!$A$2:$B$11,2,FALSE),0)*('EV Scenarios'!K$2-'EV Scenarios'!K$3)</f>
        <v>1.7225955311659193E-2</v>
      </c>
      <c r="L42" s="5">
        <f>'Pc, Winter, S1'!L42*Main!$B$4+_xlfn.IFNA(VLOOKUP($A42,'EV Distribution'!$A$2:$B$11,2,FALSE),0)*('EV Scenarios'!L$2-'EV Scenarios'!L$3)</f>
        <v>1.6809399994394621E-2</v>
      </c>
      <c r="M42" s="5">
        <f>'Pc, Winter, S1'!M42*Main!$B$4+_xlfn.IFNA(VLOOKUP($A42,'EV Distribution'!$A$2:$B$11,2,FALSE),0)*('EV Scenarios'!M$2-'EV Scenarios'!M$3)</f>
        <v>1.6491454482062778E-2</v>
      </c>
      <c r="N42" s="5">
        <f>'Pc, Winter, S1'!N42*Main!$B$4+_xlfn.IFNA(VLOOKUP($A42,'EV Distribution'!$A$2:$B$11,2,FALSE),0)*('EV Scenarios'!N$2-'EV Scenarios'!N$3)</f>
        <v>1.7314809278026904E-2</v>
      </c>
      <c r="O42" s="5">
        <f>'Pc, Winter, S1'!O42*Main!$B$4+_xlfn.IFNA(VLOOKUP($A42,'EV Distribution'!$A$2:$B$11,2,FALSE),0)*('EV Scenarios'!O$2-'EV Scenarios'!O$3)</f>
        <v>1.8436115465246639E-2</v>
      </c>
      <c r="P42" s="5">
        <f>'Pc, Winter, S1'!P42*Main!$B$4+_xlfn.IFNA(VLOOKUP($A42,'EV Distribution'!$A$2:$B$11,2,FALSE),0)*('EV Scenarios'!P$2-'EV Scenarios'!P$3)</f>
        <v>1.8755298134529148E-2</v>
      </c>
      <c r="Q42" s="5">
        <f>'Pc, Winter, S1'!Q42*Main!$B$4+_xlfn.IFNA(VLOOKUP($A42,'EV Distribution'!$A$2:$B$11,2,FALSE),0)*('EV Scenarios'!Q$2-'EV Scenarios'!Q$3)</f>
        <v>1.8933400207399104E-2</v>
      </c>
      <c r="R42" s="5">
        <f>'Pc, Winter, S1'!R42*Main!$B$4+_xlfn.IFNA(VLOOKUP($A42,'EV Distribution'!$A$2:$B$11,2,FALSE),0)*('EV Scenarios'!R$2-'EV Scenarios'!R$3)</f>
        <v>1.8947994104260093E-2</v>
      </c>
      <c r="S42" s="5">
        <f>'Pc, Winter, S1'!S42*Main!$B$4+_xlfn.IFNA(VLOOKUP($A42,'EV Distribution'!$A$2:$B$11,2,FALSE),0)*('EV Scenarios'!S$2-'EV Scenarios'!S$3)</f>
        <v>1.9373033934977579E-2</v>
      </c>
      <c r="T42" s="5">
        <f>'Pc, Winter, S1'!T42*Main!$B$4+_xlfn.IFNA(VLOOKUP($A42,'EV Distribution'!$A$2:$B$11,2,FALSE),0)*('EV Scenarios'!T$2-'EV Scenarios'!T$3)</f>
        <v>1.794661631838565E-2</v>
      </c>
      <c r="U42" s="5">
        <f>'Pc, Winter, S1'!U42*Main!$B$4+_xlfn.IFNA(VLOOKUP($A42,'EV Distribution'!$A$2:$B$11,2,FALSE),0)*('EV Scenarios'!U$2-'EV Scenarios'!U$3)</f>
        <v>1.98116984293722E-2</v>
      </c>
      <c r="V42" s="5">
        <f>'Pc, Winter, S1'!V42*Main!$B$4+_xlfn.IFNA(VLOOKUP($A42,'EV Distribution'!$A$2:$B$11,2,FALSE),0)*('EV Scenarios'!V$2-'EV Scenarios'!V$3)</f>
        <v>1.9616110877802694E-2</v>
      </c>
      <c r="W42" s="5">
        <f>'Pc, Winter, S1'!W42*Main!$B$4+_xlfn.IFNA(VLOOKUP($A42,'EV Distribution'!$A$2:$B$11,2,FALSE),0)*('EV Scenarios'!W$2-'EV Scenarios'!W$3)</f>
        <v>1.6274516715246639E-2</v>
      </c>
      <c r="X42" s="5">
        <f>'Pc, Winter, S1'!X42*Main!$B$4+_xlfn.IFNA(VLOOKUP($A42,'EV Distribution'!$A$2:$B$11,2,FALSE),0)*('EV Scenarios'!X$2-'EV Scenarios'!X$3)</f>
        <v>4.3503752649103139E-2</v>
      </c>
      <c r="Y42" s="5">
        <f>'Pc, Winter, S1'!Y42*Main!$B$4+_xlfn.IFNA(VLOOKUP($A42,'EV Distribution'!$A$2:$B$11,2,FALSE),0)*('EV Scenarios'!Y$2-'EV Scenarios'!Y$3)</f>
        <v>4.4339667392376686E-2</v>
      </c>
    </row>
    <row r="43" spans="1:25" x14ac:dyDescent="0.25">
      <c r="A43">
        <v>26</v>
      </c>
      <c r="B43" s="5">
        <f>'Pc, Winter, S1'!B43*Main!$B$4+_xlfn.IFNA(VLOOKUP($A43,'EV Distribution'!$A$2:$B$11,2,FALSE),0)*('EV Scenarios'!B$2-'EV Scenarios'!B$3)</f>
        <v>4.1966608044843055E-2</v>
      </c>
      <c r="C43" s="5">
        <f>'Pc, Winter, S1'!C43*Main!$B$4+_xlfn.IFNA(VLOOKUP($A43,'EV Distribution'!$A$2:$B$11,2,FALSE),0)*('EV Scenarios'!C$2-'EV Scenarios'!C$3)</f>
        <v>3.9552642738789244E-2</v>
      </c>
      <c r="D43" s="5">
        <f>'Pc, Winter, S1'!D43*Main!$B$4+_xlfn.IFNA(VLOOKUP($A43,'EV Distribution'!$A$2:$B$11,2,FALSE),0)*('EV Scenarios'!D$2-'EV Scenarios'!D$3)</f>
        <v>3.4417907713004486E-2</v>
      </c>
      <c r="E43" s="5">
        <f>'Pc, Winter, S1'!E43*Main!$B$4+_xlfn.IFNA(VLOOKUP($A43,'EV Distribution'!$A$2:$B$11,2,FALSE),0)*('EV Scenarios'!E$2-'EV Scenarios'!E$3)</f>
        <v>3.1603197887892384E-2</v>
      </c>
      <c r="F43" s="5">
        <f>'Pc, Winter, S1'!F43*Main!$B$4+_xlfn.IFNA(VLOOKUP($A43,'EV Distribution'!$A$2:$B$11,2,FALSE),0)*('EV Scenarios'!F$2-'EV Scenarios'!F$3)</f>
        <v>3.0566327984304937E-2</v>
      </c>
      <c r="G43" s="5">
        <f>'Pc, Winter, S1'!G43*Main!$B$4+_xlfn.IFNA(VLOOKUP($A43,'EV Distribution'!$A$2:$B$11,2,FALSE),0)*('EV Scenarios'!G$2-'EV Scenarios'!G$3)</f>
        <v>2.8717163845291483E-2</v>
      </c>
      <c r="H43" s="5">
        <f>'Pc, Winter, S1'!H43*Main!$B$4+_xlfn.IFNA(VLOOKUP($A43,'EV Distribution'!$A$2:$B$11,2,FALSE),0)*('EV Scenarios'!H$2-'EV Scenarios'!H$3)</f>
        <v>2.9129485775784753E-2</v>
      </c>
      <c r="I43" s="5">
        <f>'Pc, Winter, S1'!I43*Main!$B$4+_xlfn.IFNA(VLOOKUP($A43,'EV Distribution'!$A$2:$B$11,2,FALSE),0)*('EV Scenarios'!I$2-'EV Scenarios'!I$3)</f>
        <v>5.8235966860986548E-3</v>
      </c>
      <c r="J43" s="5">
        <f>'Pc, Winter, S1'!J43*Main!$B$4+_xlfn.IFNA(VLOOKUP($A43,'EV Distribution'!$A$2:$B$11,2,FALSE),0)*('EV Scenarios'!J$2-'EV Scenarios'!J$3)</f>
        <v>6.5119019596412558E-3</v>
      </c>
      <c r="K43" s="5">
        <f>'Pc, Winter, S1'!K43*Main!$B$4+_xlfn.IFNA(VLOOKUP($A43,'EV Distribution'!$A$2:$B$11,2,FALSE),0)*('EV Scenarios'!K$2-'EV Scenarios'!K$3)</f>
        <v>1.2884291766816144E-2</v>
      </c>
      <c r="L43" s="5">
        <f>'Pc, Winter, S1'!L43*Main!$B$4+_xlfn.IFNA(VLOOKUP($A43,'EV Distribution'!$A$2:$B$11,2,FALSE),0)*('EV Scenarios'!L$2-'EV Scenarios'!L$3)</f>
        <v>1.2993942067264575E-2</v>
      </c>
      <c r="M43" s="5">
        <f>'Pc, Winter, S1'!M43*Main!$B$4+_xlfn.IFNA(VLOOKUP($A43,'EV Distribution'!$A$2:$B$11,2,FALSE),0)*('EV Scenarios'!M$2-'EV Scenarios'!M$3)</f>
        <v>1.2841870005605382E-2</v>
      </c>
      <c r="N43" s="5">
        <f>'Pc, Winter, S1'!N43*Main!$B$4+_xlfn.IFNA(VLOOKUP($A43,'EV Distribution'!$A$2:$B$11,2,FALSE),0)*('EV Scenarios'!N$2-'EV Scenarios'!N$3)</f>
        <v>1.2956397744394619E-2</v>
      </c>
      <c r="O43" s="5">
        <f>'Pc, Winter, S1'!O43*Main!$B$4+_xlfn.IFNA(VLOOKUP($A43,'EV Distribution'!$A$2:$B$11,2,FALSE),0)*('EV Scenarios'!O$2-'EV Scenarios'!O$3)</f>
        <v>1.4380838132286997E-2</v>
      </c>
      <c r="P43" s="5">
        <f>'Pc, Winter, S1'!P43*Main!$B$4+_xlfn.IFNA(VLOOKUP($A43,'EV Distribution'!$A$2:$B$11,2,FALSE),0)*('EV Scenarios'!P$2-'EV Scenarios'!P$3)</f>
        <v>1.585497635762332E-2</v>
      </c>
      <c r="Q43" s="5">
        <f>'Pc, Winter, S1'!Q43*Main!$B$4+_xlfn.IFNA(VLOOKUP($A43,'EV Distribution'!$A$2:$B$11,2,FALSE),0)*('EV Scenarios'!Q$2-'EV Scenarios'!Q$3)</f>
        <v>1.577866357399103E-2</v>
      </c>
      <c r="R43" s="5">
        <f>'Pc, Winter, S1'!R43*Main!$B$4+_xlfn.IFNA(VLOOKUP($A43,'EV Distribution'!$A$2:$B$11,2,FALSE),0)*('EV Scenarios'!R$2-'EV Scenarios'!R$3)</f>
        <v>1.6016909282511212E-2</v>
      </c>
      <c r="S43" s="5">
        <f>'Pc, Winter, S1'!S43*Main!$B$4+_xlfn.IFNA(VLOOKUP($A43,'EV Distribution'!$A$2:$B$11,2,FALSE),0)*('EV Scenarios'!S$2-'EV Scenarios'!S$3)</f>
        <v>1.6541625775784757E-2</v>
      </c>
      <c r="T43" s="5">
        <f>'Pc, Winter, S1'!T43*Main!$B$4+_xlfn.IFNA(VLOOKUP($A43,'EV Distribution'!$A$2:$B$11,2,FALSE),0)*('EV Scenarios'!T$2-'EV Scenarios'!T$3)</f>
        <v>1.475560286995516E-2</v>
      </c>
      <c r="U43" s="5">
        <f>'Pc, Winter, S1'!U43*Main!$B$4+_xlfn.IFNA(VLOOKUP($A43,'EV Distribution'!$A$2:$B$11,2,FALSE),0)*('EV Scenarios'!U$2-'EV Scenarios'!U$3)</f>
        <v>1.4770442700672647E-2</v>
      </c>
      <c r="V43" s="5">
        <f>'Pc, Winter, S1'!V43*Main!$B$4+_xlfn.IFNA(VLOOKUP($A43,'EV Distribution'!$A$2:$B$11,2,FALSE),0)*('EV Scenarios'!V$2-'EV Scenarios'!V$3)</f>
        <v>1.5192730100896862E-2</v>
      </c>
      <c r="W43" s="5">
        <f>'Pc, Winter, S1'!W43*Main!$B$4+_xlfn.IFNA(VLOOKUP($A43,'EV Distribution'!$A$2:$B$11,2,FALSE),0)*('EV Scenarios'!W$2-'EV Scenarios'!W$3)</f>
        <v>1.3739065123318387E-2</v>
      </c>
      <c r="X43" s="5">
        <f>'Pc, Winter, S1'!X43*Main!$B$4+_xlfn.IFNA(VLOOKUP($A43,'EV Distribution'!$A$2:$B$11,2,FALSE),0)*('EV Scenarios'!X$2-'EV Scenarios'!X$3)</f>
        <v>4.1738552004484307E-2</v>
      </c>
      <c r="Y43" s="5">
        <f>'Pc, Winter, S1'!Y43*Main!$B$4+_xlfn.IFNA(VLOOKUP($A43,'EV Distribution'!$A$2:$B$11,2,FALSE),0)*('EV Scenarios'!Y$2-'EV Scenarios'!Y$3)</f>
        <v>4.2979006227578477E-2</v>
      </c>
    </row>
    <row r="44" spans="1:25" x14ac:dyDescent="0.25">
      <c r="A44">
        <v>17</v>
      </c>
      <c r="B44" s="5">
        <f>'Pc, Winter, S1'!B44*Main!$B$4+_xlfn.IFNA(VLOOKUP($A44,'EV Distribution'!$A$2:$B$11,2,FALSE),0)*('EV Scenarios'!B$2-'EV Scenarios'!B$3)</f>
        <v>3.031256698430494E-3</v>
      </c>
      <c r="C44" s="5">
        <f>'Pc, Winter, S1'!C44*Main!$B$4+_xlfn.IFNA(VLOOKUP($A44,'EV Distribution'!$A$2:$B$11,2,FALSE),0)*('EV Scenarios'!C$2-'EV Scenarios'!C$3)</f>
        <v>2.9658935672645737E-3</v>
      </c>
      <c r="D44" s="5">
        <f>'Pc, Winter, S1'!D44*Main!$B$4+_xlfn.IFNA(VLOOKUP($A44,'EV Distribution'!$A$2:$B$11,2,FALSE),0)*('EV Scenarios'!D$2-'EV Scenarios'!D$3)</f>
        <v>2.5921884248878927E-3</v>
      </c>
      <c r="E44" s="5">
        <f>'Pc, Winter, S1'!E44*Main!$B$4+_xlfn.IFNA(VLOOKUP($A44,'EV Distribution'!$A$2:$B$11,2,FALSE),0)*('EV Scenarios'!E$2-'EV Scenarios'!E$3)</f>
        <v>2.6021841928251122E-3</v>
      </c>
      <c r="F44" s="5">
        <f>'Pc, Winter, S1'!F44*Main!$B$4+_xlfn.IFNA(VLOOKUP($A44,'EV Distribution'!$A$2:$B$11,2,FALSE),0)*('EV Scenarios'!F$2-'EV Scenarios'!F$3)</f>
        <v>2.5447016737668166E-3</v>
      </c>
      <c r="G44" s="5">
        <f>'Pc, Winter, S1'!G44*Main!$B$4+_xlfn.IFNA(VLOOKUP($A44,'EV Distribution'!$A$2:$B$11,2,FALSE),0)*('EV Scenarios'!G$2-'EV Scenarios'!G$3)</f>
        <v>2.5800648060538118E-3</v>
      </c>
      <c r="H44" s="5">
        <f>'Pc, Winter, S1'!H44*Main!$B$4+_xlfn.IFNA(VLOOKUP($A44,'EV Distribution'!$A$2:$B$11,2,FALSE),0)*('EV Scenarios'!H$2-'EV Scenarios'!H$3)</f>
        <v>2.5180878710762337E-3</v>
      </c>
      <c r="I44" s="5">
        <f>'Pc, Winter, S1'!I44*Main!$B$4+_xlfn.IFNA(VLOOKUP($A44,'EV Distribution'!$A$2:$B$11,2,FALSE),0)*('EV Scenarios'!I$2-'EV Scenarios'!I$3)</f>
        <v>2.9146371692825115E-3</v>
      </c>
      <c r="J44" s="5">
        <f>'Pc, Winter, S1'!J44*Main!$B$4+_xlfn.IFNA(VLOOKUP($A44,'EV Distribution'!$A$2:$B$11,2,FALSE),0)*('EV Scenarios'!J$2-'EV Scenarios'!J$3)</f>
        <v>3.9319316760089689E-3</v>
      </c>
      <c r="K44" s="5">
        <f>'Pc, Winter, S1'!K44*Main!$B$4+_xlfn.IFNA(VLOOKUP($A44,'EV Distribution'!$A$2:$B$11,2,FALSE),0)*('EV Scenarios'!K$2-'EV Scenarios'!K$3)</f>
        <v>5.1433660313901352E-3</v>
      </c>
      <c r="L44" s="5">
        <f>'Pc, Winter, S1'!L44*Main!$B$4+_xlfn.IFNA(VLOOKUP($A44,'EV Distribution'!$A$2:$B$11,2,FALSE),0)*('EV Scenarios'!L$2-'EV Scenarios'!L$3)</f>
        <v>6.0554255235426013E-3</v>
      </c>
      <c r="M44" s="5">
        <f>'Pc, Winter, S1'!M44*Main!$B$4+_xlfn.IFNA(VLOOKUP($A44,'EV Distribution'!$A$2:$B$11,2,FALSE),0)*('EV Scenarios'!M$2-'EV Scenarios'!M$3)</f>
        <v>5.9423900717488782E-3</v>
      </c>
      <c r="N44" s="5">
        <f>'Pc, Winter, S1'!N44*Main!$B$4+_xlfn.IFNA(VLOOKUP($A44,'EV Distribution'!$A$2:$B$11,2,FALSE),0)*('EV Scenarios'!N$2-'EV Scenarios'!N$3)</f>
        <v>5.9278536020179375E-3</v>
      </c>
      <c r="O44" s="5">
        <f>'Pc, Winter, S1'!O44*Main!$B$4+_xlfn.IFNA(VLOOKUP($A44,'EV Distribution'!$A$2:$B$11,2,FALSE),0)*('EV Scenarios'!O$2-'EV Scenarios'!O$3)</f>
        <v>6.0038864260089685E-3</v>
      </c>
      <c r="P44" s="5">
        <f>'Pc, Winter, S1'!P44*Main!$B$4+_xlfn.IFNA(VLOOKUP($A44,'EV Distribution'!$A$2:$B$11,2,FALSE),0)*('EV Scenarios'!P$2-'EV Scenarios'!P$3)</f>
        <v>6.1674930829596422E-3</v>
      </c>
      <c r="Q44" s="5">
        <f>'Pc, Winter, S1'!Q44*Main!$B$4+_xlfn.IFNA(VLOOKUP($A44,'EV Distribution'!$A$2:$B$11,2,FALSE),0)*('EV Scenarios'!Q$2-'EV Scenarios'!Q$3)</f>
        <v>6.1054279215246648E-3</v>
      </c>
      <c r="R44" s="5">
        <f>'Pc, Winter, S1'!R44*Main!$B$4+_xlfn.IFNA(VLOOKUP($A44,'EV Distribution'!$A$2:$B$11,2,FALSE),0)*('EV Scenarios'!R$2-'EV Scenarios'!R$3)</f>
        <v>5.9945699293721972E-3</v>
      </c>
      <c r="S44" s="5">
        <f>'Pc, Winter, S1'!S44*Main!$B$4+_xlfn.IFNA(VLOOKUP($A44,'EV Distribution'!$A$2:$B$11,2,FALSE),0)*('EV Scenarios'!S$2-'EV Scenarios'!S$3)</f>
        <v>6.049131517937221E-3</v>
      </c>
      <c r="T44" s="5">
        <f>'Pc, Winter, S1'!T44*Main!$B$4+_xlfn.IFNA(VLOOKUP($A44,'EV Distribution'!$A$2:$B$11,2,FALSE),0)*('EV Scenarios'!T$2-'EV Scenarios'!T$3)</f>
        <v>6.0974784237668167E-3</v>
      </c>
      <c r="U44" s="5">
        <f>'Pc, Winter, S1'!U44*Main!$B$4+_xlfn.IFNA(VLOOKUP($A44,'EV Distribution'!$A$2:$B$11,2,FALSE),0)*('EV Scenarios'!U$2-'EV Scenarios'!U$3)</f>
        <v>6.0235183890134537E-3</v>
      </c>
      <c r="V44" s="5">
        <f>'Pc, Winter, S1'!V44*Main!$B$4+_xlfn.IFNA(VLOOKUP($A44,'EV Distribution'!$A$2:$B$11,2,FALSE),0)*('EV Scenarios'!V$2-'EV Scenarios'!V$3)</f>
        <v>5.9468675325112103E-3</v>
      </c>
      <c r="W44" s="5">
        <f>'Pc, Winter, S1'!W44*Main!$B$4+_xlfn.IFNA(VLOOKUP($A44,'EV Distribution'!$A$2:$B$11,2,FALSE),0)*('EV Scenarios'!W$2-'EV Scenarios'!W$3)</f>
        <v>5.7735933901345302E-3</v>
      </c>
      <c r="X44" s="5">
        <f>'Pc, Winter, S1'!X44*Main!$B$4+_xlfn.IFNA(VLOOKUP($A44,'EV Distribution'!$A$2:$B$11,2,FALSE),0)*('EV Scenarios'!X$2-'EV Scenarios'!X$3)</f>
        <v>4.7792308183856498E-3</v>
      </c>
      <c r="Y44" s="5">
        <f>'Pc, Winter, S1'!Y44*Main!$B$4+_xlfn.IFNA(VLOOKUP($A44,'EV Distribution'!$A$2:$B$11,2,FALSE),0)*('EV Scenarios'!Y$2-'EV Scenarios'!Y$3)</f>
        <v>3.2260489585201804E-3</v>
      </c>
    </row>
    <row r="45" spans="1:25" x14ac:dyDescent="0.25">
      <c r="A45">
        <v>50</v>
      </c>
      <c r="B45" s="5">
        <f>'Pc, Winter, S1'!B45*Main!$B$4+_xlfn.IFNA(VLOOKUP($A45,'EV Distribution'!$A$2:$B$11,2,FALSE),0)*('EV Scenarios'!B$2-'EV Scenarios'!B$3)</f>
        <v>4.2875651521300455E-2</v>
      </c>
      <c r="C45" s="5">
        <f>'Pc, Winter, S1'!C45*Main!$B$4+_xlfn.IFNA(VLOOKUP($A45,'EV Distribution'!$A$2:$B$11,2,FALSE),0)*('EV Scenarios'!C$2-'EV Scenarios'!C$3)</f>
        <v>4.146484391255606E-2</v>
      </c>
      <c r="D45" s="5">
        <f>'Pc, Winter, S1'!D45*Main!$B$4+_xlfn.IFNA(VLOOKUP($A45,'EV Distribution'!$A$2:$B$11,2,FALSE),0)*('EV Scenarios'!D$2-'EV Scenarios'!D$3)</f>
        <v>3.7993834897982068E-2</v>
      </c>
      <c r="E45" s="5">
        <f>'Pc, Winter, S1'!E45*Main!$B$4+_xlfn.IFNA(VLOOKUP($A45,'EV Distribution'!$A$2:$B$11,2,FALSE),0)*('EV Scenarios'!E$2-'EV Scenarios'!E$3)</f>
        <v>3.5049087560538116E-2</v>
      </c>
      <c r="F45" s="5">
        <f>'Pc, Winter, S1'!F45*Main!$B$4+_xlfn.IFNA(VLOOKUP($A45,'EV Distribution'!$A$2:$B$11,2,FALSE),0)*('EV Scenarios'!F$2-'EV Scenarios'!F$3)</f>
        <v>3.393931651008969E-2</v>
      </c>
      <c r="G45" s="5">
        <f>'Pc, Winter, S1'!G45*Main!$B$4+_xlfn.IFNA(VLOOKUP($A45,'EV Distribution'!$A$2:$B$11,2,FALSE),0)*('EV Scenarios'!G$2-'EV Scenarios'!G$3)</f>
        <v>3.3288615754484309E-2</v>
      </c>
      <c r="H45" s="5">
        <f>'Pc, Winter, S1'!H45*Main!$B$4+_xlfn.IFNA(VLOOKUP($A45,'EV Distribution'!$A$2:$B$11,2,FALSE),0)*('EV Scenarios'!H$2-'EV Scenarios'!H$3)</f>
        <v>3.3389695063901347E-2</v>
      </c>
      <c r="I45" s="5">
        <f>'Pc, Winter, S1'!I45*Main!$B$4+_xlfn.IFNA(VLOOKUP($A45,'EV Distribution'!$A$2:$B$11,2,FALSE),0)*('EV Scenarios'!I$2-'EV Scenarios'!I$3)</f>
        <v>1.01339679764574E-2</v>
      </c>
      <c r="J45" s="5">
        <f>'Pc, Winter, S1'!J45*Main!$B$4+_xlfn.IFNA(VLOOKUP($A45,'EV Distribution'!$A$2:$B$11,2,FALSE),0)*('EV Scenarios'!J$2-'EV Scenarios'!J$3)</f>
        <v>1.1887691369955157E-2</v>
      </c>
      <c r="K45" s="5">
        <f>'Pc, Winter, S1'!K45*Main!$B$4+_xlfn.IFNA(VLOOKUP($A45,'EV Distribution'!$A$2:$B$11,2,FALSE),0)*('EV Scenarios'!K$2-'EV Scenarios'!K$3)</f>
        <v>1.7370573023542602E-2</v>
      </c>
      <c r="L45" s="5">
        <f>'Pc, Winter, S1'!L45*Main!$B$4+_xlfn.IFNA(VLOOKUP($A45,'EV Distribution'!$A$2:$B$11,2,FALSE),0)*('EV Scenarios'!L$2-'EV Scenarios'!L$3)</f>
        <v>1.8008712328475337E-2</v>
      </c>
      <c r="M45" s="5">
        <f>'Pc, Winter, S1'!M45*Main!$B$4+_xlfn.IFNA(VLOOKUP($A45,'EV Distribution'!$A$2:$B$11,2,FALSE),0)*('EV Scenarios'!M$2-'EV Scenarios'!M$3)</f>
        <v>1.7563661140134534E-2</v>
      </c>
      <c r="N45" s="5">
        <f>'Pc, Winter, S1'!N45*Main!$B$4+_xlfn.IFNA(VLOOKUP($A45,'EV Distribution'!$A$2:$B$11,2,FALSE),0)*('EV Scenarios'!N$2-'EV Scenarios'!N$3)</f>
        <v>1.7251739821748879E-2</v>
      </c>
      <c r="O45" s="5">
        <f>'Pc, Winter, S1'!O45*Main!$B$4+_xlfn.IFNA(VLOOKUP($A45,'EV Distribution'!$A$2:$B$11,2,FALSE),0)*('EV Scenarios'!O$2-'EV Scenarios'!O$3)</f>
        <v>1.8288423417040362E-2</v>
      </c>
      <c r="P45" s="5">
        <f>'Pc, Winter, S1'!P45*Main!$B$4+_xlfn.IFNA(VLOOKUP($A45,'EV Distribution'!$A$2:$B$11,2,FALSE),0)*('EV Scenarios'!P$2-'EV Scenarios'!P$3)</f>
        <v>1.8735567699551571E-2</v>
      </c>
      <c r="Q45" s="5">
        <f>'Pc, Winter, S1'!Q45*Main!$B$4+_xlfn.IFNA(VLOOKUP($A45,'EV Distribution'!$A$2:$B$11,2,FALSE),0)*('EV Scenarios'!Q$2-'EV Scenarios'!Q$3)</f>
        <v>1.8418352616591933E-2</v>
      </c>
      <c r="R45" s="5">
        <f>'Pc, Winter, S1'!R45*Main!$B$4+_xlfn.IFNA(VLOOKUP($A45,'EV Distribution'!$A$2:$B$11,2,FALSE),0)*('EV Scenarios'!R$2-'EV Scenarios'!R$3)</f>
        <v>1.8533752930493277E-2</v>
      </c>
      <c r="S45" s="5">
        <f>'Pc, Winter, S1'!S45*Main!$B$4+_xlfn.IFNA(VLOOKUP($A45,'EV Distribution'!$A$2:$B$11,2,FALSE),0)*('EV Scenarios'!S$2-'EV Scenarios'!S$3)</f>
        <v>1.8754208897982065E-2</v>
      </c>
      <c r="T45" s="5">
        <f>'Pc, Winter, S1'!T45*Main!$B$4+_xlfn.IFNA(VLOOKUP($A45,'EV Distribution'!$A$2:$B$11,2,FALSE),0)*('EV Scenarios'!T$2-'EV Scenarios'!T$3)</f>
        <v>1.7184966044843052E-2</v>
      </c>
      <c r="U45" s="5">
        <f>'Pc, Winter, S1'!U45*Main!$B$4+_xlfn.IFNA(VLOOKUP($A45,'EV Distribution'!$A$2:$B$11,2,FALSE),0)*('EV Scenarios'!U$2-'EV Scenarios'!U$3)</f>
        <v>1.8094252112107623E-2</v>
      </c>
      <c r="V45" s="5">
        <f>'Pc, Winter, S1'!V45*Main!$B$4+_xlfn.IFNA(VLOOKUP($A45,'EV Distribution'!$A$2:$B$11,2,FALSE),0)*('EV Scenarios'!V$2-'EV Scenarios'!V$3)</f>
        <v>1.7815619756726461E-2</v>
      </c>
      <c r="W45" s="5">
        <f>'Pc, Winter, S1'!W45*Main!$B$4+_xlfn.IFNA(VLOOKUP($A45,'EV Distribution'!$A$2:$B$11,2,FALSE),0)*('EV Scenarios'!W$2-'EV Scenarios'!W$3)</f>
        <v>1.6056644396860987E-2</v>
      </c>
      <c r="X45" s="5">
        <f>'Pc, Winter, S1'!X45*Main!$B$4+_xlfn.IFNA(VLOOKUP($A45,'EV Distribution'!$A$2:$B$11,2,FALSE),0)*('EV Scenarios'!X$2-'EV Scenarios'!X$3)</f>
        <v>4.4231037056053815E-2</v>
      </c>
      <c r="Y45" s="5">
        <f>'Pc, Winter, S1'!Y45*Main!$B$4+_xlfn.IFNA(VLOOKUP($A45,'EV Distribution'!$A$2:$B$11,2,FALSE),0)*('EV Scenarios'!Y$2-'EV Scenarios'!Y$3)</f>
        <v>4.5640897643497769E-2</v>
      </c>
    </row>
    <row r="46" spans="1:25" x14ac:dyDescent="0.25">
      <c r="A46">
        <v>15</v>
      </c>
      <c r="B46" s="5">
        <f>'Pc, Winter, S1'!B46*Main!$B$4+_xlfn.IFNA(VLOOKUP($A46,'EV Distribution'!$A$2:$B$11,2,FALSE),0)*('EV Scenarios'!B$2-'EV Scenarios'!B$3)</f>
        <v>1.1278280951793722E-2</v>
      </c>
      <c r="C46" s="5">
        <f>'Pc, Winter, S1'!C46*Main!$B$4+_xlfn.IFNA(VLOOKUP($A46,'EV Distribution'!$A$2:$B$11,2,FALSE),0)*('EV Scenarios'!C$2-'EV Scenarios'!C$3)</f>
        <v>1.0588767011210764E-2</v>
      </c>
      <c r="D46" s="5">
        <f>'Pc, Winter, S1'!D46*Main!$B$4+_xlfn.IFNA(VLOOKUP($A46,'EV Distribution'!$A$2:$B$11,2,FALSE),0)*('EV Scenarios'!D$2-'EV Scenarios'!D$3)</f>
        <v>9.8710990964125563E-3</v>
      </c>
      <c r="E46" s="5">
        <f>'Pc, Winter, S1'!E46*Main!$B$4+_xlfn.IFNA(VLOOKUP($A46,'EV Distribution'!$A$2:$B$11,2,FALSE),0)*('EV Scenarios'!E$2-'EV Scenarios'!E$3)</f>
        <v>9.0686907769058304E-3</v>
      </c>
      <c r="F46" s="5">
        <f>'Pc, Winter, S1'!F46*Main!$B$4+_xlfn.IFNA(VLOOKUP($A46,'EV Distribution'!$A$2:$B$11,2,FALSE),0)*('EV Scenarios'!F$2-'EV Scenarios'!F$3)</f>
        <v>8.6066417477578486E-3</v>
      </c>
      <c r="G46" s="5">
        <f>'Pc, Winter, S1'!G46*Main!$B$4+_xlfn.IFNA(VLOOKUP($A46,'EV Distribution'!$A$2:$B$11,2,FALSE),0)*('EV Scenarios'!G$2-'EV Scenarios'!G$3)</f>
        <v>8.4462186984304941E-3</v>
      </c>
      <c r="H46" s="5">
        <f>'Pc, Winter, S1'!H46*Main!$B$4+_xlfn.IFNA(VLOOKUP($A46,'EV Distribution'!$A$2:$B$11,2,FALSE),0)*('EV Scenarios'!H$2-'EV Scenarios'!H$3)</f>
        <v>8.4571443587443951E-3</v>
      </c>
      <c r="I46" s="5">
        <f>'Pc, Winter, S1'!I46*Main!$B$4+_xlfn.IFNA(VLOOKUP($A46,'EV Distribution'!$A$2:$B$11,2,FALSE),0)*('EV Scenarios'!I$2-'EV Scenarios'!I$3)</f>
        <v>9.2042466390134525E-3</v>
      </c>
      <c r="J46" s="5">
        <f>'Pc, Winter, S1'!J46*Main!$B$4+_xlfn.IFNA(VLOOKUP($A46,'EV Distribution'!$A$2:$B$11,2,FALSE),0)*('EV Scenarios'!J$2-'EV Scenarios'!J$3)</f>
        <v>1.0752460105381167E-2</v>
      </c>
      <c r="K46" s="5">
        <f>'Pc, Winter, S1'!K46*Main!$B$4+_xlfn.IFNA(VLOOKUP($A46,'EV Distribution'!$A$2:$B$11,2,FALSE),0)*('EV Scenarios'!K$2-'EV Scenarios'!K$3)</f>
        <v>1.2865293397982064E-2</v>
      </c>
      <c r="L46" s="5">
        <f>'Pc, Winter, S1'!L46*Main!$B$4+_xlfn.IFNA(VLOOKUP($A46,'EV Distribution'!$A$2:$B$11,2,FALSE),0)*('EV Scenarios'!L$2-'EV Scenarios'!L$3)</f>
        <v>1.4031784808295963E-2</v>
      </c>
      <c r="M46" s="5">
        <f>'Pc, Winter, S1'!M46*Main!$B$4+_xlfn.IFNA(VLOOKUP($A46,'EV Distribution'!$A$2:$B$11,2,FALSE),0)*('EV Scenarios'!M$2-'EV Scenarios'!M$3)</f>
        <v>1.4485061247757849E-2</v>
      </c>
      <c r="N46" s="5">
        <f>'Pc, Winter, S1'!N46*Main!$B$4+_xlfn.IFNA(VLOOKUP($A46,'EV Distribution'!$A$2:$B$11,2,FALSE),0)*('EV Scenarios'!N$2-'EV Scenarios'!N$3)</f>
        <v>1.4922809575112106E-2</v>
      </c>
      <c r="O46" s="5">
        <f>'Pc, Winter, S1'!O46*Main!$B$4+_xlfn.IFNA(VLOOKUP($A46,'EV Distribution'!$A$2:$B$11,2,FALSE),0)*('EV Scenarios'!O$2-'EV Scenarios'!O$3)</f>
        <v>1.4267791561659193E-2</v>
      </c>
      <c r="P46" s="5">
        <f>'Pc, Winter, S1'!P46*Main!$B$4+_xlfn.IFNA(VLOOKUP($A46,'EV Distribution'!$A$2:$B$11,2,FALSE),0)*('EV Scenarios'!P$2-'EV Scenarios'!P$3)</f>
        <v>1.398803398542601E-2</v>
      </c>
      <c r="Q46" s="5">
        <f>'Pc, Winter, S1'!Q46*Main!$B$4+_xlfn.IFNA(VLOOKUP($A46,'EV Distribution'!$A$2:$B$11,2,FALSE),0)*('EV Scenarios'!Q$2-'EV Scenarios'!Q$3)</f>
        <v>1.3767411417040361E-2</v>
      </c>
      <c r="R46" s="5">
        <f>'Pc, Winter, S1'!R46*Main!$B$4+_xlfn.IFNA(VLOOKUP($A46,'EV Distribution'!$A$2:$B$11,2,FALSE),0)*('EV Scenarios'!R$2-'EV Scenarios'!R$3)</f>
        <v>1.2809363127802693E-2</v>
      </c>
      <c r="S46" s="5">
        <f>'Pc, Winter, S1'!S46*Main!$B$4+_xlfn.IFNA(VLOOKUP($A46,'EV Distribution'!$A$2:$B$11,2,FALSE),0)*('EV Scenarios'!S$2-'EV Scenarios'!S$3)</f>
        <v>1.2682278091928251E-2</v>
      </c>
      <c r="T46" s="5">
        <f>'Pc, Winter, S1'!T46*Main!$B$4+_xlfn.IFNA(VLOOKUP($A46,'EV Distribution'!$A$2:$B$11,2,FALSE),0)*('EV Scenarios'!T$2-'EV Scenarios'!T$3)</f>
        <v>1.2696332894618837E-2</v>
      </c>
      <c r="U46" s="5">
        <f>'Pc, Winter, S1'!U46*Main!$B$4+_xlfn.IFNA(VLOOKUP($A46,'EV Distribution'!$A$2:$B$11,2,FALSE),0)*('EV Scenarios'!U$2-'EV Scenarios'!U$3)</f>
        <v>1.3249070031390137E-2</v>
      </c>
      <c r="V46" s="5">
        <f>'Pc, Winter, S1'!V46*Main!$B$4+_xlfn.IFNA(VLOOKUP($A46,'EV Distribution'!$A$2:$B$11,2,FALSE),0)*('EV Scenarios'!V$2-'EV Scenarios'!V$3)</f>
        <v>1.4351982201793723E-2</v>
      </c>
      <c r="W46" s="5">
        <f>'Pc, Winter, S1'!W46*Main!$B$4+_xlfn.IFNA(VLOOKUP($A46,'EV Distribution'!$A$2:$B$11,2,FALSE),0)*('EV Scenarios'!W$2-'EV Scenarios'!W$3)</f>
        <v>1.3666098709641259E-2</v>
      </c>
      <c r="X46" s="5">
        <f>'Pc, Winter, S1'!X46*Main!$B$4+_xlfn.IFNA(VLOOKUP($A46,'EV Distribution'!$A$2:$B$11,2,FALSE),0)*('EV Scenarios'!X$2-'EV Scenarios'!X$3)</f>
        <v>1.2184021580717491E-2</v>
      </c>
      <c r="Y46" s="5">
        <f>'Pc, Winter, S1'!Y46*Main!$B$4+_xlfn.IFNA(VLOOKUP($A46,'EV Distribution'!$A$2:$B$11,2,FALSE),0)*('EV Scenarios'!Y$2-'EV Scenarios'!Y$3)</f>
        <v>1.1022740877802691E-2</v>
      </c>
    </row>
    <row r="47" spans="1:25" x14ac:dyDescent="0.25">
      <c r="A47">
        <v>16</v>
      </c>
      <c r="B47" s="5">
        <f>'Pc, Winter, S1'!B47*Main!$B$4+_xlfn.IFNA(VLOOKUP($A47,'EV Distribution'!$A$2:$B$11,2,FALSE),0)*('EV Scenarios'!B$2-'EV Scenarios'!B$3)</f>
        <v>1.1315000304932737E-2</v>
      </c>
      <c r="C47" s="5">
        <f>'Pc, Winter, S1'!C47*Main!$B$4+_xlfn.IFNA(VLOOKUP($A47,'EV Distribution'!$A$2:$B$11,2,FALSE),0)*('EV Scenarios'!C$2-'EV Scenarios'!C$3)</f>
        <v>1.0527193613228699E-2</v>
      </c>
      <c r="D47" s="5">
        <f>'Pc, Winter, S1'!D47*Main!$B$4+_xlfn.IFNA(VLOOKUP($A47,'EV Distribution'!$A$2:$B$11,2,FALSE),0)*('EV Scenarios'!D$2-'EV Scenarios'!D$3)</f>
        <v>1.004975918497758E-2</v>
      </c>
      <c r="E47" s="5">
        <f>'Pc, Winter, S1'!E47*Main!$B$4+_xlfn.IFNA(VLOOKUP($A47,'EV Distribution'!$A$2:$B$11,2,FALSE),0)*('EV Scenarios'!E$2-'EV Scenarios'!E$3)</f>
        <v>9.2499417242152462E-3</v>
      </c>
      <c r="F47" s="5">
        <f>'Pc, Winter, S1'!F47*Main!$B$4+_xlfn.IFNA(VLOOKUP($A47,'EV Distribution'!$A$2:$B$11,2,FALSE),0)*('EV Scenarios'!F$2-'EV Scenarios'!F$3)</f>
        <v>8.5225485997757842E-3</v>
      </c>
      <c r="G47" s="5">
        <f>'Pc, Winter, S1'!G47*Main!$B$4+_xlfn.IFNA(VLOOKUP($A47,'EV Distribution'!$A$2:$B$11,2,FALSE),0)*('EV Scenarios'!G$2-'EV Scenarios'!G$3)</f>
        <v>8.4715570302690592E-3</v>
      </c>
      <c r="H47" s="5">
        <f>'Pc, Winter, S1'!H47*Main!$B$4+_xlfn.IFNA(VLOOKUP($A47,'EV Distribution'!$A$2:$B$11,2,FALSE),0)*('EV Scenarios'!H$2-'EV Scenarios'!H$3)</f>
        <v>8.5339013553811672E-3</v>
      </c>
      <c r="I47" s="5">
        <f>'Pc, Winter, S1'!I47*Main!$B$4+_xlfn.IFNA(VLOOKUP($A47,'EV Distribution'!$A$2:$B$11,2,FALSE),0)*('EV Scenarios'!I$2-'EV Scenarios'!I$3)</f>
        <v>8.6003984798206281E-3</v>
      </c>
      <c r="J47" s="5">
        <f>'Pc, Winter, S1'!J47*Main!$B$4+_xlfn.IFNA(VLOOKUP($A47,'EV Distribution'!$A$2:$B$11,2,FALSE),0)*('EV Scenarios'!J$2-'EV Scenarios'!J$3)</f>
        <v>9.2237161008968619E-3</v>
      </c>
      <c r="K47" s="5">
        <f>'Pc, Winter, S1'!K47*Main!$B$4+_xlfn.IFNA(VLOOKUP($A47,'EV Distribution'!$A$2:$B$11,2,FALSE),0)*('EV Scenarios'!K$2-'EV Scenarios'!K$3)</f>
        <v>1.044872785201794E-2</v>
      </c>
      <c r="L47" s="5">
        <f>'Pc, Winter, S1'!L47*Main!$B$4+_xlfn.IFNA(VLOOKUP($A47,'EV Distribution'!$A$2:$B$11,2,FALSE),0)*('EV Scenarios'!L$2-'EV Scenarios'!L$3)</f>
        <v>1.1562263748878924E-2</v>
      </c>
      <c r="M47" s="5">
        <f>'Pc, Winter, S1'!M47*Main!$B$4+_xlfn.IFNA(VLOOKUP($A47,'EV Distribution'!$A$2:$B$11,2,FALSE),0)*('EV Scenarios'!M$2-'EV Scenarios'!M$3)</f>
        <v>1.2631812686098655E-2</v>
      </c>
      <c r="N47" s="5">
        <f>'Pc, Winter, S1'!N47*Main!$B$4+_xlfn.IFNA(VLOOKUP($A47,'EV Distribution'!$A$2:$B$11,2,FALSE),0)*('EV Scenarios'!N$2-'EV Scenarios'!N$3)</f>
        <v>1.3335294672645737E-2</v>
      </c>
      <c r="O47" s="5">
        <f>'Pc, Winter, S1'!O47*Main!$B$4+_xlfn.IFNA(VLOOKUP($A47,'EV Distribution'!$A$2:$B$11,2,FALSE),0)*('EV Scenarios'!O$2-'EV Scenarios'!O$3)</f>
        <v>1.278484013452915E-2</v>
      </c>
      <c r="P47" s="5">
        <f>'Pc, Winter, S1'!P47*Main!$B$4+_xlfn.IFNA(VLOOKUP($A47,'EV Distribution'!$A$2:$B$11,2,FALSE),0)*('EV Scenarios'!P$2-'EV Scenarios'!P$3)</f>
        <v>1.2533874395739912E-2</v>
      </c>
      <c r="Q47" s="5">
        <f>'Pc, Winter, S1'!Q47*Main!$B$4+_xlfn.IFNA(VLOOKUP($A47,'EV Distribution'!$A$2:$B$11,2,FALSE),0)*('EV Scenarios'!Q$2-'EV Scenarios'!Q$3)</f>
        <v>1.2577443525784755E-2</v>
      </c>
      <c r="R47" s="5">
        <f>'Pc, Winter, S1'!R47*Main!$B$4+_xlfn.IFNA(VLOOKUP($A47,'EV Distribution'!$A$2:$B$11,2,FALSE),0)*('EV Scenarios'!R$2-'EV Scenarios'!R$3)</f>
        <v>1.2402569613228699E-2</v>
      </c>
      <c r="S47" s="5">
        <f>'Pc, Winter, S1'!S47*Main!$B$4+_xlfn.IFNA(VLOOKUP($A47,'EV Distribution'!$A$2:$B$11,2,FALSE),0)*('EV Scenarios'!S$2-'EV Scenarios'!S$3)</f>
        <v>1.2664143337443949E-2</v>
      </c>
      <c r="T47" s="5">
        <f>'Pc, Winter, S1'!T47*Main!$B$4+_xlfn.IFNA(VLOOKUP($A47,'EV Distribution'!$A$2:$B$11,2,FALSE),0)*('EV Scenarios'!T$2-'EV Scenarios'!T$3)</f>
        <v>1.259573298542601E-2</v>
      </c>
      <c r="U47" s="5">
        <f>'Pc, Winter, S1'!U47*Main!$B$4+_xlfn.IFNA(VLOOKUP($A47,'EV Distribution'!$A$2:$B$11,2,FALSE),0)*('EV Scenarios'!U$2-'EV Scenarios'!U$3)</f>
        <v>1.3008883554932738E-2</v>
      </c>
      <c r="V47" s="5">
        <f>'Pc, Winter, S1'!V47*Main!$B$4+_xlfn.IFNA(VLOOKUP($A47,'EV Distribution'!$A$2:$B$11,2,FALSE),0)*('EV Scenarios'!V$2-'EV Scenarios'!V$3)</f>
        <v>1.3299458393497757E-2</v>
      </c>
      <c r="W47" s="5">
        <f>'Pc, Winter, S1'!W47*Main!$B$4+_xlfn.IFNA(VLOOKUP($A47,'EV Distribution'!$A$2:$B$11,2,FALSE),0)*('EV Scenarios'!W$2-'EV Scenarios'!W$3)</f>
        <v>1.3243570085201793E-2</v>
      </c>
      <c r="X47" s="5">
        <f>'Pc, Winter, S1'!X47*Main!$B$4+_xlfn.IFNA(VLOOKUP($A47,'EV Distribution'!$A$2:$B$11,2,FALSE),0)*('EV Scenarios'!X$2-'EV Scenarios'!X$3)</f>
        <v>1.356934674775785E-2</v>
      </c>
      <c r="Y47" s="5">
        <f>'Pc, Winter, S1'!Y47*Main!$B$4+_xlfn.IFNA(VLOOKUP($A47,'EV Distribution'!$A$2:$B$11,2,FALSE),0)*('EV Scenarios'!Y$2-'EV Scenarios'!Y$3)</f>
        <v>1.2289056733183857E-2</v>
      </c>
    </row>
    <row r="48" spans="1:25" x14ac:dyDescent="0.25">
      <c r="A48">
        <v>93</v>
      </c>
      <c r="B48" s="5">
        <f>'Pc, Winter, S1'!B48*Main!$B$4+_xlfn.IFNA(VLOOKUP($A48,'EV Distribution'!$A$2:$B$11,2,FALSE),0)*('EV Scenarios'!B$2-'EV Scenarios'!B$3)</f>
        <v>4.514252207399104E-2</v>
      </c>
      <c r="C48" s="5">
        <f>'Pc, Winter, S1'!C48*Main!$B$4+_xlfn.IFNA(VLOOKUP($A48,'EV Distribution'!$A$2:$B$11,2,FALSE),0)*('EV Scenarios'!C$2-'EV Scenarios'!C$3)</f>
        <v>4.2313565392376684E-2</v>
      </c>
      <c r="D48" s="5">
        <f>'Pc, Winter, S1'!D48*Main!$B$4+_xlfn.IFNA(VLOOKUP($A48,'EV Distribution'!$A$2:$B$11,2,FALSE),0)*('EV Scenarios'!D$2-'EV Scenarios'!D$3)</f>
        <v>3.8076377650224223E-2</v>
      </c>
      <c r="E48" s="5">
        <f>'Pc, Winter, S1'!E48*Main!$B$4+_xlfn.IFNA(VLOOKUP($A48,'EV Distribution'!$A$2:$B$11,2,FALSE),0)*('EV Scenarios'!E$2-'EV Scenarios'!E$3)</f>
        <v>3.5247773968609869E-2</v>
      </c>
      <c r="F48" s="5">
        <f>'Pc, Winter, S1'!F48*Main!$B$4+_xlfn.IFNA(VLOOKUP($A48,'EV Distribution'!$A$2:$B$11,2,FALSE),0)*('EV Scenarios'!F$2-'EV Scenarios'!F$3)</f>
        <v>3.3098976927130049E-2</v>
      </c>
      <c r="G48" s="5">
        <f>'Pc, Winter, S1'!G48*Main!$B$4+_xlfn.IFNA(VLOOKUP($A48,'EV Distribution'!$A$2:$B$11,2,FALSE),0)*('EV Scenarios'!G$2-'EV Scenarios'!G$3)</f>
        <v>3.0363828793721976E-2</v>
      </c>
      <c r="H48" s="5">
        <f>'Pc, Winter, S1'!H48*Main!$B$4+_xlfn.IFNA(VLOOKUP($A48,'EV Distribution'!$A$2:$B$11,2,FALSE),0)*('EV Scenarios'!H$2-'EV Scenarios'!H$3)</f>
        <v>3.0561774448430491E-2</v>
      </c>
      <c r="I48" s="5">
        <f>'Pc, Winter, S1'!I48*Main!$B$4+_xlfn.IFNA(VLOOKUP($A48,'EV Distribution'!$A$2:$B$11,2,FALSE),0)*('EV Scenarios'!I$2-'EV Scenarios'!I$3)</f>
        <v>7.4126895683856503E-3</v>
      </c>
      <c r="J48" s="5">
        <f>'Pc, Winter, S1'!J48*Main!$B$4+_xlfn.IFNA(VLOOKUP($A48,'EV Distribution'!$A$2:$B$11,2,FALSE),0)*('EV Scenarios'!J$2-'EV Scenarios'!J$3)</f>
        <v>7.7881500437219746E-3</v>
      </c>
      <c r="K48" s="5">
        <f>'Pc, Winter, S1'!K48*Main!$B$4+_xlfn.IFNA(VLOOKUP($A48,'EV Distribution'!$A$2:$B$11,2,FALSE),0)*('EV Scenarios'!K$2-'EV Scenarios'!K$3)</f>
        <v>1.1906454189461886E-2</v>
      </c>
      <c r="L48" s="5">
        <f>'Pc, Winter, S1'!L48*Main!$B$4+_xlfn.IFNA(VLOOKUP($A48,'EV Distribution'!$A$2:$B$11,2,FALSE),0)*('EV Scenarios'!L$2-'EV Scenarios'!L$3)</f>
        <v>1.1342500514573993E-2</v>
      </c>
      <c r="M48" s="5">
        <f>'Pc, Winter, S1'!M48*Main!$B$4+_xlfn.IFNA(VLOOKUP($A48,'EV Distribution'!$A$2:$B$11,2,FALSE),0)*('EV Scenarios'!M$2-'EV Scenarios'!M$3)</f>
        <v>1.1772083802690583E-2</v>
      </c>
      <c r="N48" s="5">
        <f>'Pc, Winter, S1'!N48*Main!$B$4+_xlfn.IFNA(VLOOKUP($A48,'EV Distribution'!$A$2:$B$11,2,FALSE),0)*('EV Scenarios'!N$2-'EV Scenarios'!N$3)</f>
        <v>1.477968929147982E-2</v>
      </c>
      <c r="O48" s="5">
        <f>'Pc, Winter, S1'!O48*Main!$B$4+_xlfn.IFNA(VLOOKUP($A48,'EV Distribution'!$A$2:$B$11,2,FALSE),0)*('EV Scenarios'!O$2-'EV Scenarios'!O$3)</f>
        <v>1.6975134044843049E-2</v>
      </c>
      <c r="P48" s="5">
        <f>'Pc, Winter, S1'!P48*Main!$B$4+_xlfn.IFNA(VLOOKUP($A48,'EV Distribution'!$A$2:$B$11,2,FALSE),0)*('EV Scenarios'!P$2-'EV Scenarios'!P$3)</f>
        <v>1.7380744646860988E-2</v>
      </c>
      <c r="Q48" s="5">
        <f>'Pc, Winter, S1'!Q48*Main!$B$4+_xlfn.IFNA(VLOOKUP($A48,'EV Distribution'!$A$2:$B$11,2,FALSE),0)*('EV Scenarios'!Q$2-'EV Scenarios'!Q$3)</f>
        <v>1.7129028038116594E-2</v>
      </c>
      <c r="R48" s="5">
        <f>'Pc, Winter, S1'!R48*Main!$B$4+_xlfn.IFNA(VLOOKUP($A48,'EV Distribution'!$A$2:$B$11,2,FALSE),0)*('EV Scenarios'!R$2-'EV Scenarios'!R$3)</f>
        <v>1.6905342168161436E-2</v>
      </c>
      <c r="S48" s="5">
        <f>'Pc, Winter, S1'!S48*Main!$B$4+_xlfn.IFNA(VLOOKUP($A48,'EV Distribution'!$A$2:$B$11,2,FALSE),0)*('EV Scenarios'!S$2-'EV Scenarios'!S$3)</f>
        <v>1.7099586804932738E-2</v>
      </c>
      <c r="T48" s="5">
        <f>'Pc, Winter, S1'!T48*Main!$B$4+_xlfn.IFNA(VLOOKUP($A48,'EV Distribution'!$A$2:$B$11,2,FALSE),0)*('EV Scenarios'!T$2-'EV Scenarios'!T$3)</f>
        <v>1.6766338086322871E-2</v>
      </c>
      <c r="U48" s="5">
        <f>'Pc, Winter, S1'!U48*Main!$B$4+_xlfn.IFNA(VLOOKUP($A48,'EV Distribution'!$A$2:$B$11,2,FALSE),0)*('EV Scenarios'!U$2-'EV Scenarios'!U$3)</f>
        <v>1.8145999187219732E-2</v>
      </c>
      <c r="V48" s="5">
        <f>'Pc, Winter, S1'!V48*Main!$B$4+_xlfn.IFNA(VLOOKUP($A48,'EV Distribution'!$A$2:$B$11,2,FALSE),0)*('EV Scenarios'!V$2-'EV Scenarios'!V$3)</f>
        <v>1.99879027926009E-2</v>
      </c>
      <c r="W48" s="5">
        <f>'Pc, Winter, S1'!W48*Main!$B$4+_xlfn.IFNA(VLOOKUP($A48,'EV Distribution'!$A$2:$B$11,2,FALSE),0)*('EV Scenarios'!W$2-'EV Scenarios'!W$3)</f>
        <v>1.83765137029148E-2</v>
      </c>
      <c r="X48" s="5">
        <f>'Pc, Winter, S1'!X48*Main!$B$4+_xlfn.IFNA(VLOOKUP($A48,'EV Distribution'!$A$2:$B$11,2,FALSE),0)*('EV Scenarios'!X$2-'EV Scenarios'!X$3)</f>
        <v>4.5611237441704033E-2</v>
      </c>
      <c r="Y48" s="5">
        <f>'Pc, Winter, S1'!Y48*Main!$B$4+_xlfn.IFNA(VLOOKUP($A48,'EV Distribution'!$A$2:$B$11,2,FALSE),0)*('EV Scenarios'!Y$2-'EV Scenarios'!Y$3)</f>
        <v>4.5691680298206284E-2</v>
      </c>
    </row>
    <row r="49" spans="1:25" x14ac:dyDescent="0.25">
      <c r="A49">
        <v>94</v>
      </c>
      <c r="B49" s="5">
        <f>'Pc, Winter, S1'!B49*Main!$B$4+_xlfn.IFNA(VLOOKUP($A49,'EV Distribution'!$A$2:$B$11,2,FALSE),0)*('EV Scenarios'!B$2-'EV Scenarios'!B$3)</f>
        <v>4.9765229742152473E-2</v>
      </c>
      <c r="C49" s="5">
        <f>'Pc, Winter, S1'!C49*Main!$B$4+_xlfn.IFNA(VLOOKUP($A49,'EV Distribution'!$A$2:$B$11,2,FALSE),0)*('EV Scenarios'!C$2-'EV Scenarios'!C$3)</f>
        <v>4.5465814900224222E-2</v>
      </c>
      <c r="D49" s="5">
        <f>'Pc, Winter, S1'!D49*Main!$B$4+_xlfn.IFNA(VLOOKUP($A49,'EV Distribution'!$A$2:$B$11,2,FALSE),0)*('EV Scenarios'!D$2-'EV Scenarios'!D$3)</f>
        <v>3.9680743167040365E-2</v>
      </c>
      <c r="E49" s="5">
        <f>'Pc, Winter, S1'!E49*Main!$B$4+_xlfn.IFNA(VLOOKUP($A49,'EV Distribution'!$A$2:$B$11,2,FALSE),0)*('EV Scenarios'!E$2-'EV Scenarios'!E$3)</f>
        <v>3.5404058894618839E-2</v>
      </c>
      <c r="F49" s="5">
        <f>'Pc, Winter, S1'!F49*Main!$B$4+_xlfn.IFNA(VLOOKUP($A49,'EV Distribution'!$A$2:$B$11,2,FALSE),0)*('EV Scenarios'!F$2-'EV Scenarios'!F$3)</f>
        <v>3.4032931682735433E-2</v>
      </c>
      <c r="G49" s="5">
        <f>'Pc, Winter, S1'!G49*Main!$B$4+_xlfn.IFNA(VLOOKUP($A49,'EV Distribution'!$A$2:$B$11,2,FALSE),0)*('EV Scenarios'!G$2-'EV Scenarios'!G$3)</f>
        <v>3.2330247681614355E-2</v>
      </c>
      <c r="H49" s="5">
        <f>'Pc, Winter, S1'!H49*Main!$B$4+_xlfn.IFNA(VLOOKUP($A49,'EV Distribution'!$A$2:$B$11,2,FALSE),0)*('EV Scenarios'!H$2-'EV Scenarios'!H$3)</f>
        <v>3.2195905872197304E-2</v>
      </c>
      <c r="I49" s="5">
        <f>'Pc, Winter, S1'!I49*Main!$B$4+_xlfn.IFNA(VLOOKUP($A49,'EV Distribution'!$A$2:$B$11,2,FALSE),0)*('EV Scenarios'!I$2-'EV Scenarios'!I$3)</f>
        <v>9.2727368497757846E-3</v>
      </c>
      <c r="J49" s="5">
        <f>'Pc, Winter, S1'!J49*Main!$B$4+_xlfn.IFNA(VLOOKUP($A49,'EV Distribution'!$A$2:$B$11,2,FALSE),0)*('EV Scenarios'!J$2-'EV Scenarios'!J$3)</f>
        <v>1.1060997684977581E-2</v>
      </c>
      <c r="K49" s="5">
        <f>'Pc, Winter, S1'!K49*Main!$B$4+_xlfn.IFNA(VLOOKUP($A49,'EV Distribution'!$A$2:$B$11,2,FALSE),0)*('EV Scenarios'!K$2-'EV Scenarios'!K$3)</f>
        <v>1.5067145128923768E-2</v>
      </c>
      <c r="L49" s="5">
        <f>'Pc, Winter, S1'!L49*Main!$B$4+_xlfn.IFNA(VLOOKUP($A49,'EV Distribution'!$A$2:$B$11,2,FALSE),0)*('EV Scenarios'!L$2-'EV Scenarios'!L$3)</f>
        <v>1.6697445582959641E-2</v>
      </c>
      <c r="M49" s="5">
        <f>'Pc, Winter, S1'!M49*Main!$B$4+_xlfn.IFNA(VLOOKUP($A49,'EV Distribution'!$A$2:$B$11,2,FALSE),0)*('EV Scenarios'!M$2-'EV Scenarios'!M$3)</f>
        <v>1.7385515265695067E-2</v>
      </c>
      <c r="N49" s="5">
        <f>'Pc, Winter, S1'!N49*Main!$B$4+_xlfn.IFNA(VLOOKUP($A49,'EV Distribution'!$A$2:$B$11,2,FALSE),0)*('EV Scenarios'!N$2-'EV Scenarios'!N$3)</f>
        <v>2.0168619225336325E-2</v>
      </c>
      <c r="O49" s="5">
        <f>'Pc, Winter, S1'!O49*Main!$B$4+_xlfn.IFNA(VLOOKUP($A49,'EV Distribution'!$A$2:$B$11,2,FALSE),0)*('EV Scenarios'!O$2-'EV Scenarios'!O$3)</f>
        <v>2.2721551279147986E-2</v>
      </c>
      <c r="P49" s="5">
        <f>'Pc, Winter, S1'!P49*Main!$B$4+_xlfn.IFNA(VLOOKUP($A49,'EV Distribution'!$A$2:$B$11,2,FALSE),0)*('EV Scenarios'!P$2-'EV Scenarios'!P$3)</f>
        <v>2.2466629543721972E-2</v>
      </c>
      <c r="Q49" s="5">
        <f>'Pc, Winter, S1'!Q49*Main!$B$4+_xlfn.IFNA(VLOOKUP($A49,'EV Distribution'!$A$2:$B$11,2,FALSE),0)*('EV Scenarios'!Q$2-'EV Scenarios'!Q$3)</f>
        <v>2.1000447909192827E-2</v>
      </c>
      <c r="R49" s="5">
        <f>'Pc, Winter, S1'!R49*Main!$B$4+_xlfn.IFNA(VLOOKUP($A49,'EV Distribution'!$A$2:$B$11,2,FALSE),0)*('EV Scenarios'!R$2-'EV Scenarios'!R$3)</f>
        <v>1.9637514221973098E-2</v>
      </c>
      <c r="S49" s="5">
        <f>'Pc, Winter, S1'!S49*Main!$B$4+_xlfn.IFNA(VLOOKUP($A49,'EV Distribution'!$A$2:$B$11,2,FALSE),0)*('EV Scenarios'!S$2-'EV Scenarios'!S$3)</f>
        <v>2.1279759168161438E-2</v>
      </c>
      <c r="T49" s="5">
        <f>'Pc, Winter, S1'!T49*Main!$B$4+_xlfn.IFNA(VLOOKUP($A49,'EV Distribution'!$A$2:$B$11,2,FALSE),0)*('EV Scenarios'!T$2-'EV Scenarios'!T$3)</f>
        <v>2.2829402057174888E-2</v>
      </c>
      <c r="U49" s="5">
        <f>'Pc, Winter, S1'!U49*Main!$B$4+_xlfn.IFNA(VLOOKUP($A49,'EV Distribution'!$A$2:$B$11,2,FALSE),0)*('EV Scenarios'!U$2-'EV Scenarios'!U$3)</f>
        <v>2.5585197394618831E-2</v>
      </c>
      <c r="V49" s="5">
        <f>'Pc, Winter, S1'!V49*Main!$B$4+_xlfn.IFNA(VLOOKUP($A49,'EV Distribution'!$A$2:$B$11,2,FALSE),0)*('EV Scenarios'!V$2-'EV Scenarios'!V$3)</f>
        <v>2.6305481348654715E-2</v>
      </c>
      <c r="W49" s="5">
        <f>'Pc, Winter, S1'!W49*Main!$B$4+_xlfn.IFNA(VLOOKUP($A49,'EV Distribution'!$A$2:$B$11,2,FALSE),0)*('EV Scenarios'!W$2-'EV Scenarios'!W$3)</f>
        <v>2.6031348874439465E-2</v>
      </c>
      <c r="X49" s="5">
        <f>'Pc, Winter, S1'!X49*Main!$B$4+_xlfn.IFNA(VLOOKUP($A49,'EV Distribution'!$A$2:$B$11,2,FALSE),0)*('EV Scenarios'!X$2-'EV Scenarios'!X$3)</f>
        <v>5.1983126709641253E-2</v>
      </c>
      <c r="Y49" s="5">
        <f>'Pc, Winter, S1'!Y49*Main!$B$4+_xlfn.IFNA(VLOOKUP($A49,'EV Distribution'!$A$2:$B$11,2,FALSE),0)*('EV Scenarios'!Y$2-'EV Scenarios'!Y$3)</f>
        <v>5.0986365908071755E-2</v>
      </c>
    </row>
    <row r="50" spans="1:25" x14ac:dyDescent="0.25">
      <c r="A50">
        <v>32</v>
      </c>
      <c r="B50" s="5">
        <f>'Pc, Winter, S1'!B50*Main!$B$4+_xlfn.IFNA(VLOOKUP($A50,'EV Distribution'!$A$2:$B$11,2,FALSE),0)*('EV Scenarios'!B$2-'EV Scenarios'!B$3)</f>
        <v>3.9515465693946199E-2</v>
      </c>
      <c r="C50" s="5">
        <f>'Pc, Winter, S1'!C50*Main!$B$4+_xlfn.IFNA(VLOOKUP($A50,'EV Distribution'!$A$2:$B$11,2,FALSE),0)*('EV Scenarios'!C$2-'EV Scenarios'!C$3)</f>
        <v>3.8312813714125565E-2</v>
      </c>
      <c r="D50" s="5">
        <f>'Pc, Winter, S1'!D50*Main!$B$4+_xlfn.IFNA(VLOOKUP($A50,'EV Distribution'!$A$2:$B$11,2,FALSE),0)*('EV Scenarios'!D$2-'EV Scenarios'!D$3)</f>
        <v>3.4425259115470855E-2</v>
      </c>
      <c r="E50" s="5">
        <f>'Pc, Winter, S1'!E50*Main!$B$4+_xlfn.IFNA(VLOOKUP($A50,'EV Distribution'!$A$2:$B$11,2,FALSE),0)*('EV Scenarios'!E$2-'EV Scenarios'!E$3)</f>
        <v>3.1646131668161437E-2</v>
      </c>
      <c r="F50" s="5">
        <f>'Pc, Winter, S1'!F50*Main!$B$4+_xlfn.IFNA(VLOOKUP($A50,'EV Distribution'!$A$2:$B$11,2,FALSE),0)*('EV Scenarios'!F$2-'EV Scenarios'!F$3)</f>
        <v>3.0649015686098659E-2</v>
      </c>
      <c r="G50" s="5">
        <f>'Pc, Winter, S1'!G50*Main!$B$4+_xlfn.IFNA(VLOOKUP($A50,'EV Distribution'!$A$2:$B$11,2,FALSE),0)*('EV Scenarios'!G$2-'EV Scenarios'!G$3)</f>
        <v>2.8873045191704041E-2</v>
      </c>
      <c r="H50" s="5">
        <f>'Pc, Winter, S1'!H50*Main!$B$4+_xlfn.IFNA(VLOOKUP($A50,'EV Distribution'!$A$2:$B$11,2,FALSE),0)*('EV Scenarios'!H$2-'EV Scenarios'!H$3)</f>
        <v>2.924484840807175E-2</v>
      </c>
      <c r="I50" s="5">
        <f>'Pc, Winter, S1'!I50*Main!$B$4+_xlfn.IFNA(VLOOKUP($A50,'EV Distribution'!$A$2:$B$11,2,FALSE),0)*('EV Scenarios'!I$2-'EV Scenarios'!I$3)</f>
        <v>6.0035820672645736E-3</v>
      </c>
      <c r="J50" s="5">
        <f>'Pc, Winter, S1'!J50*Main!$B$4+_xlfn.IFNA(VLOOKUP($A50,'EV Distribution'!$A$2:$B$11,2,FALSE),0)*('EV Scenarios'!J$2-'EV Scenarios'!J$3)</f>
        <v>6.0023223430493286E-3</v>
      </c>
      <c r="K50" s="5">
        <f>'Pc, Winter, S1'!K50*Main!$B$4+_xlfn.IFNA(VLOOKUP($A50,'EV Distribution'!$A$2:$B$11,2,FALSE),0)*('EV Scenarios'!K$2-'EV Scenarios'!K$3)</f>
        <v>8.3287419204035873E-3</v>
      </c>
      <c r="L50" s="5">
        <f>'Pc, Winter, S1'!L50*Main!$B$4+_xlfn.IFNA(VLOOKUP($A50,'EV Distribution'!$A$2:$B$11,2,FALSE),0)*('EV Scenarios'!L$2-'EV Scenarios'!L$3)</f>
        <v>7.089152974215248E-3</v>
      </c>
      <c r="M50" s="5">
        <f>'Pc, Winter, S1'!M50*Main!$B$4+_xlfn.IFNA(VLOOKUP($A50,'EV Distribution'!$A$2:$B$11,2,FALSE),0)*('EV Scenarios'!M$2-'EV Scenarios'!M$3)</f>
        <v>6.4342344103139023E-3</v>
      </c>
      <c r="N50" s="5">
        <f>'Pc, Winter, S1'!N50*Main!$B$4+_xlfn.IFNA(VLOOKUP($A50,'EV Distribution'!$A$2:$B$11,2,FALSE),0)*('EV Scenarios'!N$2-'EV Scenarios'!N$3)</f>
        <v>7.4971051872197315E-3</v>
      </c>
      <c r="O50" s="5">
        <f>'Pc, Winter, S1'!O50*Main!$B$4+_xlfn.IFNA(VLOOKUP($A50,'EV Distribution'!$A$2:$B$11,2,FALSE),0)*('EV Scenarios'!O$2-'EV Scenarios'!O$3)</f>
        <v>9.2585620369955157E-3</v>
      </c>
      <c r="P50" s="5">
        <f>'Pc, Winter, S1'!P50*Main!$B$4+_xlfn.IFNA(VLOOKUP($A50,'EV Distribution'!$A$2:$B$11,2,FALSE),0)*('EV Scenarios'!P$2-'EV Scenarios'!P$3)</f>
        <v>9.4813163195067284E-3</v>
      </c>
      <c r="Q50" s="5">
        <f>'Pc, Winter, S1'!Q50*Main!$B$4+_xlfn.IFNA(VLOOKUP($A50,'EV Distribution'!$A$2:$B$11,2,FALSE),0)*('EV Scenarios'!Q$2-'EV Scenarios'!Q$3)</f>
        <v>9.3467306849775791E-3</v>
      </c>
      <c r="R50" s="5">
        <f>'Pc, Winter, S1'!R50*Main!$B$4+_xlfn.IFNA(VLOOKUP($A50,'EV Distribution'!$A$2:$B$11,2,FALSE),0)*('EV Scenarios'!R$2-'EV Scenarios'!R$3)</f>
        <v>9.4697183251121076E-3</v>
      </c>
      <c r="S50" s="5">
        <f>'Pc, Winter, S1'!S50*Main!$B$4+_xlfn.IFNA(VLOOKUP($A50,'EV Distribution'!$A$2:$B$11,2,FALSE),0)*('EV Scenarios'!S$2-'EV Scenarios'!S$3)</f>
        <v>9.7673712713004495E-3</v>
      </c>
      <c r="T50" s="5">
        <f>'Pc, Winter, S1'!T50*Main!$B$4+_xlfn.IFNA(VLOOKUP($A50,'EV Distribution'!$A$2:$B$11,2,FALSE),0)*('EV Scenarios'!T$2-'EV Scenarios'!T$3)</f>
        <v>8.3417688015695081E-3</v>
      </c>
      <c r="U50" s="5">
        <f>'Pc, Winter, S1'!U50*Main!$B$4+_xlfn.IFNA(VLOOKUP($A50,'EV Distribution'!$A$2:$B$11,2,FALSE),0)*('EV Scenarios'!U$2-'EV Scenarios'!U$3)</f>
        <v>9.5701180560538134E-3</v>
      </c>
      <c r="V50" s="5">
        <f>'Pc, Winter, S1'!V50*Main!$B$4+_xlfn.IFNA(VLOOKUP($A50,'EV Distribution'!$A$2:$B$11,2,FALSE),0)*('EV Scenarios'!V$2-'EV Scenarios'!V$3)</f>
        <v>1.0143888132286998E-2</v>
      </c>
      <c r="W50" s="5">
        <f>'Pc, Winter, S1'!W50*Main!$B$4+_xlfn.IFNA(VLOOKUP($A50,'EV Distribution'!$A$2:$B$11,2,FALSE),0)*('EV Scenarios'!W$2-'EV Scenarios'!W$3)</f>
        <v>9.2545912948430505E-3</v>
      </c>
      <c r="X50" s="5">
        <f>'Pc, Winter, S1'!X50*Main!$B$4+_xlfn.IFNA(VLOOKUP($A50,'EV Distribution'!$A$2:$B$11,2,FALSE),0)*('EV Scenarios'!X$2-'EV Scenarios'!X$3)</f>
        <v>3.7767428376681615E-2</v>
      </c>
      <c r="Y50" s="5">
        <f>'Pc, Winter, S1'!Y50*Main!$B$4+_xlfn.IFNA(VLOOKUP($A50,'EV Distribution'!$A$2:$B$11,2,FALSE),0)*('EV Scenarios'!Y$2-'EV Scenarios'!Y$3)</f>
        <v>4.001798841816144E-2</v>
      </c>
    </row>
    <row r="51" spans="1:25" x14ac:dyDescent="0.25">
      <c r="A51">
        <v>98</v>
      </c>
      <c r="B51" s="5">
        <f>'Pc, Winter, S1'!B51*Main!$B$4+_xlfn.IFNA(VLOOKUP($A51,'EV Distribution'!$A$2:$B$11,2,FALSE),0)*('EV Scenarios'!B$2-'EV Scenarios'!B$3)</f>
        <v>4.5392566973094177E-2</v>
      </c>
      <c r="C51" s="5">
        <f>'Pc, Winter, S1'!C51*Main!$B$4+_xlfn.IFNA(VLOOKUP($A51,'EV Distribution'!$A$2:$B$11,2,FALSE),0)*('EV Scenarios'!C$2-'EV Scenarios'!C$3)</f>
        <v>4.3404711663677133E-2</v>
      </c>
      <c r="D51" s="5">
        <f>'Pc, Winter, S1'!D51*Main!$B$4+_xlfn.IFNA(VLOOKUP($A51,'EV Distribution'!$A$2:$B$11,2,FALSE),0)*('EV Scenarios'!D$2-'EV Scenarios'!D$3)</f>
        <v>3.9421772954035879E-2</v>
      </c>
      <c r="E51" s="5">
        <f>'Pc, Winter, S1'!E51*Main!$B$4+_xlfn.IFNA(VLOOKUP($A51,'EV Distribution'!$A$2:$B$11,2,FALSE),0)*('EV Scenarios'!E$2-'EV Scenarios'!E$3)</f>
        <v>3.6112539968609872E-2</v>
      </c>
      <c r="F51" s="5">
        <f>'Pc, Winter, S1'!F51*Main!$B$4+_xlfn.IFNA(VLOOKUP($A51,'EV Distribution'!$A$2:$B$11,2,FALSE),0)*('EV Scenarios'!F$2-'EV Scenarios'!F$3)</f>
        <v>3.4701610184977583E-2</v>
      </c>
      <c r="G51" s="5">
        <f>'Pc, Winter, S1'!G51*Main!$B$4+_xlfn.IFNA(VLOOKUP($A51,'EV Distribution'!$A$2:$B$11,2,FALSE),0)*('EV Scenarios'!G$2-'EV Scenarios'!G$3)</f>
        <v>3.3130671693946193E-2</v>
      </c>
      <c r="H51" s="5">
        <f>'Pc, Winter, S1'!H51*Main!$B$4+_xlfn.IFNA(VLOOKUP($A51,'EV Distribution'!$A$2:$B$11,2,FALSE),0)*('EV Scenarios'!H$2-'EV Scenarios'!H$3)</f>
        <v>3.3388658094170402E-2</v>
      </c>
      <c r="I51" s="5">
        <f>'Pc, Winter, S1'!I51*Main!$B$4+_xlfn.IFNA(VLOOKUP($A51,'EV Distribution'!$A$2:$B$11,2,FALSE),0)*('EV Scenarios'!I$2-'EV Scenarios'!I$3)</f>
        <v>1.0376014216367713E-2</v>
      </c>
      <c r="J51" s="5">
        <f>'Pc, Winter, S1'!J51*Main!$B$4+_xlfn.IFNA(VLOOKUP($A51,'EV Distribution'!$A$2:$B$11,2,FALSE),0)*('EV Scenarios'!J$2-'EV Scenarios'!J$3)</f>
        <v>1.0663855786995517E-2</v>
      </c>
      <c r="K51" s="5">
        <f>'Pc, Winter, S1'!K51*Main!$B$4+_xlfn.IFNA(VLOOKUP($A51,'EV Distribution'!$A$2:$B$11,2,FALSE),0)*('EV Scenarios'!K$2-'EV Scenarios'!K$3)</f>
        <v>1.3128211168161437E-2</v>
      </c>
      <c r="L51" s="5">
        <f>'Pc, Winter, S1'!L51*Main!$B$4+_xlfn.IFNA(VLOOKUP($A51,'EV Distribution'!$A$2:$B$11,2,FALSE),0)*('EV Scenarios'!L$2-'EV Scenarios'!L$3)</f>
        <v>1.2211645609865471E-2</v>
      </c>
      <c r="M51" s="5">
        <f>'Pc, Winter, S1'!M51*Main!$B$4+_xlfn.IFNA(VLOOKUP($A51,'EV Distribution'!$A$2:$B$11,2,FALSE),0)*('EV Scenarios'!M$2-'EV Scenarios'!M$3)</f>
        <v>1.1772855049327355E-2</v>
      </c>
      <c r="N51" s="5">
        <f>'Pc, Winter, S1'!N51*Main!$B$4+_xlfn.IFNA(VLOOKUP($A51,'EV Distribution'!$A$2:$B$11,2,FALSE),0)*('EV Scenarios'!N$2-'EV Scenarios'!N$3)</f>
        <v>1.3853714897982062E-2</v>
      </c>
      <c r="O51" s="5">
        <f>'Pc, Winter, S1'!O51*Main!$B$4+_xlfn.IFNA(VLOOKUP($A51,'EV Distribution'!$A$2:$B$11,2,FALSE),0)*('EV Scenarios'!O$2-'EV Scenarios'!O$3)</f>
        <v>1.5893261967488789E-2</v>
      </c>
      <c r="P51" s="5">
        <f>'Pc, Winter, S1'!P51*Main!$B$4+_xlfn.IFNA(VLOOKUP($A51,'EV Distribution'!$A$2:$B$11,2,FALSE),0)*('EV Scenarios'!P$2-'EV Scenarios'!P$3)</f>
        <v>1.5719511640134531E-2</v>
      </c>
      <c r="Q51" s="5">
        <f>'Pc, Winter, S1'!Q51*Main!$B$4+_xlfn.IFNA(VLOOKUP($A51,'EV Distribution'!$A$2:$B$11,2,FALSE),0)*('EV Scenarios'!Q$2-'EV Scenarios'!Q$3)</f>
        <v>1.5640321996636772E-2</v>
      </c>
      <c r="R51" s="5">
        <f>'Pc, Winter, S1'!R51*Main!$B$4+_xlfn.IFNA(VLOOKUP($A51,'EV Distribution'!$A$2:$B$11,2,FALSE),0)*('EV Scenarios'!R$2-'EV Scenarios'!R$3)</f>
        <v>1.573370863789238E-2</v>
      </c>
      <c r="S51" s="5">
        <f>'Pc, Winter, S1'!S51*Main!$B$4+_xlfn.IFNA(VLOOKUP($A51,'EV Distribution'!$A$2:$B$11,2,FALSE),0)*('EV Scenarios'!S$2-'EV Scenarios'!S$3)</f>
        <v>1.6072445846412556E-2</v>
      </c>
      <c r="T51" s="5">
        <f>'Pc, Winter, S1'!T51*Main!$B$4+_xlfn.IFNA(VLOOKUP($A51,'EV Distribution'!$A$2:$B$11,2,FALSE),0)*('EV Scenarios'!T$2-'EV Scenarios'!T$3)</f>
        <v>1.5018214991031393E-2</v>
      </c>
      <c r="U51" s="5">
        <f>'Pc, Winter, S1'!U51*Main!$B$4+_xlfn.IFNA(VLOOKUP($A51,'EV Distribution'!$A$2:$B$11,2,FALSE),0)*('EV Scenarios'!U$2-'EV Scenarios'!U$3)</f>
        <v>1.6794982439461884E-2</v>
      </c>
      <c r="V51" s="5">
        <f>'Pc, Winter, S1'!V51*Main!$B$4+_xlfn.IFNA(VLOOKUP($A51,'EV Distribution'!$A$2:$B$11,2,FALSE),0)*('EV Scenarios'!V$2-'EV Scenarios'!V$3)</f>
        <v>1.7208244328475338E-2</v>
      </c>
      <c r="W51" s="5">
        <f>'Pc, Winter, S1'!W51*Main!$B$4+_xlfn.IFNA(VLOOKUP($A51,'EV Distribution'!$A$2:$B$11,2,FALSE),0)*('EV Scenarios'!W$2-'EV Scenarios'!W$3)</f>
        <v>1.6135514653587448E-2</v>
      </c>
      <c r="X51" s="5">
        <f>'Pc, Winter, S1'!X51*Main!$B$4+_xlfn.IFNA(VLOOKUP($A51,'EV Distribution'!$A$2:$B$11,2,FALSE),0)*('EV Scenarios'!X$2-'EV Scenarios'!X$3)</f>
        <v>4.396070488565023E-2</v>
      </c>
      <c r="Y51" s="5">
        <f>'Pc, Winter, S1'!Y51*Main!$B$4+_xlfn.IFNA(VLOOKUP($A51,'EV Distribution'!$A$2:$B$11,2,FALSE),0)*('EV Scenarios'!Y$2-'EV Scenarios'!Y$3)</f>
        <v>4.5677754448430502E-2</v>
      </c>
    </row>
    <row r="52" spans="1:25" x14ac:dyDescent="0.25">
      <c r="A52">
        <v>87</v>
      </c>
      <c r="B52" s="5">
        <f>'Pc, Winter, S1'!B52*Main!$B$4+_xlfn.IFNA(VLOOKUP($A52,'EV Distribution'!$A$2:$B$11,2,FALSE),0)*('EV Scenarios'!B$2-'EV Scenarios'!B$3)</f>
        <v>4.4641587755605387E-2</v>
      </c>
      <c r="C52" s="5">
        <f>'Pc, Winter, S1'!C52*Main!$B$4+_xlfn.IFNA(VLOOKUP($A52,'EV Distribution'!$A$2:$B$11,2,FALSE),0)*('EV Scenarios'!C$2-'EV Scenarios'!C$3)</f>
        <v>4.2766731580717497E-2</v>
      </c>
      <c r="D52" s="5">
        <f>'Pc, Winter, S1'!D52*Main!$B$4+_xlfn.IFNA(VLOOKUP($A52,'EV Distribution'!$A$2:$B$11,2,FALSE),0)*('EV Scenarios'!D$2-'EV Scenarios'!D$3)</f>
        <v>3.8703594659192833E-2</v>
      </c>
      <c r="E52" s="5">
        <f>'Pc, Winter, S1'!E52*Main!$B$4+_xlfn.IFNA(VLOOKUP($A52,'EV Distribution'!$A$2:$B$11,2,FALSE),0)*('EV Scenarios'!E$2-'EV Scenarios'!E$3)</f>
        <v>3.5872934951793729E-2</v>
      </c>
      <c r="F52" s="5">
        <f>'Pc, Winter, S1'!F52*Main!$B$4+_xlfn.IFNA(VLOOKUP($A52,'EV Distribution'!$A$2:$B$11,2,FALSE),0)*('EV Scenarios'!F$2-'EV Scenarios'!F$3)</f>
        <v>3.4798497383408074E-2</v>
      </c>
      <c r="G52" s="5">
        <f>'Pc, Winter, S1'!G52*Main!$B$4+_xlfn.IFNA(VLOOKUP($A52,'EV Distribution'!$A$2:$B$11,2,FALSE),0)*('EV Scenarios'!G$2-'EV Scenarios'!G$3)</f>
        <v>3.2980556591928251E-2</v>
      </c>
      <c r="H52" s="5">
        <f>'Pc, Winter, S1'!H52*Main!$B$4+_xlfn.IFNA(VLOOKUP($A52,'EV Distribution'!$A$2:$B$11,2,FALSE),0)*('EV Scenarios'!H$2-'EV Scenarios'!H$3)</f>
        <v>3.3949805414798209E-2</v>
      </c>
      <c r="I52" s="5">
        <f>'Pc, Winter, S1'!I52*Main!$B$4+_xlfn.IFNA(VLOOKUP($A52,'EV Distribution'!$A$2:$B$11,2,FALSE),0)*('EV Scenarios'!I$2-'EV Scenarios'!I$3)</f>
        <v>1.1367033938340808E-2</v>
      </c>
      <c r="J52" s="5">
        <f>'Pc, Winter, S1'!J52*Main!$B$4+_xlfn.IFNA(VLOOKUP($A52,'EV Distribution'!$A$2:$B$11,2,FALSE),0)*('EV Scenarios'!J$2-'EV Scenarios'!J$3)</f>
        <v>1.1360887337443946E-2</v>
      </c>
      <c r="K52" s="5">
        <f>'Pc, Winter, S1'!K52*Main!$B$4+_xlfn.IFNA(VLOOKUP($A52,'EV Distribution'!$A$2:$B$11,2,FALSE),0)*('EV Scenarios'!K$2-'EV Scenarios'!K$3)</f>
        <v>1.3422752065022423E-2</v>
      </c>
      <c r="L52" s="5">
        <f>'Pc, Winter, S1'!L52*Main!$B$4+_xlfn.IFNA(VLOOKUP($A52,'EV Distribution'!$A$2:$B$11,2,FALSE),0)*('EV Scenarios'!L$2-'EV Scenarios'!L$3)</f>
        <v>1.2142454213004486E-2</v>
      </c>
      <c r="M52" s="5">
        <f>'Pc, Winter, S1'!M52*Main!$B$4+_xlfn.IFNA(VLOOKUP($A52,'EV Distribution'!$A$2:$B$11,2,FALSE),0)*('EV Scenarios'!M$2-'EV Scenarios'!M$3)</f>
        <v>1.1770254264573992E-2</v>
      </c>
      <c r="N52" s="5">
        <f>'Pc, Winter, S1'!N52*Main!$B$4+_xlfn.IFNA(VLOOKUP($A52,'EV Distribution'!$A$2:$B$11,2,FALSE),0)*('EV Scenarios'!N$2-'EV Scenarios'!N$3)</f>
        <v>1.348120473206278E-2</v>
      </c>
      <c r="O52" s="5">
        <f>'Pc, Winter, S1'!O52*Main!$B$4+_xlfn.IFNA(VLOOKUP($A52,'EV Distribution'!$A$2:$B$11,2,FALSE),0)*('EV Scenarios'!O$2-'EV Scenarios'!O$3)</f>
        <v>1.494989922982063E-2</v>
      </c>
      <c r="P52" s="5">
        <f>'Pc, Winter, S1'!P52*Main!$B$4+_xlfn.IFNA(VLOOKUP($A52,'EV Distribution'!$A$2:$B$11,2,FALSE),0)*('EV Scenarios'!P$2-'EV Scenarios'!P$3)</f>
        <v>1.4830857570627805E-2</v>
      </c>
      <c r="Q52" s="5">
        <f>'Pc, Winter, S1'!Q52*Main!$B$4+_xlfn.IFNA(VLOOKUP($A52,'EV Distribution'!$A$2:$B$11,2,FALSE),0)*('EV Scenarios'!Q$2-'EV Scenarios'!Q$3)</f>
        <v>1.4437426011210765E-2</v>
      </c>
      <c r="R52" s="5">
        <f>'Pc, Winter, S1'!R52*Main!$B$4+_xlfn.IFNA(VLOOKUP($A52,'EV Distribution'!$A$2:$B$11,2,FALSE),0)*('EV Scenarios'!R$2-'EV Scenarios'!R$3)</f>
        <v>1.4493220960762332E-2</v>
      </c>
      <c r="S52" s="5">
        <f>'Pc, Winter, S1'!S52*Main!$B$4+_xlfn.IFNA(VLOOKUP($A52,'EV Distribution'!$A$2:$B$11,2,FALSE),0)*('EV Scenarios'!S$2-'EV Scenarios'!S$3)</f>
        <v>1.5621264306053812E-2</v>
      </c>
      <c r="T52" s="5">
        <f>'Pc, Winter, S1'!T52*Main!$B$4+_xlfn.IFNA(VLOOKUP($A52,'EV Distribution'!$A$2:$B$11,2,FALSE),0)*('EV Scenarios'!T$2-'EV Scenarios'!T$3)</f>
        <v>1.5690000291479822E-2</v>
      </c>
      <c r="U52" s="5">
        <f>'Pc, Winter, S1'!U52*Main!$B$4+_xlfn.IFNA(VLOOKUP($A52,'EV Distribution'!$A$2:$B$11,2,FALSE),0)*('EV Scenarios'!U$2-'EV Scenarios'!U$3)</f>
        <v>1.7932609889013455E-2</v>
      </c>
      <c r="V52" s="5">
        <f>'Pc, Winter, S1'!V52*Main!$B$4+_xlfn.IFNA(VLOOKUP($A52,'EV Distribution'!$A$2:$B$11,2,FALSE),0)*('EV Scenarios'!V$2-'EV Scenarios'!V$3)</f>
        <v>1.8653867145739911E-2</v>
      </c>
      <c r="W52" s="5">
        <f>'Pc, Winter, S1'!W52*Main!$B$4+_xlfn.IFNA(VLOOKUP($A52,'EV Distribution'!$A$2:$B$11,2,FALSE),0)*('EV Scenarios'!W$2-'EV Scenarios'!W$3)</f>
        <v>1.7272882109865474E-2</v>
      </c>
      <c r="X52" s="5">
        <f>'Pc, Winter, S1'!X52*Main!$B$4+_xlfn.IFNA(VLOOKUP($A52,'EV Distribution'!$A$2:$B$11,2,FALSE),0)*('EV Scenarios'!X$2-'EV Scenarios'!X$3)</f>
        <v>4.5089061506726459E-2</v>
      </c>
      <c r="Y52" s="5">
        <f>'Pc, Winter, S1'!Y52*Main!$B$4+_xlfn.IFNA(VLOOKUP($A52,'EV Distribution'!$A$2:$B$11,2,FALSE),0)*('EV Scenarios'!Y$2-'EV Scenarios'!Y$3)</f>
        <v>4.6353923189461889E-2</v>
      </c>
    </row>
    <row r="53" spans="1:25" x14ac:dyDescent="0.25">
      <c r="A53">
        <v>72</v>
      </c>
      <c r="B53" s="5">
        <f>'Pc, Winter, S1'!B53*Main!$B$4+_xlfn.IFNA(VLOOKUP($A53,'EV Distribution'!$A$2:$B$11,2,FALSE),0)*('EV Scenarios'!B$2-'EV Scenarios'!B$3)</f>
        <v>4.93749401984305E-2</v>
      </c>
      <c r="C53" s="5">
        <f>'Pc, Winter, S1'!C53*Main!$B$4+_xlfn.IFNA(VLOOKUP($A53,'EV Distribution'!$A$2:$B$11,2,FALSE),0)*('EV Scenarios'!C$2-'EV Scenarios'!C$3)</f>
        <v>4.7081275756726465E-2</v>
      </c>
      <c r="D53" s="5">
        <f>'Pc, Winter, S1'!D53*Main!$B$4+_xlfn.IFNA(VLOOKUP($A53,'EV Distribution'!$A$2:$B$11,2,FALSE),0)*('EV Scenarios'!D$2-'EV Scenarios'!D$3)</f>
        <v>4.2238241660313904E-2</v>
      </c>
      <c r="E53" s="5">
        <f>'Pc, Winter, S1'!E53*Main!$B$4+_xlfn.IFNA(VLOOKUP($A53,'EV Distribution'!$A$2:$B$11,2,FALSE),0)*('EV Scenarios'!E$2-'EV Scenarios'!E$3)</f>
        <v>3.885783708183857E-2</v>
      </c>
      <c r="F53" s="5">
        <f>'Pc, Winter, S1'!F53*Main!$B$4+_xlfn.IFNA(VLOOKUP($A53,'EV Distribution'!$A$2:$B$11,2,FALSE),0)*('EV Scenarios'!F$2-'EV Scenarios'!F$3)</f>
        <v>3.8013162721973102E-2</v>
      </c>
      <c r="G53" s="5">
        <f>'Pc, Winter, S1'!G53*Main!$B$4+_xlfn.IFNA(VLOOKUP($A53,'EV Distribution'!$A$2:$B$11,2,FALSE),0)*('EV Scenarios'!G$2-'EV Scenarios'!G$3)</f>
        <v>3.6030290385650227E-2</v>
      </c>
      <c r="H53" s="5">
        <f>'Pc, Winter, S1'!H53*Main!$B$4+_xlfn.IFNA(VLOOKUP($A53,'EV Distribution'!$A$2:$B$11,2,FALSE),0)*('EV Scenarios'!H$2-'EV Scenarios'!H$3)</f>
        <v>3.5413287337443942E-2</v>
      </c>
      <c r="I53" s="5">
        <f>'Pc, Winter, S1'!I53*Main!$B$4+_xlfn.IFNA(VLOOKUP($A53,'EV Distribution'!$A$2:$B$11,2,FALSE),0)*('EV Scenarios'!I$2-'EV Scenarios'!I$3)</f>
        <v>1.2016845504484307E-2</v>
      </c>
      <c r="J53" s="5">
        <f>'Pc, Winter, S1'!J53*Main!$B$4+_xlfn.IFNA(VLOOKUP($A53,'EV Distribution'!$A$2:$B$11,2,FALSE),0)*('EV Scenarios'!J$2-'EV Scenarios'!J$3)</f>
        <v>1.2698780815022421E-2</v>
      </c>
      <c r="K53" s="5">
        <f>'Pc, Winter, S1'!K53*Main!$B$4+_xlfn.IFNA(VLOOKUP($A53,'EV Distribution'!$A$2:$B$11,2,FALSE),0)*('EV Scenarios'!K$2-'EV Scenarios'!K$3)</f>
        <v>1.5482558636771303E-2</v>
      </c>
      <c r="L53" s="5">
        <f>'Pc, Winter, S1'!L53*Main!$B$4+_xlfn.IFNA(VLOOKUP($A53,'EV Distribution'!$A$2:$B$11,2,FALSE),0)*('EV Scenarios'!L$2-'EV Scenarios'!L$3)</f>
        <v>1.6759677590807178E-2</v>
      </c>
      <c r="M53" s="5">
        <f>'Pc, Winter, S1'!M53*Main!$B$4+_xlfn.IFNA(VLOOKUP($A53,'EV Distribution'!$A$2:$B$11,2,FALSE),0)*('EV Scenarios'!M$2-'EV Scenarios'!M$3)</f>
        <v>1.8230083413677135E-2</v>
      </c>
      <c r="N53" s="5">
        <f>'Pc, Winter, S1'!N53*Main!$B$4+_xlfn.IFNA(VLOOKUP($A53,'EV Distribution'!$A$2:$B$11,2,FALSE),0)*('EV Scenarios'!N$2-'EV Scenarios'!N$3)</f>
        <v>2.0077051920403585E-2</v>
      </c>
      <c r="O53" s="5">
        <f>'Pc, Winter, S1'!O53*Main!$B$4+_xlfn.IFNA(VLOOKUP($A53,'EV Distribution'!$A$2:$B$11,2,FALSE),0)*('EV Scenarios'!O$2-'EV Scenarios'!O$3)</f>
        <v>2.1405346003363232E-2</v>
      </c>
      <c r="P53" s="5">
        <f>'Pc, Winter, S1'!P53*Main!$B$4+_xlfn.IFNA(VLOOKUP($A53,'EV Distribution'!$A$2:$B$11,2,FALSE),0)*('EV Scenarios'!P$2-'EV Scenarios'!P$3)</f>
        <v>2.0986401804932737E-2</v>
      </c>
      <c r="Q53" s="5">
        <f>'Pc, Winter, S1'!Q53*Main!$B$4+_xlfn.IFNA(VLOOKUP($A53,'EV Distribution'!$A$2:$B$11,2,FALSE),0)*('EV Scenarios'!Q$2-'EV Scenarios'!Q$3)</f>
        <v>1.9963299147982064E-2</v>
      </c>
      <c r="R53" s="5">
        <f>'Pc, Winter, S1'!R53*Main!$B$4+_xlfn.IFNA(VLOOKUP($A53,'EV Distribution'!$A$2:$B$11,2,FALSE),0)*('EV Scenarios'!R$2-'EV Scenarios'!R$3)</f>
        <v>1.9222264834080717E-2</v>
      </c>
      <c r="S53" s="5">
        <f>'Pc, Winter, S1'!S53*Main!$B$4+_xlfn.IFNA(VLOOKUP($A53,'EV Distribution'!$A$2:$B$11,2,FALSE),0)*('EV Scenarios'!S$2-'EV Scenarios'!S$3)</f>
        <v>1.9672440706278028E-2</v>
      </c>
      <c r="T53" s="5">
        <f>'Pc, Winter, S1'!T53*Main!$B$4+_xlfn.IFNA(VLOOKUP($A53,'EV Distribution'!$A$2:$B$11,2,FALSE),0)*('EV Scenarios'!T$2-'EV Scenarios'!T$3)</f>
        <v>2.0301076913677132E-2</v>
      </c>
      <c r="U53" s="5">
        <f>'Pc, Winter, S1'!U53*Main!$B$4+_xlfn.IFNA(VLOOKUP($A53,'EV Distribution'!$A$2:$B$11,2,FALSE),0)*('EV Scenarios'!U$2-'EV Scenarios'!U$3)</f>
        <v>2.2861548161434982E-2</v>
      </c>
      <c r="V53" s="5">
        <f>'Pc, Winter, S1'!V53*Main!$B$4+_xlfn.IFNA(VLOOKUP($A53,'EV Distribution'!$A$2:$B$11,2,FALSE),0)*('EV Scenarios'!V$2-'EV Scenarios'!V$3)</f>
        <v>2.5300086294843052E-2</v>
      </c>
      <c r="W53" s="5">
        <f>'Pc, Winter, S1'!W53*Main!$B$4+_xlfn.IFNA(VLOOKUP($A53,'EV Distribution'!$A$2:$B$11,2,FALSE),0)*('EV Scenarios'!W$2-'EV Scenarios'!W$3)</f>
        <v>2.4750335347533632E-2</v>
      </c>
      <c r="X53" s="5">
        <f>'Pc, Winter, S1'!X53*Main!$B$4+_xlfn.IFNA(VLOOKUP($A53,'EV Distribution'!$A$2:$B$11,2,FALSE),0)*('EV Scenarios'!X$2-'EV Scenarios'!X$3)</f>
        <v>5.2011011382287003E-2</v>
      </c>
      <c r="Y53" s="5">
        <f>'Pc, Winter, S1'!Y53*Main!$B$4+_xlfn.IFNA(VLOOKUP($A53,'EV Distribution'!$A$2:$B$11,2,FALSE),0)*('EV Scenarios'!Y$2-'EV Scenarios'!Y$3)</f>
        <v>5.2645401581838572E-2</v>
      </c>
    </row>
    <row r="54" spans="1:25" x14ac:dyDescent="0.25">
      <c r="A54">
        <v>77</v>
      </c>
      <c r="B54" s="5">
        <f>'Pc, Winter, S1'!B54*Main!$B$4+_xlfn.IFNA(VLOOKUP($A54,'EV Distribution'!$A$2:$B$11,2,FALSE),0)*('EV Scenarios'!B$2-'EV Scenarios'!B$3)</f>
        <v>4.4260076446188346E-2</v>
      </c>
      <c r="C54" s="5">
        <f>'Pc, Winter, S1'!C54*Main!$B$4+_xlfn.IFNA(VLOOKUP($A54,'EV Distribution'!$A$2:$B$11,2,FALSE),0)*('EV Scenarios'!C$2-'EV Scenarios'!C$3)</f>
        <v>4.2822573113228707E-2</v>
      </c>
      <c r="D54" s="5">
        <f>'Pc, Winter, S1'!D54*Main!$B$4+_xlfn.IFNA(VLOOKUP($A54,'EV Distribution'!$A$2:$B$11,2,FALSE),0)*('EV Scenarios'!D$2-'EV Scenarios'!D$3)</f>
        <v>3.8689071289237674E-2</v>
      </c>
      <c r="E54" s="5">
        <f>'Pc, Winter, S1'!E54*Main!$B$4+_xlfn.IFNA(VLOOKUP($A54,'EV Distribution'!$A$2:$B$11,2,FALSE),0)*('EV Scenarios'!E$2-'EV Scenarios'!E$3)</f>
        <v>3.5654478575112114E-2</v>
      </c>
      <c r="F54" s="5">
        <f>'Pc, Winter, S1'!F54*Main!$B$4+_xlfn.IFNA(VLOOKUP($A54,'EV Distribution'!$A$2:$B$11,2,FALSE),0)*('EV Scenarios'!F$2-'EV Scenarios'!F$3)</f>
        <v>3.463551423318386E-2</v>
      </c>
      <c r="G54" s="5">
        <f>'Pc, Winter, S1'!G54*Main!$B$4+_xlfn.IFNA(VLOOKUP($A54,'EV Distribution'!$A$2:$B$11,2,FALSE),0)*('EV Scenarios'!G$2-'EV Scenarios'!G$3)</f>
        <v>3.2787681947309424E-2</v>
      </c>
      <c r="H54" s="5">
        <f>'Pc, Winter, S1'!H54*Main!$B$4+_xlfn.IFNA(VLOOKUP($A54,'EV Distribution'!$A$2:$B$11,2,FALSE),0)*('EV Scenarios'!H$2-'EV Scenarios'!H$3)</f>
        <v>3.3012983192825113E-2</v>
      </c>
      <c r="I54" s="5">
        <f>'Pc, Winter, S1'!I54*Main!$B$4+_xlfn.IFNA(VLOOKUP($A54,'EV Distribution'!$A$2:$B$11,2,FALSE),0)*('EV Scenarios'!I$2-'EV Scenarios'!I$3)</f>
        <v>1.0157840624439463E-2</v>
      </c>
      <c r="J54" s="5">
        <f>'Pc, Winter, S1'!J54*Main!$B$4+_xlfn.IFNA(VLOOKUP($A54,'EV Distribution'!$A$2:$B$11,2,FALSE),0)*('EV Scenarios'!J$2-'EV Scenarios'!J$3)</f>
        <v>1.1054500728699552E-2</v>
      </c>
      <c r="K54" s="5">
        <f>'Pc, Winter, S1'!K54*Main!$B$4+_xlfn.IFNA(VLOOKUP($A54,'EV Distribution'!$A$2:$B$11,2,FALSE),0)*('EV Scenarios'!K$2-'EV Scenarios'!K$3)</f>
        <v>1.4029800233183856E-2</v>
      </c>
      <c r="L54" s="5">
        <f>'Pc, Winter, S1'!L54*Main!$B$4+_xlfn.IFNA(VLOOKUP($A54,'EV Distribution'!$A$2:$B$11,2,FALSE),0)*('EV Scenarios'!L$2-'EV Scenarios'!L$3)</f>
        <v>1.3327617489910315E-2</v>
      </c>
      <c r="M54" s="5">
        <f>'Pc, Winter, S1'!M54*Main!$B$4+_xlfn.IFNA(VLOOKUP($A54,'EV Distribution'!$A$2:$B$11,2,FALSE),0)*('EV Scenarios'!M$2-'EV Scenarios'!M$3)</f>
        <v>1.2832248316143499E-2</v>
      </c>
      <c r="N54" s="5">
        <f>'Pc, Winter, S1'!N54*Main!$B$4+_xlfn.IFNA(VLOOKUP($A54,'EV Distribution'!$A$2:$B$11,2,FALSE),0)*('EV Scenarios'!N$2-'EV Scenarios'!N$3)</f>
        <v>1.3829513136771302E-2</v>
      </c>
      <c r="O54" s="5">
        <f>'Pc, Winter, S1'!O54*Main!$B$4+_xlfn.IFNA(VLOOKUP($A54,'EV Distribution'!$A$2:$B$11,2,FALSE),0)*('EV Scenarios'!O$2-'EV Scenarios'!O$3)</f>
        <v>1.5674585748878925E-2</v>
      </c>
      <c r="P54" s="5">
        <f>'Pc, Winter, S1'!P54*Main!$B$4+_xlfn.IFNA(VLOOKUP($A54,'EV Distribution'!$A$2:$B$11,2,FALSE),0)*('EV Scenarios'!P$2-'EV Scenarios'!P$3)</f>
        <v>1.5368477906950673E-2</v>
      </c>
      <c r="Q54" s="5">
        <f>'Pc, Winter, S1'!Q54*Main!$B$4+_xlfn.IFNA(VLOOKUP($A54,'EV Distribution'!$A$2:$B$11,2,FALSE),0)*('EV Scenarios'!Q$2-'EV Scenarios'!Q$3)</f>
        <v>1.4836047246636772E-2</v>
      </c>
      <c r="R54" s="5">
        <f>'Pc, Winter, S1'!R54*Main!$B$4+_xlfn.IFNA(VLOOKUP($A54,'EV Distribution'!$A$2:$B$11,2,FALSE),0)*('EV Scenarios'!R$2-'EV Scenarios'!R$3)</f>
        <v>1.4448507591928251E-2</v>
      </c>
      <c r="S54" s="5">
        <f>'Pc, Winter, S1'!S54*Main!$B$4+_xlfn.IFNA(VLOOKUP($A54,'EV Distribution'!$A$2:$B$11,2,FALSE),0)*('EV Scenarios'!S$2-'EV Scenarios'!S$3)</f>
        <v>1.4429641369955157E-2</v>
      </c>
      <c r="T54" s="5">
        <f>'Pc, Winter, S1'!T54*Main!$B$4+_xlfn.IFNA(VLOOKUP($A54,'EV Distribution'!$A$2:$B$11,2,FALSE),0)*('EV Scenarios'!T$2-'EV Scenarios'!T$3)</f>
        <v>1.3351216890134529E-2</v>
      </c>
      <c r="U54" s="5">
        <f>'Pc, Winter, S1'!U54*Main!$B$4+_xlfn.IFNA(VLOOKUP($A54,'EV Distribution'!$A$2:$B$11,2,FALSE),0)*('EV Scenarios'!U$2-'EV Scenarios'!U$3)</f>
        <v>1.5522234168161437E-2</v>
      </c>
      <c r="V54" s="5">
        <f>'Pc, Winter, S1'!V54*Main!$B$4+_xlfn.IFNA(VLOOKUP($A54,'EV Distribution'!$A$2:$B$11,2,FALSE),0)*('EV Scenarios'!V$2-'EV Scenarios'!V$3)</f>
        <v>1.7044275116591928E-2</v>
      </c>
      <c r="W54" s="5">
        <f>'Pc, Winter, S1'!W54*Main!$B$4+_xlfn.IFNA(VLOOKUP($A54,'EV Distribution'!$A$2:$B$11,2,FALSE),0)*('EV Scenarios'!W$2-'EV Scenarios'!W$3)</f>
        <v>1.7392384803811663E-2</v>
      </c>
      <c r="X54" s="5">
        <f>'Pc, Winter, S1'!X54*Main!$B$4+_xlfn.IFNA(VLOOKUP($A54,'EV Distribution'!$A$2:$B$11,2,FALSE),0)*('EV Scenarios'!X$2-'EV Scenarios'!X$3)</f>
        <v>4.5589866616591923E-2</v>
      </c>
      <c r="Y54" s="5">
        <f>'Pc, Winter, S1'!Y54*Main!$B$4+_xlfn.IFNA(VLOOKUP($A54,'EV Distribution'!$A$2:$B$11,2,FALSE),0)*('EV Scenarios'!Y$2-'EV Scenarios'!Y$3)</f>
        <v>4.6554423075112115E-2</v>
      </c>
    </row>
    <row r="55" spans="1:25" x14ac:dyDescent="0.25">
      <c r="A55">
        <v>78</v>
      </c>
      <c r="B55" s="5">
        <f>'Pc, Winter, S1'!B55*Main!$B$4+_xlfn.IFNA(VLOOKUP($A55,'EV Distribution'!$A$2:$B$11,2,FALSE),0)*('EV Scenarios'!B$2-'EV Scenarios'!B$3)</f>
        <v>4.537076385538117E-2</v>
      </c>
      <c r="C55" s="5">
        <f>'Pc, Winter, S1'!C55*Main!$B$4+_xlfn.IFNA(VLOOKUP($A55,'EV Distribution'!$A$2:$B$11,2,FALSE),0)*('EV Scenarios'!C$2-'EV Scenarios'!C$3)</f>
        <v>4.4031687359865478E-2</v>
      </c>
      <c r="D55" s="5">
        <f>'Pc, Winter, S1'!D55*Main!$B$4+_xlfn.IFNA(VLOOKUP($A55,'EV Distribution'!$A$2:$B$11,2,FALSE),0)*('EV Scenarios'!D$2-'EV Scenarios'!D$3)</f>
        <v>3.9863998316143505E-2</v>
      </c>
      <c r="E55" s="5">
        <f>'Pc, Winter, S1'!E55*Main!$B$4+_xlfn.IFNA(VLOOKUP($A55,'EV Distribution'!$A$2:$B$11,2,FALSE),0)*('EV Scenarios'!E$2-'EV Scenarios'!E$3)</f>
        <v>3.5702708243273547E-2</v>
      </c>
      <c r="F55" s="5">
        <f>'Pc, Winter, S1'!F55*Main!$B$4+_xlfn.IFNA(VLOOKUP($A55,'EV Distribution'!$A$2:$B$11,2,FALSE),0)*('EV Scenarios'!F$2-'EV Scenarios'!F$3)</f>
        <v>3.4520292141255612E-2</v>
      </c>
      <c r="G55" s="5">
        <f>'Pc, Winter, S1'!G55*Main!$B$4+_xlfn.IFNA(VLOOKUP($A55,'EV Distribution'!$A$2:$B$11,2,FALSE),0)*('EV Scenarios'!G$2-'EV Scenarios'!G$3)</f>
        <v>3.2569720848654712E-2</v>
      </c>
      <c r="H55" s="5">
        <f>'Pc, Winter, S1'!H55*Main!$B$4+_xlfn.IFNA(VLOOKUP($A55,'EV Distribution'!$A$2:$B$11,2,FALSE),0)*('EV Scenarios'!H$2-'EV Scenarios'!H$3)</f>
        <v>3.2730898670403588E-2</v>
      </c>
      <c r="I55" s="5">
        <f>'Pc, Winter, S1'!I55*Main!$B$4+_xlfn.IFNA(VLOOKUP($A55,'EV Distribution'!$A$2:$B$11,2,FALSE),0)*('EV Scenarios'!I$2-'EV Scenarios'!I$3)</f>
        <v>9.7641880168161457E-3</v>
      </c>
      <c r="J55" s="5">
        <f>'Pc, Winter, S1'!J55*Main!$B$4+_xlfn.IFNA(VLOOKUP($A55,'EV Distribution'!$A$2:$B$11,2,FALSE),0)*('EV Scenarios'!J$2-'EV Scenarios'!J$3)</f>
        <v>1.0950192688340809E-2</v>
      </c>
      <c r="K55" s="5">
        <f>'Pc, Winter, S1'!K55*Main!$B$4+_xlfn.IFNA(VLOOKUP($A55,'EV Distribution'!$A$2:$B$11,2,FALSE),0)*('EV Scenarios'!K$2-'EV Scenarios'!K$3)</f>
        <v>1.4445455032511212E-2</v>
      </c>
      <c r="L55" s="5">
        <f>'Pc, Winter, S1'!L55*Main!$B$4+_xlfn.IFNA(VLOOKUP($A55,'EV Distribution'!$A$2:$B$11,2,FALSE),0)*('EV Scenarios'!L$2-'EV Scenarios'!L$3)</f>
        <v>1.3508434696188343E-2</v>
      </c>
      <c r="M55" s="5">
        <f>'Pc, Winter, S1'!M55*Main!$B$4+_xlfn.IFNA(VLOOKUP($A55,'EV Distribution'!$A$2:$B$11,2,FALSE),0)*('EV Scenarios'!M$2-'EV Scenarios'!M$3)</f>
        <v>1.3221696044843051E-2</v>
      </c>
      <c r="N55" s="5">
        <f>'Pc, Winter, S1'!N55*Main!$B$4+_xlfn.IFNA(VLOOKUP($A55,'EV Distribution'!$A$2:$B$11,2,FALSE),0)*('EV Scenarios'!N$2-'EV Scenarios'!N$3)</f>
        <v>1.4333118637892378E-2</v>
      </c>
      <c r="O55" s="5">
        <f>'Pc, Winter, S1'!O55*Main!$B$4+_xlfn.IFNA(VLOOKUP($A55,'EV Distribution'!$A$2:$B$11,2,FALSE),0)*('EV Scenarios'!O$2-'EV Scenarios'!O$3)</f>
        <v>1.5195929526905834E-2</v>
      </c>
      <c r="P55" s="5">
        <f>'Pc, Winter, S1'!P55*Main!$B$4+_xlfn.IFNA(VLOOKUP($A55,'EV Distribution'!$A$2:$B$11,2,FALSE),0)*('EV Scenarios'!P$2-'EV Scenarios'!P$3)</f>
        <v>1.4303248210762332E-2</v>
      </c>
      <c r="Q55" s="5">
        <f>'Pc, Winter, S1'!Q55*Main!$B$4+_xlfn.IFNA(VLOOKUP($A55,'EV Distribution'!$A$2:$B$11,2,FALSE),0)*('EV Scenarios'!Q$2-'EV Scenarios'!Q$3)</f>
        <v>1.4013387866591929E-2</v>
      </c>
      <c r="R55" s="5">
        <f>'Pc, Winter, S1'!R55*Main!$B$4+_xlfn.IFNA(VLOOKUP($A55,'EV Distribution'!$A$2:$B$11,2,FALSE),0)*('EV Scenarios'!R$2-'EV Scenarios'!R$3)</f>
        <v>1.3671438541479822E-2</v>
      </c>
      <c r="S55" s="5">
        <f>'Pc, Winter, S1'!S55*Main!$B$4+_xlfn.IFNA(VLOOKUP($A55,'EV Distribution'!$A$2:$B$11,2,FALSE),0)*('EV Scenarios'!S$2-'EV Scenarios'!S$3)</f>
        <v>1.4098690317264573E-2</v>
      </c>
      <c r="T55" s="5">
        <f>'Pc, Winter, S1'!T55*Main!$B$4+_xlfn.IFNA(VLOOKUP($A55,'EV Distribution'!$A$2:$B$11,2,FALSE),0)*('EV Scenarios'!T$2-'EV Scenarios'!T$3)</f>
        <v>1.3233996517937219E-2</v>
      </c>
      <c r="U55" s="5">
        <f>'Pc, Winter, S1'!U55*Main!$B$4+_xlfn.IFNA(VLOOKUP($A55,'EV Distribution'!$A$2:$B$11,2,FALSE),0)*('EV Scenarios'!U$2-'EV Scenarios'!U$3)</f>
        <v>1.5503279857623321E-2</v>
      </c>
      <c r="V55" s="5">
        <f>'Pc, Winter, S1'!V55*Main!$B$4+_xlfn.IFNA(VLOOKUP($A55,'EV Distribution'!$A$2:$B$11,2,FALSE),0)*('EV Scenarios'!V$2-'EV Scenarios'!V$3)</f>
        <v>1.7084472193946192E-2</v>
      </c>
      <c r="W55" s="5">
        <f>'Pc, Winter, S1'!W55*Main!$B$4+_xlfn.IFNA(VLOOKUP($A55,'EV Distribution'!$A$2:$B$11,2,FALSE),0)*('EV Scenarios'!W$2-'EV Scenarios'!W$3)</f>
        <v>1.7170831150224216E-2</v>
      </c>
      <c r="X55" s="5">
        <f>'Pc, Winter, S1'!X55*Main!$B$4+_xlfn.IFNA(VLOOKUP($A55,'EV Distribution'!$A$2:$B$11,2,FALSE),0)*('EV Scenarios'!X$2-'EV Scenarios'!X$3)</f>
        <v>4.6208679980941705E-2</v>
      </c>
      <c r="Y55" s="5">
        <f>'Pc, Winter, S1'!Y55*Main!$B$4+_xlfn.IFNA(VLOOKUP($A55,'EV Distribution'!$A$2:$B$11,2,FALSE),0)*('EV Scenarios'!Y$2-'EV Scenarios'!Y$3)</f>
        <v>4.7835930261210774E-2</v>
      </c>
    </row>
    <row r="56" spans="1:25" x14ac:dyDescent="0.25">
      <c r="A56">
        <v>99</v>
      </c>
      <c r="B56" s="5">
        <f>'Pc, Winter, S1'!B56*Main!$B$4+_xlfn.IFNA(VLOOKUP($A56,'EV Distribution'!$A$2:$B$11,2,FALSE),0)*('EV Scenarios'!B$2-'EV Scenarios'!B$3)</f>
        <v>4.2806087792600901E-2</v>
      </c>
      <c r="C56" s="5">
        <f>'Pc, Winter, S1'!C56*Main!$B$4+_xlfn.IFNA(VLOOKUP($A56,'EV Distribution'!$A$2:$B$11,2,FALSE),0)*('EV Scenarios'!C$2-'EV Scenarios'!C$3)</f>
        <v>4.1079383563901346E-2</v>
      </c>
      <c r="D56" s="5">
        <f>'Pc, Winter, S1'!D56*Main!$B$4+_xlfn.IFNA(VLOOKUP($A56,'EV Distribution'!$A$2:$B$11,2,FALSE),0)*('EV Scenarios'!D$2-'EV Scenarios'!D$3)</f>
        <v>3.699745383183857E-2</v>
      </c>
      <c r="E56" s="5">
        <f>'Pc, Winter, S1'!E56*Main!$B$4+_xlfn.IFNA(VLOOKUP($A56,'EV Distribution'!$A$2:$B$11,2,FALSE),0)*('EV Scenarios'!E$2-'EV Scenarios'!E$3)</f>
        <v>3.447342272757848E-2</v>
      </c>
      <c r="F56" s="5">
        <f>'Pc, Winter, S1'!F56*Main!$B$4+_xlfn.IFNA(VLOOKUP($A56,'EV Distribution'!$A$2:$B$11,2,FALSE),0)*('EV Scenarios'!F$2-'EV Scenarios'!F$3)</f>
        <v>3.3386900903587445E-2</v>
      </c>
      <c r="G56" s="5">
        <f>'Pc, Winter, S1'!G56*Main!$B$4+_xlfn.IFNA(VLOOKUP($A56,'EV Distribution'!$A$2:$B$11,2,FALSE),0)*('EV Scenarios'!G$2-'EV Scenarios'!G$3)</f>
        <v>3.1633295858744401E-2</v>
      </c>
      <c r="H56" s="5">
        <f>'Pc, Winter, S1'!H56*Main!$B$4+_xlfn.IFNA(VLOOKUP($A56,'EV Distribution'!$A$2:$B$11,2,FALSE),0)*('EV Scenarios'!H$2-'EV Scenarios'!H$3)</f>
        <v>3.1830583073991031E-2</v>
      </c>
      <c r="I56" s="5">
        <f>'Pc, Winter, S1'!I56*Main!$B$4+_xlfn.IFNA(VLOOKUP($A56,'EV Distribution'!$A$2:$B$11,2,FALSE),0)*('EV Scenarios'!I$2-'EV Scenarios'!I$3)</f>
        <v>9.5698214887892374E-3</v>
      </c>
      <c r="J56" s="5">
        <f>'Pc, Winter, S1'!J56*Main!$B$4+_xlfn.IFNA(VLOOKUP($A56,'EV Distribution'!$A$2:$B$11,2,FALSE),0)*('EV Scenarios'!J$2-'EV Scenarios'!J$3)</f>
        <v>9.736389382286997E-3</v>
      </c>
      <c r="K56" s="5">
        <f>'Pc, Winter, S1'!K56*Main!$B$4+_xlfn.IFNA(VLOOKUP($A56,'EV Distribution'!$A$2:$B$11,2,FALSE),0)*('EV Scenarios'!K$2-'EV Scenarios'!K$3)</f>
        <v>1.2891741705156952E-2</v>
      </c>
      <c r="L56" s="5">
        <f>'Pc, Winter, S1'!L56*Main!$B$4+_xlfn.IFNA(VLOOKUP($A56,'EV Distribution'!$A$2:$B$11,2,FALSE),0)*('EV Scenarios'!L$2-'EV Scenarios'!L$3)</f>
        <v>1.3682435609865474E-2</v>
      </c>
      <c r="M56" s="5">
        <f>'Pc, Winter, S1'!M56*Main!$B$4+_xlfn.IFNA(VLOOKUP($A56,'EV Distribution'!$A$2:$B$11,2,FALSE),0)*('EV Scenarios'!M$2-'EV Scenarios'!M$3)</f>
        <v>1.3470204649103141E-2</v>
      </c>
      <c r="N56" s="5">
        <f>'Pc, Winter, S1'!N56*Main!$B$4+_xlfn.IFNA(VLOOKUP($A56,'EV Distribution'!$A$2:$B$11,2,FALSE),0)*('EV Scenarios'!N$2-'EV Scenarios'!N$3)</f>
        <v>1.521902373542601E-2</v>
      </c>
      <c r="O56" s="5">
        <f>'Pc, Winter, S1'!O56*Main!$B$4+_xlfn.IFNA(VLOOKUP($A56,'EV Distribution'!$A$2:$B$11,2,FALSE),0)*('EV Scenarios'!O$2-'EV Scenarios'!O$3)</f>
        <v>1.649565764910314E-2</v>
      </c>
      <c r="P56" s="5">
        <f>'Pc, Winter, S1'!P56*Main!$B$4+_xlfn.IFNA(VLOOKUP($A56,'EV Distribution'!$A$2:$B$11,2,FALSE),0)*('EV Scenarios'!P$2-'EV Scenarios'!P$3)</f>
        <v>1.5961098642376683E-2</v>
      </c>
      <c r="Q56" s="5">
        <f>'Pc, Winter, S1'!Q56*Main!$B$4+_xlfn.IFNA(VLOOKUP($A56,'EV Distribution'!$A$2:$B$11,2,FALSE),0)*('EV Scenarios'!Q$2-'EV Scenarios'!Q$3)</f>
        <v>1.5481477864349778E-2</v>
      </c>
      <c r="R56" s="5">
        <f>'Pc, Winter, S1'!R56*Main!$B$4+_xlfn.IFNA(VLOOKUP($A56,'EV Distribution'!$A$2:$B$11,2,FALSE),0)*('EV Scenarios'!R$2-'EV Scenarios'!R$3)</f>
        <v>1.5651355459641258E-2</v>
      </c>
      <c r="S56" s="5">
        <f>'Pc, Winter, S1'!S56*Main!$B$4+_xlfn.IFNA(VLOOKUP($A56,'EV Distribution'!$A$2:$B$11,2,FALSE),0)*('EV Scenarios'!S$2-'EV Scenarios'!S$3)</f>
        <v>1.5977961977578475E-2</v>
      </c>
      <c r="T56" s="5">
        <f>'Pc, Winter, S1'!T56*Main!$B$4+_xlfn.IFNA(VLOOKUP($A56,'EV Distribution'!$A$2:$B$11,2,FALSE),0)*('EV Scenarios'!T$2-'EV Scenarios'!T$3)</f>
        <v>1.4453089577354262E-2</v>
      </c>
      <c r="U56" s="5">
        <f>'Pc, Winter, S1'!U56*Main!$B$4+_xlfn.IFNA(VLOOKUP($A56,'EV Distribution'!$A$2:$B$11,2,FALSE),0)*('EV Scenarios'!U$2-'EV Scenarios'!U$3)</f>
        <v>1.56665294764574E-2</v>
      </c>
      <c r="V56" s="5">
        <f>'Pc, Winter, S1'!V56*Main!$B$4+_xlfn.IFNA(VLOOKUP($A56,'EV Distribution'!$A$2:$B$11,2,FALSE),0)*('EV Scenarios'!V$2-'EV Scenarios'!V$3)</f>
        <v>1.6343881354260095E-2</v>
      </c>
      <c r="W56" s="5">
        <f>'Pc, Winter, S1'!W56*Main!$B$4+_xlfn.IFNA(VLOOKUP($A56,'EV Distribution'!$A$2:$B$11,2,FALSE),0)*('EV Scenarios'!W$2-'EV Scenarios'!W$3)</f>
        <v>1.5419512327354263E-2</v>
      </c>
      <c r="X56" s="5">
        <f>'Pc, Winter, S1'!X56*Main!$B$4+_xlfn.IFNA(VLOOKUP($A56,'EV Distribution'!$A$2:$B$11,2,FALSE),0)*('EV Scenarios'!X$2-'EV Scenarios'!X$3)</f>
        <v>4.2958952954035873E-2</v>
      </c>
      <c r="Y56" s="5">
        <f>'Pc, Winter, S1'!Y56*Main!$B$4+_xlfn.IFNA(VLOOKUP($A56,'EV Distribution'!$A$2:$B$11,2,FALSE),0)*('EV Scenarios'!Y$2-'EV Scenarios'!Y$3)</f>
        <v>4.4254454607623325E-2</v>
      </c>
    </row>
    <row r="57" spans="1:25" x14ac:dyDescent="0.25">
      <c r="A57">
        <v>100</v>
      </c>
      <c r="B57" s="5">
        <f>'Pc, Winter, S1'!B57*Main!$B$4+_xlfn.IFNA(VLOOKUP($A57,'EV Distribution'!$A$2:$B$11,2,FALSE),0)*('EV Scenarios'!B$2-'EV Scenarios'!B$3)</f>
        <v>4.36180935190583E-2</v>
      </c>
      <c r="C57" s="5">
        <f>'Pc, Winter, S1'!C57*Main!$B$4+_xlfn.IFNA(VLOOKUP($A57,'EV Distribution'!$A$2:$B$11,2,FALSE),0)*('EV Scenarios'!C$2-'EV Scenarios'!C$3)</f>
        <v>4.1553383806053813E-2</v>
      </c>
      <c r="D57" s="5">
        <f>'Pc, Winter, S1'!D57*Main!$B$4+_xlfn.IFNA(VLOOKUP($A57,'EV Distribution'!$A$2:$B$11,2,FALSE),0)*('EV Scenarios'!D$2-'EV Scenarios'!D$3)</f>
        <v>3.7082896640134533E-2</v>
      </c>
      <c r="E57" s="5">
        <f>'Pc, Winter, S1'!E57*Main!$B$4+_xlfn.IFNA(VLOOKUP($A57,'EV Distribution'!$A$2:$B$11,2,FALSE),0)*('EV Scenarios'!E$2-'EV Scenarios'!E$3)</f>
        <v>3.4518258808295968E-2</v>
      </c>
      <c r="F57" s="5">
        <f>'Pc, Winter, S1'!F57*Main!$B$4+_xlfn.IFNA(VLOOKUP($A57,'EV Distribution'!$A$2:$B$11,2,FALSE),0)*('EV Scenarios'!F$2-'EV Scenarios'!F$3)</f>
        <v>3.3203908665919289E-2</v>
      </c>
      <c r="G57" s="5">
        <f>'Pc, Winter, S1'!G57*Main!$B$4+_xlfn.IFNA(VLOOKUP($A57,'EV Distribution'!$A$2:$B$11,2,FALSE),0)*('EV Scenarios'!G$2-'EV Scenarios'!G$3)</f>
        <v>3.1635391652466371E-2</v>
      </c>
      <c r="H57" s="5">
        <f>'Pc, Winter, S1'!H57*Main!$B$4+_xlfn.IFNA(VLOOKUP($A57,'EV Distribution'!$A$2:$B$11,2,FALSE),0)*('EV Scenarios'!H$2-'EV Scenarios'!H$3)</f>
        <v>3.1406881753363224E-2</v>
      </c>
      <c r="I57" s="5">
        <f>'Pc, Winter, S1'!I57*Main!$B$4+_xlfn.IFNA(VLOOKUP($A57,'EV Distribution'!$A$2:$B$11,2,FALSE),0)*('EV Scenarios'!I$2-'EV Scenarios'!I$3)</f>
        <v>8.2130745795964133E-3</v>
      </c>
      <c r="J57" s="5">
        <f>'Pc, Winter, S1'!J57*Main!$B$4+_xlfn.IFNA(VLOOKUP($A57,'EV Distribution'!$A$2:$B$11,2,FALSE),0)*('EV Scenarios'!J$2-'EV Scenarios'!J$3)</f>
        <v>9.5627444843049345E-3</v>
      </c>
      <c r="K57" s="5">
        <f>'Pc, Winter, S1'!K57*Main!$B$4+_xlfn.IFNA(VLOOKUP($A57,'EV Distribution'!$A$2:$B$11,2,FALSE),0)*('EV Scenarios'!K$2-'EV Scenarios'!K$3)</f>
        <v>1.2771559569506728E-2</v>
      </c>
      <c r="L57" s="5">
        <f>'Pc, Winter, S1'!L57*Main!$B$4+_xlfn.IFNA(VLOOKUP($A57,'EV Distribution'!$A$2:$B$11,2,FALSE),0)*('EV Scenarios'!L$2-'EV Scenarios'!L$3)</f>
        <v>1.3079595302690584E-2</v>
      </c>
      <c r="M57" s="5">
        <f>'Pc, Winter, S1'!M57*Main!$B$4+_xlfn.IFNA(VLOOKUP($A57,'EV Distribution'!$A$2:$B$11,2,FALSE),0)*('EV Scenarios'!M$2-'EV Scenarios'!M$3)</f>
        <v>1.3295840690582959E-2</v>
      </c>
      <c r="N57" s="5">
        <f>'Pc, Winter, S1'!N57*Main!$B$4+_xlfn.IFNA(VLOOKUP($A57,'EV Distribution'!$A$2:$B$11,2,FALSE),0)*('EV Scenarios'!N$2-'EV Scenarios'!N$3)</f>
        <v>1.4620356186098655E-2</v>
      </c>
      <c r="O57" s="5">
        <f>'Pc, Winter, S1'!O57*Main!$B$4+_xlfn.IFNA(VLOOKUP($A57,'EV Distribution'!$A$2:$B$11,2,FALSE),0)*('EV Scenarios'!O$2-'EV Scenarios'!O$3)</f>
        <v>1.6650541580717493E-2</v>
      </c>
      <c r="P57" s="5">
        <f>'Pc, Winter, S1'!P57*Main!$B$4+_xlfn.IFNA(VLOOKUP($A57,'EV Distribution'!$A$2:$B$11,2,FALSE),0)*('EV Scenarios'!P$2-'EV Scenarios'!P$3)</f>
        <v>1.6251670221973099E-2</v>
      </c>
      <c r="Q57" s="5">
        <f>'Pc, Winter, S1'!Q57*Main!$B$4+_xlfn.IFNA(VLOOKUP($A57,'EV Distribution'!$A$2:$B$11,2,FALSE),0)*('EV Scenarios'!Q$2-'EV Scenarios'!Q$3)</f>
        <v>1.5138032692825116E-2</v>
      </c>
      <c r="R57" s="5">
        <f>'Pc, Winter, S1'!R57*Main!$B$4+_xlfn.IFNA(VLOOKUP($A57,'EV Distribution'!$A$2:$B$11,2,FALSE),0)*('EV Scenarios'!R$2-'EV Scenarios'!R$3)</f>
        <v>1.5099752976457399E-2</v>
      </c>
      <c r="S57" s="5">
        <f>'Pc, Winter, S1'!S57*Main!$B$4+_xlfn.IFNA(VLOOKUP($A57,'EV Distribution'!$A$2:$B$11,2,FALSE),0)*('EV Scenarios'!S$2-'EV Scenarios'!S$3)</f>
        <v>1.5487891292600899E-2</v>
      </c>
      <c r="T57" s="5">
        <f>'Pc, Winter, S1'!T57*Main!$B$4+_xlfn.IFNA(VLOOKUP($A57,'EV Distribution'!$A$2:$B$11,2,FALSE),0)*('EV Scenarios'!T$2-'EV Scenarios'!T$3)</f>
        <v>1.4986822390134531E-2</v>
      </c>
      <c r="U57" s="5">
        <f>'Pc, Winter, S1'!U57*Main!$B$4+_xlfn.IFNA(VLOOKUP($A57,'EV Distribution'!$A$2:$B$11,2,FALSE),0)*('EV Scenarios'!U$2-'EV Scenarios'!U$3)</f>
        <v>1.6854800893497762E-2</v>
      </c>
      <c r="V57" s="5">
        <f>'Pc, Winter, S1'!V57*Main!$B$4+_xlfn.IFNA(VLOOKUP($A57,'EV Distribution'!$A$2:$B$11,2,FALSE),0)*('EV Scenarios'!V$2-'EV Scenarios'!V$3)</f>
        <v>1.7487881919282511E-2</v>
      </c>
      <c r="W57" s="5">
        <f>'Pc, Winter, S1'!W57*Main!$B$4+_xlfn.IFNA(VLOOKUP($A57,'EV Distribution'!$A$2:$B$11,2,FALSE),0)*('EV Scenarios'!W$2-'EV Scenarios'!W$3)</f>
        <v>1.6606589641255606E-2</v>
      </c>
      <c r="X57" s="5">
        <f>'Pc, Winter, S1'!X57*Main!$B$4+_xlfn.IFNA(VLOOKUP($A57,'EV Distribution'!$A$2:$B$11,2,FALSE),0)*('EV Scenarios'!X$2-'EV Scenarios'!X$3)</f>
        <v>4.384043550336323E-2</v>
      </c>
      <c r="Y57" s="5">
        <f>'Pc, Winter, S1'!Y57*Main!$B$4+_xlfn.IFNA(VLOOKUP($A57,'EV Distribution'!$A$2:$B$11,2,FALSE),0)*('EV Scenarios'!Y$2-'EV Scenarios'!Y$3)</f>
        <v>4.4412566451793728E-2</v>
      </c>
    </row>
    <row r="58" spans="1:25" x14ac:dyDescent="0.25">
      <c r="A58">
        <v>9</v>
      </c>
      <c r="B58" s="5">
        <f>'Pc, Winter, S1'!B58*Main!$B$4+_xlfn.IFNA(VLOOKUP($A58,'EV Distribution'!$A$2:$B$11,2,FALSE),0)*('EV Scenarios'!B$2-'EV Scenarios'!B$3)</f>
        <v>2.9638162197309415E-3</v>
      </c>
      <c r="C58" s="5">
        <f>'Pc, Winter, S1'!C58*Main!$B$4+_xlfn.IFNA(VLOOKUP($A58,'EV Distribution'!$A$2:$B$11,2,FALSE),0)*('EV Scenarios'!C$2-'EV Scenarios'!C$3)</f>
        <v>2.9466979865470852E-3</v>
      </c>
      <c r="D58" s="5">
        <f>'Pc, Winter, S1'!D58*Main!$B$4+_xlfn.IFNA(VLOOKUP($A58,'EV Distribution'!$A$2:$B$11,2,FALSE),0)*('EV Scenarios'!D$2-'EV Scenarios'!D$3)</f>
        <v>2.6068317376681614E-3</v>
      </c>
      <c r="E58" s="5">
        <f>'Pc, Winter, S1'!E58*Main!$B$4+_xlfn.IFNA(VLOOKUP($A58,'EV Distribution'!$A$2:$B$11,2,FALSE),0)*('EV Scenarios'!E$2-'EV Scenarios'!E$3)</f>
        <v>2.9179621905829596E-3</v>
      </c>
      <c r="F58" s="5">
        <f>'Pc, Winter, S1'!F58*Main!$B$4+_xlfn.IFNA(VLOOKUP($A58,'EV Distribution'!$A$2:$B$11,2,FALSE),0)*('EV Scenarios'!F$2-'EV Scenarios'!F$3)</f>
        <v>2.8406802656950679E-3</v>
      </c>
      <c r="G58" s="5">
        <f>'Pc, Winter, S1'!G58*Main!$B$4+_xlfn.IFNA(VLOOKUP($A58,'EV Distribution'!$A$2:$B$11,2,FALSE),0)*('EV Scenarios'!G$2-'EV Scenarios'!G$3)</f>
        <v>3.2278710201793723E-3</v>
      </c>
      <c r="H58" s="5">
        <f>'Pc, Winter, S1'!H58*Main!$B$4+_xlfn.IFNA(VLOOKUP($A58,'EV Distribution'!$A$2:$B$11,2,FALSE),0)*('EV Scenarios'!H$2-'EV Scenarios'!H$3)</f>
        <v>3.8458021412556055E-3</v>
      </c>
      <c r="I58" s="5">
        <f>'Pc, Winter, S1'!I58*Main!$B$4+_xlfn.IFNA(VLOOKUP($A58,'EV Distribution'!$A$2:$B$11,2,FALSE),0)*('EV Scenarios'!I$2-'EV Scenarios'!I$3)</f>
        <v>4.1999861042600903E-3</v>
      </c>
      <c r="J58" s="5">
        <f>'Pc, Winter, S1'!J58*Main!$B$4+_xlfn.IFNA(VLOOKUP($A58,'EV Distribution'!$A$2:$B$11,2,FALSE),0)*('EV Scenarios'!J$2-'EV Scenarios'!J$3)</f>
        <v>6.4894301266816157E-3</v>
      </c>
      <c r="K58" s="5">
        <f>'Pc, Winter, S1'!K58*Main!$B$4+_xlfn.IFNA(VLOOKUP($A58,'EV Distribution'!$A$2:$B$11,2,FALSE),0)*('EV Scenarios'!K$2-'EV Scenarios'!K$3)</f>
        <v>6.4569656020179375E-3</v>
      </c>
      <c r="L58" s="5">
        <f>'Pc, Winter, S1'!L58*Main!$B$4+_xlfn.IFNA(VLOOKUP($A58,'EV Distribution'!$A$2:$B$11,2,FALSE),0)*('EV Scenarios'!L$2-'EV Scenarios'!L$3)</f>
        <v>6.6792253015695068E-3</v>
      </c>
      <c r="M58" s="5">
        <f>'Pc, Winter, S1'!M58*Main!$B$4+_xlfn.IFNA(VLOOKUP($A58,'EV Distribution'!$A$2:$B$11,2,FALSE),0)*('EV Scenarios'!M$2-'EV Scenarios'!M$3)</f>
        <v>6.6694215997757855E-3</v>
      </c>
      <c r="N58" s="5">
        <f>'Pc, Winter, S1'!N58*Main!$B$4+_xlfn.IFNA(VLOOKUP($A58,'EV Distribution'!$A$2:$B$11,2,FALSE),0)*('EV Scenarios'!N$2-'EV Scenarios'!N$3)</f>
        <v>5.6224741636771297E-3</v>
      </c>
      <c r="O58" s="5">
        <f>'Pc, Winter, S1'!O58*Main!$B$4+_xlfn.IFNA(VLOOKUP($A58,'EV Distribution'!$A$2:$B$11,2,FALSE),0)*('EV Scenarios'!O$2-'EV Scenarios'!O$3)</f>
        <v>5.6011535437219748E-3</v>
      </c>
      <c r="P58" s="5">
        <f>'Pc, Winter, S1'!P58*Main!$B$4+_xlfn.IFNA(VLOOKUP($A58,'EV Distribution'!$A$2:$B$11,2,FALSE),0)*('EV Scenarios'!P$2-'EV Scenarios'!P$3)</f>
        <v>5.8410177869955169E-3</v>
      </c>
      <c r="Q58" s="5">
        <f>'Pc, Winter, S1'!Q58*Main!$B$4+_xlfn.IFNA(VLOOKUP($A58,'EV Distribution'!$A$2:$B$11,2,FALSE),0)*('EV Scenarios'!Q$2-'EV Scenarios'!Q$3)</f>
        <v>5.7184407354260083E-3</v>
      </c>
      <c r="R58" s="5">
        <f>'Pc, Winter, S1'!R58*Main!$B$4+_xlfn.IFNA(VLOOKUP($A58,'EV Distribution'!$A$2:$B$11,2,FALSE),0)*('EV Scenarios'!R$2-'EV Scenarios'!R$3)</f>
        <v>5.3706407724215255E-3</v>
      </c>
      <c r="S58" s="5">
        <f>'Pc, Winter, S1'!S58*Main!$B$4+_xlfn.IFNA(VLOOKUP($A58,'EV Distribution'!$A$2:$B$11,2,FALSE),0)*('EV Scenarios'!S$2-'EV Scenarios'!S$3)</f>
        <v>4.80073083071749E-3</v>
      </c>
      <c r="T58" s="5">
        <f>'Pc, Winter, S1'!T58*Main!$B$4+_xlfn.IFNA(VLOOKUP($A58,'EV Distribution'!$A$2:$B$11,2,FALSE),0)*('EV Scenarios'!T$2-'EV Scenarios'!T$3)</f>
        <v>4.7735551647982068E-3</v>
      </c>
      <c r="U58" s="5">
        <f>'Pc, Winter, S1'!U58*Main!$B$4+_xlfn.IFNA(VLOOKUP($A58,'EV Distribution'!$A$2:$B$11,2,FALSE),0)*('EV Scenarios'!U$2-'EV Scenarios'!U$3)</f>
        <v>4.619542804932735E-3</v>
      </c>
      <c r="V58" s="5">
        <f>'Pc, Winter, S1'!V58*Main!$B$4+_xlfn.IFNA(VLOOKUP($A58,'EV Distribution'!$A$2:$B$11,2,FALSE),0)*('EV Scenarios'!V$2-'EV Scenarios'!V$3)</f>
        <v>4.6460798621076231E-3</v>
      </c>
      <c r="W58" s="5">
        <f>'Pc, Winter, S1'!W58*Main!$B$4+_xlfn.IFNA(VLOOKUP($A58,'EV Distribution'!$A$2:$B$11,2,FALSE),0)*('EV Scenarios'!W$2-'EV Scenarios'!W$3)</f>
        <v>4.6373358789237673E-3</v>
      </c>
      <c r="X58" s="5">
        <f>'Pc, Winter, S1'!X58*Main!$B$4+_xlfn.IFNA(VLOOKUP($A58,'EV Distribution'!$A$2:$B$11,2,FALSE),0)*('EV Scenarios'!X$2-'EV Scenarios'!X$3)</f>
        <v>4.2379965201793726E-3</v>
      </c>
      <c r="Y58" s="5">
        <f>'Pc, Winter, S1'!Y58*Main!$B$4+_xlfn.IFNA(VLOOKUP($A58,'EV Distribution'!$A$2:$B$11,2,FALSE),0)*('EV Scenarios'!Y$2-'EV Scenarios'!Y$3)</f>
        <v>4.028702616591928E-3</v>
      </c>
    </row>
    <row r="59" spans="1:25" x14ac:dyDescent="0.25">
      <c r="A59">
        <v>7</v>
      </c>
      <c r="B59" s="5">
        <f>'Pc, Winter, S1'!B59*Main!$B$4+_xlfn.IFNA(VLOOKUP($A59,'EV Distribution'!$A$2:$B$11,2,FALSE),0)*('EV Scenarios'!B$2-'EV Scenarios'!B$3)</f>
        <v>2.6038033890134534E-3</v>
      </c>
      <c r="C59" s="5">
        <f>'Pc, Winter, S1'!C59*Main!$B$4+_xlfn.IFNA(VLOOKUP($A59,'EV Distribution'!$A$2:$B$11,2,FALSE),0)*('EV Scenarios'!C$2-'EV Scenarios'!C$3)</f>
        <v>1.9858041065022427E-3</v>
      </c>
      <c r="D59" s="5">
        <f>'Pc, Winter, S1'!D59*Main!$B$4+_xlfn.IFNA(VLOOKUP($A59,'EV Distribution'!$A$2:$B$11,2,FALSE),0)*('EV Scenarios'!D$2-'EV Scenarios'!D$3)</f>
        <v>1.6063339125560539E-3</v>
      </c>
      <c r="E59" s="5">
        <f>'Pc, Winter, S1'!E59*Main!$B$4+_xlfn.IFNA(VLOOKUP($A59,'EV Distribution'!$A$2:$B$11,2,FALSE),0)*('EV Scenarios'!E$2-'EV Scenarios'!E$3)</f>
        <v>1.4825876793721972E-3</v>
      </c>
      <c r="F59" s="5">
        <f>'Pc, Winter, S1'!F59*Main!$B$4+_xlfn.IFNA(VLOOKUP($A59,'EV Distribution'!$A$2:$B$11,2,FALSE),0)*('EV Scenarios'!F$2-'EV Scenarios'!F$3)</f>
        <v>1.5737534282511214E-3</v>
      </c>
      <c r="G59" s="5">
        <f>'Pc, Winter, S1'!G59*Main!$B$4+_xlfn.IFNA(VLOOKUP($A59,'EV Distribution'!$A$2:$B$11,2,FALSE),0)*('EV Scenarios'!G$2-'EV Scenarios'!G$3)</f>
        <v>1.5902921188340809E-3</v>
      </c>
      <c r="H59" s="5">
        <f>'Pc, Winter, S1'!H59*Main!$B$4+_xlfn.IFNA(VLOOKUP($A59,'EV Distribution'!$A$2:$B$11,2,FALSE),0)*('EV Scenarios'!H$2-'EV Scenarios'!H$3)</f>
        <v>1.5801826491031391E-3</v>
      </c>
      <c r="I59" s="5">
        <f>'Pc, Winter, S1'!I59*Main!$B$4+_xlfn.IFNA(VLOOKUP($A59,'EV Distribution'!$A$2:$B$11,2,FALSE),0)*('EV Scenarios'!I$2-'EV Scenarios'!I$3)</f>
        <v>1.6353641446188339E-3</v>
      </c>
      <c r="J59" s="5">
        <f>'Pc, Winter, S1'!J59*Main!$B$4+_xlfn.IFNA(VLOOKUP($A59,'EV Distribution'!$A$2:$B$11,2,FALSE),0)*('EV Scenarios'!J$2-'EV Scenarios'!J$3)</f>
        <v>2.0267762432735425E-3</v>
      </c>
      <c r="K59" s="5">
        <f>'Pc, Winter, S1'!K59*Main!$B$4+_xlfn.IFNA(VLOOKUP($A59,'EV Distribution'!$A$2:$B$11,2,FALSE),0)*('EV Scenarios'!K$2-'EV Scenarios'!K$3)</f>
        <v>2.6013277869955161E-3</v>
      </c>
      <c r="L59" s="5">
        <f>'Pc, Winter, S1'!L59*Main!$B$4+_xlfn.IFNA(VLOOKUP($A59,'EV Distribution'!$A$2:$B$11,2,FALSE),0)*('EV Scenarios'!L$2-'EV Scenarios'!L$3)</f>
        <v>3.1432177982062787E-3</v>
      </c>
      <c r="M59" s="5">
        <f>'Pc, Winter, S1'!M59*Main!$B$4+_xlfn.IFNA(VLOOKUP($A59,'EV Distribution'!$A$2:$B$11,2,FALSE),0)*('EV Scenarios'!M$2-'EV Scenarios'!M$3)</f>
        <v>2.9831446726457404E-3</v>
      </c>
      <c r="N59" s="5">
        <f>'Pc, Winter, S1'!N59*Main!$B$4+_xlfn.IFNA(VLOOKUP($A59,'EV Distribution'!$A$2:$B$11,2,FALSE),0)*('EV Scenarios'!N$2-'EV Scenarios'!N$3)</f>
        <v>3.0955895695067262E-3</v>
      </c>
      <c r="O59" s="5">
        <f>'Pc, Winter, S1'!O59*Main!$B$4+_xlfn.IFNA(VLOOKUP($A59,'EV Distribution'!$A$2:$B$11,2,FALSE),0)*('EV Scenarios'!O$2-'EV Scenarios'!O$3)</f>
        <v>2.8050132399103141E-3</v>
      </c>
      <c r="P59" s="5">
        <f>'Pc, Winter, S1'!P59*Main!$B$4+_xlfn.IFNA(VLOOKUP($A59,'EV Distribution'!$A$2:$B$11,2,FALSE),0)*('EV Scenarios'!P$2-'EV Scenarios'!P$3)</f>
        <v>2.8221702612107628E-3</v>
      </c>
      <c r="Q59" s="5">
        <f>'Pc, Winter, S1'!Q59*Main!$B$4+_xlfn.IFNA(VLOOKUP($A59,'EV Distribution'!$A$2:$B$11,2,FALSE),0)*('EV Scenarios'!Q$2-'EV Scenarios'!Q$3)</f>
        <v>2.7034787948430491E-3</v>
      </c>
      <c r="R59" s="5">
        <f>'Pc, Winter, S1'!R59*Main!$B$4+_xlfn.IFNA(VLOOKUP($A59,'EV Distribution'!$A$2:$B$11,2,FALSE),0)*('EV Scenarios'!R$2-'EV Scenarios'!R$3)</f>
        <v>2.7569312477578479E-3</v>
      </c>
      <c r="S59" s="5">
        <f>'Pc, Winter, S1'!S59*Main!$B$4+_xlfn.IFNA(VLOOKUP($A59,'EV Distribution'!$A$2:$B$11,2,FALSE),0)*('EV Scenarios'!S$2-'EV Scenarios'!S$3)</f>
        <v>3.013360572869956E-3</v>
      </c>
      <c r="T59" s="5">
        <f>'Pc, Winter, S1'!T59*Main!$B$4+_xlfn.IFNA(VLOOKUP($A59,'EV Distribution'!$A$2:$B$11,2,FALSE),0)*('EV Scenarios'!T$2-'EV Scenarios'!T$3)</f>
        <v>3.0924064304932736E-3</v>
      </c>
      <c r="U59" s="5">
        <f>'Pc, Winter, S1'!U59*Main!$B$4+_xlfn.IFNA(VLOOKUP($A59,'EV Distribution'!$A$2:$B$11,2,FALSE),0)*('EV Scenarios'!U$2-'EV Scenarios'!U$3)</f>
        <v>3.5526852432735422E-3</v>
      </c>
      <c r="V59" s="5">
        <f>'Pc, Winter, S1'!V59*Main!$B$4+_xlfn.IFNA(VLOOKUP($A59,'EV Distribution'!$A$2:$B$11,2,FALSE),0)*('EV Scenarios'!V$2-'EV Scenarios'!V$3)</f>
        <v>4.6999873565022427E-3</v>
      </c>
      <c r="W59" s="5">
        <f>'Pc, Winter, S1'!W59*Main!$B$4+_xlfn.IFNA(VLOOKUP($A59,'EV Distribution'!$A$2:$B$11,2,FALSE),0)*('EV Scenarios'!W$2-'EV Scenarios'!W$3)</f>
        <v>5.1529539596412554E-3</v>
      </c>
      <c r="X59" s="5">
        <f>'Pc, Winter, S1'!X59*Main!$B$4+_xlfn.IFNA(VLOOKUP($A59,'EV Distribution'!$A$2:$B$11,2,FALSE),0)*('EV Scenarios'!X$2-'EV Scenarios'!X$3)</f>
        <v>4.5488632522421527E-3</v>
      </c>
      <c r="Y59" s="5">
        <f>'Pc, Winter, S1'!Y59*Main!$B$4+_xlfn.IFNA(VLOOKUP($A59,'EV Distribution'!$A$2:$B$11,2,FALSE),0)*('EV Scenarios'!Y$2-'EV Scenarios'!Y$3)</f>
        <v>3.6290960011210768E-3</v>
      </c>
    </row>
    <row r="60" spans="1:25" x14ac:dyDescent="0.25">
      <c r="A60">
        <v>6</v>
      </c>
      <c r="B60" s="5">
        <f>'Pc, Winter, S1'!B60*Main!$B$4+_xlfn.IFNA(VLOOKUP($A60,'EV Distribution'!$A$2:$B$11,2,FALSE),0)*('EV Scenarios'!B$2-'EV Scenarios'!B$3)</f>
        <v>3.1761244349775789E-3</v>
      </c>
      <c r="C60" s="5">
        <f>'Pc, Winter, S1'!C60*Main!$B$4+_xlfn.IFNA(VLOOKUP($A60,'EV Distribution'!$A$2:$B$11,2,FALSE),0)*('EV Scenarios'!C$2-'EV Scenarios'!C$3)</f>
        <v>2.8042270829596416E-3</v>
      </c>
      <c r="D60" s="5">
        <f>'Pc, Winter, S1'!D60*Main!$B$4+_xlfn.IFNA(VLOOKUP($A60,'EV Distribution'!$A$2:$B$11,2,FALSE),0)*('EV Scenarios'!D$2-'EV Scenarios'!D$3)</f>
        <v>2.2724933385650224E-3</v>
      </c>
      <c r="E60" s="5">
        <f>'Pc, Winter, S1'!E60*Main!$B$4+_xlfn.IFNA(VLOOKUP($A60,'EV Distribution'!$A$2:$B$11,2,FALSE),0)*('EV Scenarios'!E$2-'EV Scenarios'!E$3)</f>
        <v>1.9434612432735429E-3</v>
      </c>
      <c r="F60" s="5">
        <f>'Pc, Winter, S1'!F60*Main!$B$4+_xlfn.IFNA(VLOOKUP($A60,'EV Distribution'!$A$2:$B$11,2,FALSE),0)*('EV Scenarios'!F$2-'EV Scenarios'!F$3)</f>
        <v>1.8911415269058298E-3</v>
      </c>
      <c r="G60" s="5">
        <f>'Pc, Winter, S1'!G60*Main!$B$4+_xlfn.IFNA(VLOOKUP($A60,'EV Distribution'!$A$2:$B$11,2,FALSE),0)*('EV Scenarios'!G$2-'EV Scenarios'!G$3)</f>
        <v>2.0008612443946187E-3</v>
      </c>
      <c r="H60" s="5">
        <f>'Pc, Winter, S1'!H60*Main!$B$4+_xlfn.IFNA(VLOOKUP($A60,'EV Distribution'!$A$2:$B$11,2,FALSE),0)*('EV Scenarios'!H$2-'EV Scenarios'!H$3)</f>
        <v>1.9217576412556055E-3</v>
      </c>
      <c r="I60" s="5">
        <f>'Pc, Winter, S1'!I60*Main!$B$4+_xlfn.IFNA(VLOOKUP($A60,'EV Distribution'!$A$2:$B$11,2,FALSE),0)*('EV Scenarios'!I$2-'EV Scenarios'!I$3)</f>
        <v>2.7303874170403592E-3</v>
      </c>
      <c r="J60" s="5">
        <f>'Pc, Winter, S1'!J60*Main!$B$4+_xlfn.IFNA(VLOOKUP($A60,'EV Distribution'!$A$2:$B$11,2,FALSE),0)*('EV Scenarios'!J$2-'EV Scenarios'!J$3)</f>
        <v>3.4560958251121082E-3</v>
      </c>
      <c r="K60" s="5">
        <f>'Pc, Winter, S1'!K60*Main!$B$4+_xlfn.IFNA(VLOOKUP($A60,'EV Distribution'!$A$2:$B$11,2,FALSE),0)*('EV Scenarios'!K$2-'EV Scenarios'!K$3)</f>
        <v>3.9213292500000002E-3</v>
      </c>
      <c r="L60" s="5">
        <f>'Pc, Winter, S1'!L60*Main!$B$4+_xlfn.IFNA(VLOOKUP($A60,'EV Distribution'!$A$2:$B$11,2,FALSE),0)*('EV Scenarios'!L$2-'EV Scenarios'!L$3)</f>
        <v>3.943548748878924E-3</v>
      </c>
      <c r="M60" s="5">
        <f>'Pc, Winter, S1'!M60*Main!$B$4+_xlfn.IFNA(VLOOKUP($A60,'EV Distribution'!$A$2:$B$11,2,FALSE),0)*('EV Scenarios'!M$2-'EV Scenarios'!M$3)</f>
        <v>4.6385795695067268E-3</v>
      </c>
      <c r="N60" s="5">
        <f>'Pc, Winter, S1'!N60*Main!$B$4+_xlfn.IFNA(VLOOKUP($A60,'EV Distribution'!$A$2:$B$11,2,FALSE),0)*('EV Scenarios'!N$2-'EV Scenarios'!N$3)</f>
        <v>4.2984721782511207E-3</v>
      </c>
      <c r="O60" s="5">
        <f>'Pc, Winter, S1'!O60*Main!$B$4+_xlfn.IFNA(VLOOKUP($A60,'EV Distribution'!$A$2:$B$11,2,FALSE),0)*('EV Scenarios'!O$2-'EV Scenarios'!O$3)</f>
        <v>3.1646720358744392E-3</v>
      </c>
      <c r="P60" s="5">
        <f>'Pc, Winter, S1'!P60*Main!$B$4+_xlfn.IFNA(VLOOKUP($A60,'EV Distribution'!$A$2:$B$11,2,FALSE),0)*('EV Scenarios'!P$2-'EV Scenarios'!P$3)</f>
        <v>2.7858854798206278E-3</v>
      </c>
      <c r="Q60" s="5">
        <f>'Pc, Winter, S1'!Q60*Main!$B$4+_xlfn.IFNA(VLOOKUP($A60,'EV Distribution'!$A$2:$B$11,2,FALSE),0)*('EV Scenarios'!Q$2-'EV Scenarios'!Q$3)</f>
        <v>2.4292747354260095E-3</v>
      </c>
      <c r="R60" s="5">
        <f>'Pc, Winter, S1'!R60*Main!$B$4+_xlfn.IFNA(VLOOKUP($A60,'EV Distribution'!$A$2:$B$11,2,FALSE),0)*('EV Scenarios'!R$2-'EV Scenarios'!R$3)</f>
        <v>2.3450205773542601E-3</v>
      </c>
      <c r="S60" s="5">
        <f>'Pc, Winter, S1'!S60*Main!$B$4+_xlfn.IFNA(VLOOKUP($A60,'EV Distribution'!$A$2:$B$11,2,FALSE),0)*('EV Scenarios'!S$2-'EV Scenarios'!S$3)</f>
        <v>2.2729300829596416E-3</v>
      </c>
      <c r="T60" s="5">
        <f>'Pc, Winter, S1'!T60*Main!$B$4+_xlfn.IFNA(VLOOKUP($A60,'EV Distribution'!$A$2:$B$11,2,FALSE),0)*('EV Scenarios'!T$2-'EV Scenarios'!T$3)</f>
        <v>2.4312473060538117E-3</v>
      </c>
      <c r="U60" s="5">
        <f>'Pc, Winter, S1'!U60*Main!$B$4+_xlfn.IFNA(VLOOKUP($A60,'EV Distribution'!$A$2:$B$11,2,FALSE),0)*('EV Scenarios'!U$2-'EV Scenarios'!U$3)</f>
        <v>3.0001856704035875E-3</v>
      </c>
      <c r="V60" s="5">
        <f>'Pc, Winter, S1'!V60*Main!$B$4+_xlfn.IFNA(VLOOKUP($A60,'EV Distribution'!$A$2:$B$11,2,FALSE),0)*('EV Scenarios'!V$2-'EV Scenarios'!V$3)</f>
        <v>3.8133876513452925E-3</v>
      </c>
      <c r="W60" s="5">
        <f>'Pc, Winter, S1'!W60*Main!$B$4+_xlfn.IFNA(VLOOKUP($A60,'EV Distribution'!$A$2:$B$11,2,FALSE),0)*('EV Scenarios'!W$2-'EV Scenarios'!W$3)</f>
        <v>4.1227513385650233E-3</v>
      </c>
      <c r="X60" s="5">
        <f>'Pc, Winter, S1'!X60*Main!$B$4+_xlfn.IFNA(VLOOKUP($A60,'EV Distribution'!$A$2:$B$11,2,FALSE),0)*('EV Scenarios'!X$2-'EV Scenarios'!X$3)</f>
        <v>3.9306026132287005E-3</v>
      </c>
      <c r="Y60" s="5">
        <f>'Pc, Winter, S1'!Y60*Main!$B$4+_xlfn.IFNA(VLOOKUP($A60,'EV Distribution'!$A$2:$B$11,2,FALSE),0)*('EV Scenarios'!Y$2-'EV Scenarios'!Y$3)</f>
        <v>2.9997478822869957E-3</v>
      </c>
    </row>
    <row r="61" spans="1:25" x14ac:dyDescent="0.25">
      <c r="A61">
        <v>90</v>
      </c>
      <c r="B61" s="5">
        <f>'Pc, Winter, S1'!B61*Main!$B$4+_xlfn.IFNA(VLOOKUP($A61,'EV Distribution'!$A$2:$B$11,2,FALSE),0)*('EV Scenarios'!B$2-'EV Scenarios'!B$3)</f>
        <v>4.7096400983183864E-2</v>
      </c>
      <c r="C61" s="5">
        <f>'Pc, Winter, S1'!C61*Main!$B$4+_xlfn.IFNA(VLOOKUP($A61,'EV Distribution'!$A$2:$B$11,2,FALSE),0)*('EV Scenarios'!C$2-'EV Scenarios'!C$3)</f>
        <v>4.5187015354260091E-2</v>
      </c>
      <c r="D61" s="5">
        <f>'Pc, Winter, S1'!D61*Main!$B$4+_xlfn.IFNA(VLOOKUP($A61,'EV Distribution'!$A$2:$B$11,2,FALSE),0)*('EV Scenarios'!D$2-'EV Scenarios'!D$3)</f>
        <v>4.0821362094170408E-2</v>
      </c>
      <c r="E61" s="5">
        <f>'Pc, Winter, S1'!E61*Main!$B$4+_xlfn.IFNA(VLOOKUP($A61,'EV Distribution'!$A$2:$B$11,2,FALSE),0)*('EV Scenarios'!E$2-'EV Scenarios'!E$3)</f>
        <v>3.7457363653587449E-2</v>
      </c>
      <c r="F61" s="5">
        <f>'Pc, Winter, S1'!F61*Main!$B$4+_xlfn.IFNA(VLOOKUP($A61,'EV Distribution'!$A$2:$B$11,2,FALSE),0)*('EV Scenarios'!F$2-'EV Scenarios'!F$3)</f>
        <v>3.6328005243273551E-2</v>
      </c>
      <c r="G61" s="5">
        <f>'Pc, Winter, S1'!G61*Main!$B$4+_xlfn.IFNA(VLOOKUP($A61,'EV Distribution'!$A$2:$B$11,2,FALSE),0)*('EV Scenarios'!G$2-'EV Scenarios'!G$3)</f>
        <v>3.4695546200672653E-2</v>
      </c>
      <c r="H61" s="5">
        <f>'Pc, Winter, S1'!H61*Main!$B$4+_xlfn.IFNA(VLOOKUP($A61,'EV Distribution'!$A$2:$B$11,2,FALSE),0)*('EV Scenarios'!H$2-'EV Scenarios'!H$3)</f>
        <v>3.535719878363229E-2</v>
      </c>
      <c r="I61" s="5">
        <f>'Pc, Winter, S1'!I61*Main!$B$4+_xlfn.IFNA(VLOOKUP($A61,'EV Distribution'!$A$2:$B$11,2,FALSE),0)*('EV Scenarios'!I$2-'EV Scenarios'!I$3)</f>
        <v>1.2894336477578476E-2</v>
      </c>
      <c r="J61" s="5">
        <f>'Pc, Winter, S1'!J61*Main!$B$4+_xlfn.IFNA(VLOOKUP($A61,'EV Distribution'!$A$2:$B$11,2,FALSE),0)*('EV Scenarios'!J$2-'EV Scenarios'!J$3)</f>
        <v>1.3592426665919283E-2</v>
      </c>
      <c r="K61" s="5">
        <f>'Pc, Winter, S1'!K61*Main!$B$4+_xlfn.IFNA(VLOOKUP($A61,'EV Distribution'!$A$2:$B$11,2,FALSE),0)*('EV Scenarios'!K$2-'EV Scenarios'!K$3)</f>
        <v>1.7993090791479822E-2</v>
      </c>
      <c r="L61" s="5">
        <f>'Pc, Winter, S1'!L61*Main!$B$4+_xlfn.IFNA(VLOOKUP($A61,'EV Distribution'!$A$2:$B$11,2,FALSE),0)*('EV Scenarios'!L$2-'EV Scenarios'!L$3)</f>
        <v>1.7455555913677128E-2</v>
      </c>
      <c r="M61" s="5">
        <f>'Pc, Winter, S1'!M61*Main!$B$4+_xlfn.IFNA(VLOOKUP($A61,'EV Distribution'!$A$2:$B$11,2,FALSE),0)*('EV Scenarios'!M$2-'EV Scenarios'!M$3)</f>
        <v>1.8166316665919283E-2</v>
      </c>
      <c r="N61" s="5">
        <f>'Pc, Winter, S1'!N61*Main!$B$4+_xlfn.IFNA(VLOOKUP($A61,'EV Distribution'!$A$2:$B$11,2,FALSE),0)*('EV Scenarios'!N$2-'EV Scenarios'!N$3)</f>
        <v>1.9397016849775784E-2</v>
      </c>
      <c r="O61" s="5">
        <f>'Pc, Winter, S1'!O61*Main!$B$4+_xlfn.IFNA(VLOOKUP($A61,'EV Distribution'!$A$2:$B$11,2,FALSE),0)*('EV Scenarios'!O$2-'EV Scenarios'!O$3)</f>
        <v>2.0149348575112108E-2</v>
      </c>
      <c r="P61" s="5">
        <f>'Pc, Winter, S1'!P61*Main!$B$4+_xlfn.IFNA(VLOOKUP($A61,'EV Distribution'!$A$2:$B$11,2,FALSE),0)*('EV Scenarios'!P$2-'EV Scenarios'!P$3)</f>
        <v>2.0145869729820631E-2</v>
      </c>
      <c r="Q61" s="5">
        <f>'Pc, Winter, S1'!Q61*Main!$B$4+_xlfn.IFNA(VLOOKUP($A61,'EV Distribution'!$A$2:$B$11,2,FALSE),0)*('EV Scenarios'!Q$2-'EV Scenarios'!Q$3)</f>
        <v>2.0303960713004488E-2</v>
      </c>
      <c r="R61" s="5">
        <f>'Pc, Winter, S1'!R61*Main!$B$4+_xlfn.IFNA(VLOOKUP($A61,'EV Distribution'!$A$2:$B$11,2,FALSE),0)*('EV Scenarios'!R$2-'EV Scenarios'!R$3)</f>
        <v>2.0298377397982067E-2</v>
      </c>
      <c r="S61" s="5">
        <f>'Pc, Winter, S1'!S61*Main!$B$4+_xlfn.IFNA(VLOOKUP($A61,'EV Distribution'!$A$2:$B$11,2,FALSE),0)*('EV Scenarios'!S$2-'EV Scenarios'!S$3)</f>
        <v>2.0502157436098657E-2</v>
      </c>
      <c r="T61" s="5">
        <f>'Pc, Winter, S1'!T61*Main!$B$4+_xlfn.IFNA(VLOOKUP($A61,'EV Distribution'!$A$2:$B$11,2,FALSE),0)*('EV Scenarios'!T$2-'EV Scenarios'!T$3)</f>
        <v>1.907569853923767E-2</v>
      </c>
      <c r="U61" s="5">
        <f>'Pc, Winter, S1'!U61*Main!$B$4+_xlfn.IFNA(VLOOKUP($A61,'EV Distribution'!$A$2:$B$11,2,FALSE),0)*('EV Scenarios'!U$2-'EV Scenarios'!U$3)</f>
        <v>2.0444009014573994E-2</v>
      </c>
      <c r="V61" s="5">
        <f>'Pc, Winter, S1'!V61*Main!$B$4+_xlfn.IFNA(VLOOKUP($A61,'EV Distribution'!$A$2:$B$11,2,FALSE),0)*('EV Scenarios'!V$2-'EV Scenarios'!V$3)</f>
        <v>1.962915033071749E-2</v>
      </c>
      <c r="W61" s="5">
        <f>'Pc, Winter, S1'!W61*Main!$B$4+_xlfn.IFNA(VLOOKUP($A61,'EV Distribution'!$A$2:$B$11,2,FALSE),0)*('EV Scenarios'!W$2-'EV Scenarios'!W$3)</f>
        <v>1.7504449551569507E-2</v>
      </c>
      <c r="X61" s="5">
        <f>'Pc, Winter, S1'!X61*Main!$B$4+_xlfn.IFNA(VLOOKUP($A61,'EV Distribution'!$A$2:$B$11,2,FALSE),0)*('EV Scenarios'!X$2-'EV Scenarios'!X$3)</f>
        <v>4.5469754687219734E-2</v>
      </c>
      <c r="Y61" s="5">
        <f>'Pc, Winter, S1'!Y61*Main!$B$4+_xlfn.IFNA(VLOOKUP($A61,'EV Distribution'!$A$2:$B$11,2,FALSE),0)*('EV Scenarios'!Y$2-'EV Scenarios'!Y$3)</f>
        <v>4.7423824968609869E-2</v>
      </c>
    </row>
    <row r="62" spans="1:25" x14ac:dyDescent="0.25">
      <c r="A62">
        <v>105</v>
      </c>
      <c r="B62" s="5">
        <f>'Pc, Winter, S1'!B62*Main!$B$4+_xlfn.IFNA(VLOOKUP($A62,'EV Distribution'!$A$2:$B$11,2,FALSE),0)*('EV Scenarios'!B$2-'EV Scenarios'!B$3)</f>
        <v>3.9840518588565028E-2</v>
      </c>
      <c r="C62" s="5">
        <f>'Pc, Winter, S1'!C62*Main!$B$4+_xlfn.IFNA(VLOOKUP($A62,'EV Distribution'!$A$2:$B$11,2,FALSE),0)*('EV Scenarios'!C$2-'EV Scenarios'!C$3)</f>
        <v>3.8707251179372203E-2</v>
      </c>
      <c r="D62" s="5">
        <f>'Pc, Winter, S1'!D62*Main!$B$4+_xlfn.IFNA(VLOOKUP($A62,'EV Distribution'!$A$2:$B$11,2,FALSE),0)*('EV Scenarios'!D$2-'EV Scenarios'!D$3)</f>
        <v>3.4885325605381171E-2</v>
      </c>
      <c r="E62" s="5">
        <f>'Pc, Winter, S1'!E62*Main!$B$4+_xlfn.IFNA(VLOOKUP($A62,'EV Distribution'!$A$2:$B$11,2,FALSE),0)*('EV Scenarios'!E$2-'EV Scenarios'!E$3)</f>
        <v>3.2097993246636779E-2</v>
      </c>
      <c r="F62" s="5">
        <f>'Pc, Winter, S1'!F62*Main!$B$4+_xlfn.IFNA(VLOOKUP($A62,'EV Distribution'!$A$2:$B$11,2,FALSE),0)*('EV Scenarios'!F$2-'EV Scenarios'!F$3)</f>
        <v>3.1008474619955165E-2</v>
      </c>
      <c r="G62" s="5">
        <f>'Pc, Winter, S1'!G62*Main!$B$4+_xlfn.IFNA(VLOOKUP($A62,'EV Distribution'!$A$2:$B$11,2,FALSE),0)*('EV Scenarios'!G$2-'EV Scenarios'!G$3)</f>
        <v>2.9218266352017942E-2</v>
      </c>
      <c r="H62" s="5">
        <f>'Pc, Winter, S1'!H62*Main!$B$4+_xlfn.IFNA(VLOOKUP($A62,'EV Distribution'!$A$2:$B$11,2,FALSE),0)*('EV Scenarios'!H$2-'EV Scenarios'!H$3)</f>
        <v>2.9623353755605382E-2</v>
      </c>
      <c r="I62" s="5">
        <f>'Pc, Winter, S1'!I62*Main!$B$4+_xlfn.IFNA(VLOOKUP($A62,'EV Distribution'!$A$2:$B$11,2,FALSE),0)*('EV Scenarios'!I$2-'EV Scenarios'!I$3)</f>
        <v>6.5060996479820625E-3</v>
      </c>
      <c r="J62" s="5">
        <f>'Pc, Winter, S1'!J62*Main!$B$4+_xlfn.IFNA(VLOOKUP($A62,'EV Distribution'!$A$2:$B$11,2,FALSE),0)*('EV Scenarios'!J$2-'EV Scenarios'!J$3)</f>
        <v>6.5560696535874449E-3</v>
      </c>
      <c r="K62" s="5">
        <f>'Pc, Winter, S1'!K62*Main!$B$4+_xlfn.IFNA(VLOOKUP($A62,'EV Distribution'!$A$2:$B$11,2,FALSE),0)*('EV Scenarios'!K$2-'EV Scenarios'!K$3)</f>
        <v>8.8922403632286998E-3</v>
      </c>
      <c r="L62" s="5">
        <f>'Pc, Winter, S1'!L62*Main!$B$4+_xlfn.IFNA(VLOOKUP($A62,'EV Distribution'!$A$2:$B$11,2,FALSE),0)*('EV Scenarios'!L$2-'EV Scenarios'!L$3)</f>
        <v>7.8181293396860987E-3</v>
      </c>
      <c r="M62" s="5">
        <f>'Pc, Winter, S1'!M62*Main!$B$4+_xlfn.IFNA(VLOOKUP($A62,'EV Distribution'!$A$2:$B$11,2,FALSE),0)*('EV Scenarios'!M$2-'EV Scenarios'!M$3)</f>
        <v>7.3566484977578483E-3</v>
      </c>
      <c r="N62" s="5">
        <f>'Pc, Winter, S1'!N62*Main!$B$4+_xlfn.IFNA(VLOOKUP($A62,'EV Distribution'!$A$2:$B$11,2,FALSE),0)*('EV Scenarios'!N$2-'EV Scenarios'!N$3)</f>
        <v>8.4158919573991044E-3</v>
      </c>
      <c r="O62" s="5">
        <f>'Pc, Winter, S1'!O62*Main!$B$4+_xlfn.IFNA(VLOOKUP($A62,'EV Distribution'!$A$2:$B$11,2,FALSE),0)*('EV Scenarios'!O$2-'EV Scenarios'!O$3)</f>
        <v>1.0269647782511212E-2</v>
      </c>
      <c r="P62" s="5">
        <f>'Pc, Winter, S1'!P62*Main!$B$4+_xlfn.IFNA(VLOOKUP($A62,'EV Distribution'!$A$2:$B$11,2,FALSE),0)*('EV Scenarios'!P$2-'EV Scenarios'!P$3)</f>
        <v>1.0561176143497759E-2</v>
      </c>
      <c r="Q62" s="5">
        <f>'Pc, Winter, S1'!Q62*Main!$B$4+_xlfn.IFNA(VLOOKUP($A62,'EV Distribution'!$A$2:$B$11,2,FALSE),0)*('EV Scenarios'!Q$2-'EV Scenarios'!Q$3)</f>
        <v>1.0479971371076233E-2</v>
      </c>
      <c r="R62" s="5">
        <f>'Pc, Winter, S1'!R62*Main!$B$4+_xlfn.IFNA(VLOOKUP($A62,'EV Distribution'!$A$2:$B$11,2,FALSE),0)*('EV Scenarios'!R$2-'EV Scenarios'!R$3)</f>
        <v>1.0642194565022424E-2</v>
      </c>
      <c r="S62" s="5">
        <f>'Pc, Winter, S1'!S62*Main!$B$4+_xlfn.IFNA(VLOOKUP($A62,'EV Distribution'!$A$2:$B$11,2,FALSE),0)*('EV Scenarios'!S$2-'EV Scenarios'!S$3)</f>
        <v>1.0913086479820628E-2</v>
      </c>
      <c r="T62" s="5">
        <f>'Pc, Winter, S1'!T62*Main!$B$4+_xlfn.IFNA(VLOOKUP($A62,'EV Distribution'!$A$2:$B$11,2,FALSE),0)*('EV Scenarios'!T$2-'EV Scenarios'!T$3)</f>
        <v>9.5352107320627807E-3</v>
      </c>
      <c r="U62" s="5">
        <f>'Pc, Winter, S1'!U62*Main!$B$4+_xlfn.IFNA(VLOOKUP($A62,'EV Distribution'!$A$2:$B$11,2,FALSE),0)*('EV Scenarios'!U$2-'EV Scenarios'!U$3)</f>
        <v>1.0893228745515696E-2</v>
      </c>
      <c r="V62" s="5">
        <f>'Pc, Winter, S1'!V62*Main!$B$4+_xlfn.IFNA(VLOOKUP($A62,'EV Distribution'!$A$2:$B$11,2,FALSE),0)*('EV Scenarios'!V$2-'EV Scenarios'!V$3)</f>
        <v>1.1318392430493275E-2</v>
      </c>
      <c r="W62" s="5">
        <f>'Pc, Winter, S1'!W62*Main!$B$4+_xlfn.IFNA(VLOOKUP($A62,'EV Distribution'!$A$2:$B$11,2,FALSE),0)*('EV Scenarios'!W$2-'EV Scenarios'!W$3)</f>
        <v>1.0273210178251122E-2</v>
      </c>
      <c r="X62" s="5">
        <f>'Pc, Winter, S1'!X62*Main!$B$4+_xlfn.IFNA(VLOOKUP($A62,'EV Distribution'!$A$2:$B$11,2,FALSE),0)*('EV Scenarios'!X$2-'EV Scenarios'!X$3)</f>
        <v>3.8623829051569511E-2</v>
      </c>
      <c r="Y62" s="5">
        <f>'Pc, Winter, S1'!Y62*Main!$B$4+_xlfn.IFNA(VLOOKUP($A62,'EV Distribution'!$A$2:$B$11,2,FALSE),0)*('EV Scenarios'!Y$2-'EV Scenarios'!Y$3)</f>
        <v>4.0748459436098658E-2</v>
      </c>
    </row>
    <row r="63" spans="1:25" x14ac:dyDescent="0.25">
      <c r="A63">
        <v>88</v>
      </c>
      <c r="B63" s="5">
        <f>'Pc, Winter, S1'!B63*Main!$B$4+_xlfn.IFNA(VLOOKUP($A63,'EV Distribution'!$A$2:$B$11,2,FALSE),0)*('EV Scenarios'!B$2-'EV Scenarios'!B$3)</f>
        <v>4.3064312170403594E-2</v>
      </c>
      <c r="C63" s="5">
        <f>'Pc, Winter, S1'!C63*Main!$B$4+_xlfn.IFNA(VLOOKUP($A63,'EV Distribution'!$A$2:$B$11,2,FALSE),0)*('EV Scenarios'!C$2-'EV Scenarios'!C$3)</f>
        <v>4.1579200375560538E-2</v>
      </c>
      <c r="D63" s="5">
        <f>'Pc, Winter, S1'!D63*Main!$B$4+_xlfn.IFNA(VLOOKUP($A63,'EV Distribution'!$A$2:$B$11,2,FALSE),0)*('EV Scenarios'!D$2-'EV Scenarios'!D$3)</f>
        <v>3.7619149104260091E-2</v>
      </c>
      <c r="E63" s="5">
        <f>'Pc, Winter, S1'!E63*Main!$B$4+_xlfn.IFNA(VLOOKUP($A63,'EV Distribution'!$A$2:$B$11,2,FALSE),0)*('EV Scenarios'!E$2-'EV Scenarios'!E$3)</f>
        <v>3.4629426274663686E-2</v>
      </c>
      <c r="F63" s="5">
        <f>'Pc, Winter, S1'!F63*Main!$B$4+_xlfn.IFNA(VLOOKUP($A63,'EV Distribution'!$A$2:$B$11,2,FALSE),0)*('EV Scenarios'!F$2-'EV Scenarios'!F$3)</f>
        <v>3.3293310332959646E-2</v>
      </c>
      <c r="G63" s="5">
        <f>'Pc, Winter, S1'!G63*Main!$B$4+_xlfn.IFNA(VLOOKUP($A63,'EV Distribution'!$A$2:$B$11,2,FALSE),0)*('EV Scenarios'!G$2-'EV Scenarios'!G$3)</f>
        <v>3.1569014385650226E-2</v>
      </c>
      <c r="H63" s="5">
        <f>'Pc, Winter, S1'!H63*Main!$B$4+_xlfn.IFNA(VLOOKUP($A63,'EV Distribution'!$A$2:$B$11,2,FALSE),0)*('EV Scenarios'!H$2-'EV Scenarios'!H$3)</f>
        <v>3.1855575976457398E-2</v>
      </c>
      <c r="I63" s="5">
        <f>'Pc, Winter, S1'!I63*Main!$B$4+_xlfn.IFNA(VLOOKUP($A63,'EV Distribution'!$A$2:$B$11,2,FALSE),0)*('EV Scenarios'!I$2-'EV Scenarios'!I$3)</f>
        <v>8.7378278475336336E-3</v>
      </c>
      <c r="J63" s="5">
        <f>'Pc, Winter, S1'!J63*Main!$B$4+_xlfn.IFNA(VLOOKUP($A63,'EV Distribution'!$A$2:$B$11,2,FALSE),0)*('EV Scenarios'!J$2-'EV Scenarios'!J$3)</f>
        <v>9.1173297421524666E-3</v>
      </c>
      <c r="K63" s="5">
        <f>'Pc, Winter, S1'!K63*Main!$B$4+_xlfn.IFNA(VLOOKUP($A63,'EV Distribution'!$A$2:$B$11,2,FALSE),0)*('EV Scenarios'!K$2-'EV Scenarios'!K$3)</f>
        <v>1.1494026045964126E-2</v>
      </c>
      <c r="L63" s="5">
        <f>'Pc, Winter, S1'!L63*Main!$B$4+_xlfn.IFNA(VLOOKUP($A63,'EV Distribution'!$A$2:$B$11,2,FALSE),0)*('EV Scenarios'!L$2-'EV Scenarios'!L$3)</f>
        <v>1.0592626428251123E-2</v>
      </c>
      <c r="M63" s="5">
        <f>'Pc, Winter, S1'!M63*Main!$B$4+_xlfn.IFNA(VLOOKUP($A63,'EV Distribution'!$A$2:$B$11,2,FALSE),0)*('EV Scenarios'!M$2-'EV Scenarios'!M$3)</f>
        <v>1.0431758857623319E-2</v>
      </c>
      <c r="N63" s="5">
        <f>'Pc, Winter, S1'!N63*Main!$B$4+_xlfn.IFNA(VLOOKUP($A63,'EV Distribution'!$A$2:$B$11,2,FALSE),0)*('EV Scenarios'!N$2-'EV Scenarios'!N$3)</f>
        <v>1.1864988263452916E-2</v>
      </c>
      <c r="O63" s="5">
        <f>'Pc, Winter, S1'!O63*Main!$B$4+_xlfn.IFNA(VLOOKUP($A63,'EV Distribution'!$A$2:$B$11,2,FALSE),0)*('EV Scenarios'!O$2-'EV Scenarios'!O$3)</f>
        <v>1.3713365725336324E-2</v>
      </c>
      <c r="P63" s="5">
        <f>'Pc, Winter, S1'!P63*Main!$B$4+_xlfn.IFNA(VLOOKUP($A63,'EV Distribution'!$A$2:$B$11,2,FALSE),0)*('EV Scenarios'!P$2-'EV Scenarios'!P$3)</f>
        <v>1.3827432744394619E-2</v>
      </c>
      <c r="Q63" s="5">
        <f>'Pc, Winter, S1'!Q63*Main!$B$4+_xlfn.IFNA(VLOOKUP($A63,'EV Distribution'!$A$2:$B$11,2,FALSE),0)*('EV Scenarios'!Q$2-'EV Scenarios'!Q$3)</f>
        <v>1.3738037821748881E-2</v>
      </c>
      <c r="R63" s="5">
        <f>'Pc, Winter, S1'!R63*Main!$B$4+_xlfn.IFNA(VLOOKUP($A63,'EV Distribution'!$A$2:$B$11,2,FALSE),0)*('EV Scenarios'!R$2-'EV Scenarios'!R$3)</f>
        <v>1.3834181763452913E-2</v>
      </c>
      <c r="S63" s="5">
        <f>'Pc, Winter, S1'!S63*Main!$B$4+_xlfn.IFNA(VLOOKUP($A63,'EV Distribution'!$A$2:$B$11,2,FALSE),0)*('EV Scenarios'!S$2-'EV Scenarios'!S$3)</f>
        <v>1.4111717969730942E-2</v>
      </c>
      <c r="T63" s="5">
        <f>'Pc, Winter, S1'!T63*Main!$B$4+_xlfn.IFNA(VLOOKUP($A63,'EV Distribution'!$A$2:$B$11,2,FALSE),0)*('EV Scenarios'!T$2-'EV Scenarios'!T$3)</f>
        <v>1.3234921213004486E-2</v>
      </c>
      <c r="U63" s="5">
        <f>'Pc, Winter, S1'!U63*Main!$B$4+_xlfn.IFNA(VLOOKUP($A63,'EV Distribution'!$A$2:$B$11,2,FALSE),0)*('EV Scenarios'!U$2-'EV Scenarios'!U$3)</f>
        <v>1.4993603345291482E-2</v>
      </c>
      <c r="V63" s="5">
        <f>'Pc, Winter, S1'!V63*Main!$B$4+_xlfn.IFNA(VLOOKUP($A63,'EV Distribution'!$A$2:$B$11,2,FALSE),0)*('EV Scenarios'!V$2-'EV Scenarios'!V$3)</f>
        <v>1.5651063586322872E-2</v>
      </c>
      <c r="W63" s="5">
        <f>'Pc, Winter, S1'!W63*Main!$B$4+_xlfn.IFNA(VLOOKUP($A63,'EV Distribution'!$A$2:$B$11,2,FALSE),0)*('EV Scenarios'!W$2-'EV Scenarios'!W$3)</f>
        <v>1.4571731006726457E-2</v>
      </c>
      <c r="X63" s="5">
        <f>'Pc, Winter, S1'!X63*Main!$B$4+_xlfn.IFNA(VLOOKUP($A63,'EV Distribution'!$A$2:$B$11,2,FALSE),0)*('EV Scenarios'!X$2-'EV Scenarios'!X$3)</f>
        <v>4.3018328230941705E-2</v>
      </c>
      <c r="Y63" s="5">
        <f>'Pc, Winter, S1'!Y63*Main!$B$4+_xlfn.IFNA(VLOOKUP($A63,'EV Distribution'!$A$2:$B$11,2,FALSE),0)*('EV Scenarios'!Y$2-'EV Scenarios'!Y$3)</f>
        <v>4.47236700661435E-2</v>
      </c>
    </row>
    <row r="64" spans="1:25" x14ac:dyDescent="0.25">
      <c r="A64">
        <v>69</v>
      </c>
      <c r="B64" s="5">
        <f>'Pc, Winter, S1'!B64*Main!$B$4+_xlfn.IFNA(VLOOKUP($A64,'EV Distribution'!$A$2:$B$11,2,FALSE),0)*('EV Scenarios'!B$2-'EV Scenarios'!B$3)</f>
        <v>4.3598456827354269E-2</v>
      </c>
      <c r="C64" s="5">
        <f>'Pc, Winter, S1'!C64*Main!$B$4+_xlfn.IFNA(VLOOKUP($A64,'EV Distribution'!$A$2:$B$11,2,FALSE),0)*('EV Scenarios'!C$2-'EV Scenarios'!C$3)</f>
        <v>4.2165460626681618E-2</v>
      </c>
      <c r="D64" s="5">
        <f>'Pc, Winter, S1'!D64*Main!$B$4+_xlfn.IFNA(VLOOKUP($A64,'EV Distribution'!$A$2:$B$11,2,FALSE),0)*('EV Scenarios'!D$2-'EV Scenarios'!D$3)</f>
        <v>3.7961819216367716E-2</v>
      </c>
      <c r="E64" s="5">
        <f>'Pc, Winter, S1'!E64*Main!$B$4+_xlfn.IFNA(VLOOKUP($A64,'EV Distribution'!$A$2:$B$11,2,FALSE),0)*('EV Scenarios'!E$2-'EV Scenarios'!E$3)</f>
        <v>3.4903159445067271E-2</v>
      </c>
      <c r="F64" s="5">
        <f>'Pc, Winter, S1'!F64*Main!$B$4+_xlfn.IFNA(VLOOKUP($A64,'EV Distribution'!$A$2:$B$11,2,FALSE),0)*('EV Scenarios'!F$2-'EV Scenarios'!F$3)</f>
        <v>3.3822675382286997E-2</v>
      </c>
      <c r="G64" s="5">
        <f>'Pc, Winter, S1'!G64*Main!$B$4+_xlfn.IFNA(VLOOKUP($A64,'EV Distribution'!$A$2:$B$11,2,FALSE),0)*('EV Scenarios'!G$2-'EV Scenarios'!G$3)</f>
        <v>3.2081048026905833E-2</v>
      </c>
      <c r="H64" s="5">
        <f>'Pc, Winter, S1'!H64*Main!$B$4+_xlfn.IFNA(VLOOKUP($A64,'EV Distribution'!$A$2:$B$11,2,FALSE),0)*('EV Scenarios'!H$2-'EV Scenarios'!H$3)</f>
        <v>3.2396463034753367E-2</v>
      </c>
      <c r="I64" s="5">
        <f>'Pc, Winter, S1'!I64*Main!$B$4+_xlfn.IFNA(VLOOKUP($A64,'EV Distribution'!$A$2:$B$11,2,FALSE),0)*('EV Scenarios'!I$2-'EV Scenarios'!I$3)</f>
        <v>9.2356561771300451E-3</v>
      </c>
      <c r="J64" s="5">
        <f>'Pc, Winter, S1'!J64*Main!$B$4+_xlfn.IFNA(VLOOKUP($A64,'EV Distribution'!$A$2:$B$11,2,FALSE),0)*('EV Scenarios'!J$2-'EV Scenarios'!J$3)</f>
        <v>9.4217403082959648E-3</v>
      </c>
      <c r="K64" s="5">
        <f>'Pc, Winter, S1'!K64*Main!$B$4+_xlfn.IFNA(VLOOKUP($A64,'EV Distribution'!$A$2:$B$11,2,FALSE),0)*('EV Scenarios'!K$2-'EV Scenarios'!K$3)</f>
        <v>1.1860183480941706E-2</v>
      </c>
      <c r="L64" s="5">
        <f>'Pc, Winter, S1'!L64*Main!$B$4+_xlfn.IFNA(VLOOKUP($A64,'EV Distribution'!$A$2:$B$11,2,FALSE),0)*('EV Scenarios'!L$2-'EV Scenarios'!L$3)</f>
        <v>1.058686308071749E-2</v>
      </c>
      <c r="M64" s="5">
        <f>'Pc, Winter, S1'!M64*Main!$B$4+_xlfn.IFNA(VLOOKUP($A64,'EV Distribution'!$A$2:$B$11,2,FALSE),0)*('EV Scenarios'!M$2-'EV Scenarios'!M$3)</f>
        <v>1.0718992337443948E-2</v>
      </c>
      <c r="N64" s="5">
        <f>'Pc, Winter, S1'!N64*Main!$B$4+_xlfn.IFNA(VLOOKUP($A64,'EV Distribution'!$A$2:$B$11,2,FALSE),0)*('EV Scenarios'!N$2-'EV Scenarios'!N$3)</f>
        <v>1.2023835079596413E-2</v>
      </c>
      <c r="O64" s="5">
        <f>'Pc, Winter, S1'!O64*Main!$B$4+_xlfn.IFNA(VLOOKUP($A64,'EV Distribution'!$A$2:$B$11,2,FALSE),0)*('EV Scenarios'!O$2-'EV Scenarios'!O$3)</f>
        <v>1.3830441424887895E-2</v>
      </c>
      <c r="P64" s="5">
        <f>'Pc, Winter, S1'!P64*Main!$B$4+_xlfn.IFNA(VLOOKUP($A64,'EV Distribution'!$A$2:$B$11,2,FALSE),0)*('EV Scenarios'!P$2-'EV Scenarios'!P$3)</f>
        <v>1.3720345655829597E-2</v>
      </c>
      <c r="Q64" s="5">
        <f>'Pc, Winter, S1'!Q64*Main!$B$4+_xlfn.IFNA(VLOOKUP($A64,'EV Distribution'!$A$2:$B$11,2,FALSE),0)*('EV Scenarios'!Q$2-'EV Scenarios'!Q$3)</f>
        <v>1.3225429409192828E-2</v>
      </c>
      <c r="R64" s="5">
        <f>'Pc, Winter, S1'!R64*Main!$B$4+_xlfn.IFNA(VLOOKUP($A64,'EV Distribution'!$A$2:$B$11,2,FALSE),0)*('EV Scenarios'!R$2-'EV Scenarios'!R$3)</f>
        <v>1.3076239045964125E-2</v>
      </c>
      <c r="S64" s="5">
        <f>'Pc, Winter, S1'!S64*Main!$B$4+_xlfn.IFNA(VLOOKUP($A64,'EV Distribution'!$A$2:$B$11,2,FALSE),0)*('EV Scenarios'!S$2-'EV Scenarios'!S$3)</f>
        <v>1.3555786681614349E-2</v>
      </c>
      <c r="T64" s="5">
        <f>'Pc, Winter, S1'!T64*Main!$B$4+_xlfn.IFNA(VLOOKUP($A64,'EV Distribution'!$A$2:$B$11,2,FALSE),0)*('EV Scenarios'!T$2-'EV Scenarios'!T$3)</f>
        <v>1.2339907788116592E-2</v>
      </c>
      <c r="U64" s="5">
        <f>'Pc, Winter, S1'!U64*Main!$B$4+_xlfn.IFNA(VLOOKUP($A64,'EV Distribution'!$A$2:$B$11,2,FALSE),0)*('EV Scenarios'!U$2-'EV Scenarios'!U$3)</f>
        <v>1.4356324047085204E-2</v>
      </c>
      <c r="V64" s="5">
        <f>'Pc, Winter, S1'!V64*Main!$B$4+_xlfn.IFNA(VLOOKUP($A64,'EV Distribution'!$A$2:$B$11,2,FALSE),0)*('EV Scenarios'!V$2-'EV Scenarios'!V$3)</f>
        <v>1.5164913589686101E-2</v>
      </c>
      <c r="W64" s="5">
        <f>'Pc, Winter, S1'!W64*Main!$B$4+_xlfn.IFNA(VLOOKUP($A64,'EV Distribution'!$A$2:$B$11,2,FALSE),0)*('EV Scenarios'!W$2-'EV Scenarios'!W$3)</f>
        <v>1.4210056229820628E-2</v>
      </c>
      <c r="X64" s="5">
        <f>'Pc, Winter, S1'!X64*Main!$B$4+_xlfn.IFNA(VLOOKUP($A64,'EV Distribution'!$A$2:$B$11,2,FALSE),0)*('EV Scenarios'!X$2-'EV Scenarios'!X$3)</f>
        <v>4.239592101233184E-2</v>
      </c>
      <c r="Y64" s="5">
        <f>'Pc, Winter, S1'!Y64*Main!$B$4+_xlfn.IFNA(VLOOKUP($A64,'EV Distribution'!$A$2:$B$11,2,FALSE),0)*('EV Scenarios'!Y$2-'EV Scenarios'!Y$3)</f>
        <v>4.4538824732062783E-2</v>
      </c>
    </row>
    <row r="65" spans="1:25" x14ac:dyDescent="0.25">
      <c r="A65">
        <v>82</v>
      </c>
      <c r="B65" s="5">
        <f>'Pc, Winter, S1'!B65*Main!$B$4+_xlfn.IFNA(VLOOKUP($A65,'EV Distribution'!$A$2:$B$11,2,FALSE),0)*('EV Scenarios'!B$2-'EV Scenarios'!B$3)</f>
        <v>3.9264350000000003E-2</v>
      </c>
      <c r="C65" s="5">
        <f>'Pc, Winter, S1'!C65*Main!$B$4+_xlfn.IFNA(VLOOKUP($A65,'EV Distribution'!$A$2:$B$11,2,FALSE),0)*('EV Scenarios'!C$2-'EV Scenarios'!C$3)</f>
        <v>3.8172450000000004E-2</v>
      </c>
      <c r="D65" s="5">
        <f>'Pc, Winter, S1'!D65*Main!$B$4+_xlfn.IFNA(VLOOKUP($A65,'EV Distribution'!$A$2:$B$11,2,FALSE),0)*('EV Scenarios'!D$2-'EV Scenarios'!D$3)</f>
        <v>3.4327800000000006E-2</v>
      </c>
      <c r="E65" s="5">
        <f>'Pc, Winter, S1'!E65*Main!$B$4+_xlfn.IFNA(VLOOKUP($A65,'EV Distribution'!$A$2:$B$11,2,FALSE),0)*('EV Scenarios'!E$2-'EV Scenarios'!E$3)</f>
        <v>3.1535050000000002E-2</v>
      </c>
      <c r="F65" s="5">
        <f>'Pc, Winter, S1'!F65*Main!$B$4+_xlfn.IFNA(VLOOKUP($A65,'EV Distribution'!$A$2:$B$11,2,FALSE),0)*('EV Scenarios'!F$2-'EV Scenarios'!F$3)</f>
        <v>3.0436800000000003E-2</v>
      </c>
      <c r="G65" s="5">
        <f>'Pc, Winter, S1'!G65*Main!$B$4+_xlfn.IFNA(VLOOKUP($A65,'EV Distribution'!$A$2:$B$11,2,FALSE),0)*('EV Scenarios'!G$2-'EV Scenarios'!G$3)</f>
        <v>2.8645900000000002E-2</v>
      </c>
      <c r="H65" s="5">
        <f>'Pc, Winter, S1'!H65*Main!$B$4+_xlfn.IFNA(VLOOKUP($A65,'EV Distribution'!$A$2:$B$11,2,FALSE),0)*('EV Scenarios'!H$2-'EV Scenarios'!H$3)</f>
        <v>2.89892E-2</v>
      </c>
      <c r="I65" s="5">
        <f>'Pc, Winter, S1'!I65*Main!$B$4+_xlfn.IFNA(VLOOKUP($A65,'EV Distribution'!$A$2:$B$11,2,FALSE),0)*('EV Scenarios'!I$2-'EV Scenarios'!I$3)</f>
        <v>5.6427500000000002E-3</v>
      </c>
      <c r="J65" s="5">
        <f>'Pc, Winter, S1'!J65*Main!$B$4+_xlfn.IFNA(VLOOKUP($A65,'EV Distribution'!$A$2:$B$11,2,FALSE),0)*('EV Scenarios'!J$2-'EV Scenarios'!J$3)</f>
        <v>5.4498000000000012E-3</v>
      </c>
      <c r="K65" s="5">
        <f>'Pc, Winter, S1'!K65*Main!$B$4+_xlfn.IFNA(VLOOKUP($A65,'EV Distribution'!$A$2:$B$11,2,FALSE),0)*('EV Scenarios'!K$2-'EV Scenarios'!K$3)</f>
        <v>7.4894500000000008E-3</v>
      </c>
      <c r="L65" s="5">
        <f>'Pc, Winter, S1'!L65*Main!$B$4+_xlfn.IFNA(VLOOKUP($A65,'EV Distribution'!$A$2:$B$11,2,FALSE),0)*('EV Scenarios'!L$2-'EV Scenarios'!L$3)</f>
        <v>6.2445500000000006E-3</v>
      </c>
      <c r="M65" s="5">
        <f>'Pc, Winter, S1'!M65*Main!$B$4+_xlfn.IFNA(VLOOKUP($A65,'EV Distribution'!$A$2:$B$11,2,FALSE),0)*('EV Scenarios'!M$2-'EV Scenarios'!M$3)</f>
        <v>5.6962500000000008E-3</v>
      </c>
      <c r="N65" s="5">
        <f>'Pc, Winter, S1'!N65*Main!$B$4+_xlfn.IFNA(VLOOKUP($A65,'EV Distribution'!$A$2:$B$11,2,FALSE),0)*('EV Scenarios'!N$2-'EV Scenarios'!N$3)</f>
        <v>6.8119500000000006E-3</v>
      </c>
      <c r="O65" s="5">
        <f>'Pc, Winter, S1'!O65*Main!$B$4+_xlfn.IFNA(VLOOKUP($A65,'EV Distribution'!$A$2:$B$11,2,FALSE),0)*('EV Scenarios'!O$2-'EV Scenarios'!O$3)</f>
        <v>8.797000000000001E-3</v>
      </c>
      <c r="P65" s="5">
        <f>'Pc, Winter, S1'!P65*Main!$B$4+_xlfn.IFNA(VLOOKUP($A65,'EV Distribution'!$A$2:$B$11,2,FALSE),0)*('EV Scenarios'!P$2-'EV Scenarios'!P$3)</f>
        <v>8.9718500000000017E-3</v>
      </c>
      <c r="Q65" s="5">
        <f>'Pc, Winter, S1'!Q65*Main!$B$4+_xlfn.IFNA(VLOOKUP($A65,'EV Distribution'!$A$2:$B$11,2,FALSE),0)*('EV Scenarios'!Q$2-'EV Scenarios'!Q$3)</f>
        <v>8.8701500000000003E-3</v>
      </c>
      <c r="R65" s="5">
        <f>'Pc, Winter, S1'!R65*Main!$B$4+_xlfn.IFNA(VLOOKUP($A65,'EV Distribution'!$A$2:$B$11,2,FALSE),0)*('EV Scenarios'!R$2-'EV Scenarios'!R$3)</f>
        <v>8.9866000000000008E-3</v>
      </c>
      <c r="S65" s="5">
        <f>'Pc, Winter, S1'!S65*Main!$B$4+_xlfn.IFNA(VLOOKUP($A65,'EV Distribution'!$A$2:$B$11,2,FALSE),0)*('EV Scenarios'!S$2-'EV Scenarios'!S$3)</f>
        <v>9.2875500000000003E-3</v>
      </c>
      <c r="T65" s="5">
        <f>'Pc, Winter, S1'!T65*Main!$B$4+_xlfn.IFNA(VLOOKUP($A65,'EV Distribution'!$A$2:$B$11,2,FALSE),0)*('EV Scenarios'!T$2-'EV Scenarios'!T$3)</f>
        <v>7.8406500000000011E-3</v>
      </c>
      <c r="U65" s="5">
        <f>'Pc, Winter, S1'!U65*Main!$B$4+_xlfn.IFNA(VLOOKUP($A65,'EV Distribution'!$A$2:$B$11,2,FALSE),0)*('EV Scenarios'!U$2-'EV Scenarios'!U$3)</f>
        <v>9.0956000000000006E-3</v>
      </c>
      <c r="V65" s="5">
        <f>'Pc, Winter, S1'!V65*Main!$B$4+_xlfn.IFNA(VLOOKUP($A65,'EV Distribution'!$A$2:$B$11,2,FALSE),0)*('EV Scenarios'!V$2-'EV Scenarios'!V$3)</f>
        <v>9.6520500000000023E-3</v>
      </c>
      <c r="W65" s="5">
        <f>'Pc, Winter, S1'!W65*Main!$B$4+_xlfn.IFNA(VLOOKUP($A65,'EV Distribution'!$A$2:$B$11,2,FALSE),0)*('EV Scenarios'!W$2-'EV Scenarios'!W$3)</f>
        <v>8.795250000000001E-3</v>
      </c>
      <c r="X65" s="5">
        <f>'Pc, Winter, S1'!X65*Main!$B$4+_xlfn.IFNA(VLOOKUP($A65,'EV Distribution'!$A$2:$B$11,2,FALSE),0)*('EV Scenarios'!X$2-'EV Scenarios'!X$3)</f>
        <v>3.7296500000000003E-2</v>
      </c>
      <c r="Y65" s="5">
        <f>'Pc, Winter, S1'!Y65*Main!$B$4+_xlfn.IFNA(VLOOKUP($A65,'EV Distribution'!$A$2:$B$11,2,FALSE),0)*('EV Scenarios'!Y$2-'EV Scenarios'!Y$3)</f>
        <v>3.9687300000000009E-2</v>
      </c>
    </row>
    <row r="66" spans="1:25" x14ac:dyDescent="0.25">
      <c r="A66">
        <v>54</v>
      </c>
      <c r="B66" s="5">
        <f>'Pc, Winter, S1'!B66*Main!$B$4+_xlfn.IFNA(VLOOKUP($A66,'EV Distribution'!$A$2:$B$11,2,FALSE),0)*('EV Scenarios'!B$2-'EV Scenarios'!B$3)</f>
        <v>4.4029926698430505E-2</v>
      </c>
      <c r="C66" s="5">
        <f>'Pc, Winter, S1'!C66*Main!$B$4+_xlfn.IFNA(VLOOKUP($A66,'EV Distribution'!$A$2:$B$11,2,FALSE),0)*('EV Scenarios'!C$2-'EV Scenarios'!C$3)</f>
        <v>4.0935896352017942E-2</v>
      </c>
      <c r="D66" s="5">
        <f>'Pc, Winter, S1'!D66*Main!$B$4+_xlfn.IFNA(VLOOKUP($A66,'EV Distribution'!$A$2:$B$11,2,FALSE),0)*('EV Scenarios'!D$2-'EV Scenarios'!D$3)</f>
        <v>3.6931034091928258E-2</v>
      </c>
      <c r="E66" s="5">
        <f>'Pc, Winter, S1'!E66*Main!$B$4+_xlfn.IFNA(VLOOKUP($A66,'EV Distribution'!$A$2:$B$11,2,FALSE),0)*('EV Scenarios'!E$2-'EV Scenarios'!E$3)</f>
        <v>3.2890571196188344E-2</v>
      </c>
      <c r="F66" s="5">
        <f>'Pc, Winter, S1'!F66*Main!$B$4+_xlfn.IFNA(VLOOKUP($A66,'EV Distribution'!$A$2:$B$11,2,FALSE),0)*('EV Scenarios'!F$2-'EV Scenarios'!F$3)</f>
        <v>3.1743020520179376E-2</v>
      </c>
      <c r="G66" s="5">
        <f>'Pc, Winter, S1'!G66*Main!$B$4+_xlfn.IFNA(VLOOKUP($A66,'EV Distribution'!$A$2:$B$11,2,FALSE),0)*('EV Scenarios'!G$2-'EV Scenarios'!G$3)</f>
        <v>2.9879024708520181E-2</v>
      </c>
      <c r="H66" s="5">
        <f>'Pc, Winter, S1'!H66*Main!$B$4+_xlfn.IFNA(VLOOKUP($A66,'EV Distribution'!$A$2:$B$11,2,FALSE),0)*('EV Scenarios'!H$2-'EV Scenarios'!H$3)</f>
        <v>3.0106669599775784E-2</v>
      </c>
      <c r="I66" s="5">
        <f>'Pc, Winter, S1'!I66*Main!$B$4+_xlfn.IFNA(VLOOKUP($A66,'EV Distribution'!$A$2:$B$11,2,FALSE),0)*('EV Scenarios'!I$2-'EV Scenarios'!I$3)</f>
        <v>6.902725670403587E-3</v>
      </c>
      <c r="J66" s="5">
        <f>'Pc, Winter, S1'!J66*Main!$B$4+_xlfn.IFNA(VLOOKUP($A66,'EV Distribution'!$A$2:$B$11,2,FALSE),0)*('EV Scenarios'!J$2-'EV Scenarios'!J$3)</f>
        <v>9.229994587443946E-3</v>
      </c>
      <c r="K66" s="5">
        <f>'Pc, Winter, S1'!K66*Main!$B$4+_xlfn.IFNA(VLOOKUP($A66,'EV Distribution'!$A$2:$B$11,2,FALSE),0)*('EV Scenarios'!K$2-'EV Scenarios'!K$3)</f>
        <v>1.2809587302690585E-2</v>
      </c>
      <c r="L66" s="5">
        <f>'Pc, Winter, S1'!L66*Main!$B$4+_xlfn.IFNA(VLOOKUP($A66,'EV Distribution'!$A$2:$B$11,2,FALSE),0)*('EV Scenarios'!L$2-'EV Scenarios'!L$3)</f>
        <v>1.5167567734304933E-2</v>
      </c>
      <c r="M66" s="5">
        <f>'Pc, Winter, S1'!M66*Main!$B$4+_xlfn.IFNA(VLOOKUP($A66,'EV Distribution'!$A$2:$B$11,2,FALSE),0)*('EV Scenarios'!M$2-'EV Scenarios'!M$3)</f>
        <v>1.7771247706278026E-2</v>
      </c>
      <c r="N66" s="5">
        <f>'Pc, Winter, S1'!N66*Main!$B$4+_xlfn.IFNA(VLOOKUP($A66,'EV Distribution'!$A$2:$B$11,2,FALSE),0)*('EV Scenarios'!N$2-'EV Scenarios'!N$3)</f>
        <v>1.9455886880044845E-2</v>
      </c>
      <c r="O66" s="5">
        <f>'Pc, Winter, S1'!O66*Main!$B$4+_xlfn.IFNA(VLOOKUP($A66,'EV Distribution'!$A$2:$B$11,2,FALSE),0)*('EV Scenarios'!O$2-'EV Scenarios'!O$3)</f>
        <v>2.1060412058295966E-2</v>
      </c>
      <c r="P66" s="5">
        <f>'Pc, Winter, S1'!P66*Main!$B$4+_xlfn.IFNA(VLOOKUP($A66,'EV Distribution'!$A$2:$B$11,2,FALSE),0)*('EV Scenarios'!P$2-'EV Scenarios'!P$3)</f>
        <v>2.0211702983183855E-2</v>
      </c>
      <c r="Q66" s="5">
        <f>'Pc, Winter, S1'!Q66*Main!$B$4+_xlfn.IFNA(VLOOKUP($A66,'EV Distribution'!$A$2:$B$11,2,FALSE),0)*('EV Scenarios'!Q$2-'EV Scenarios'!Q$3)</f>
        <v>1.9941007355381166E-2</v>
      </c>
      <c r="R66" s="5">
        <f>'Pc, Winter, S1'!R66*Main!$B$4+_xlfn.IFNA(VLOOKUP($A66,'EV Distribution'!$A$2:$B$11,2,FALSE),0)*('EV Scenarios'!R$2-'EV Scenarios'!R$3)</f>
        <v>2.0098654978699556E-2</v>
      </c>
      <c r="S66" s="5">
        <f>'Pc, Winter, S1'!S66*Main!$B$4+_xlfn.IFNA(VLOOKUP($A66,'EV Distribution'!$A$2:$B$11,2,FALSE),0)*('EV Scenarios'!S$2-'EV Scenarios'!S$3)</f>
        <v>2.0413055913677133E-2</v>
      </c>
      <c r="T66" s="5">
        <f>'Pc, Winter, S1'!T66*Main!$B$4+_xlfn.IFNA(VLOOKUP($A66,'EV Distribution'!$A$2:$B$11,2,FALSE),0)*('EV Scenarios'!T$2-'EV Scenarios'!T$3)</f>
        <v>2.1236752809417038E-2</v>
      </c>
      <c r="U66" s="5">
        <f>'Pc, Winter, S1'!U66*Main!$B$4+_xlfn.IFNA(VLOOKUP($A66,'EV Distribution'!$A$2:$B$11,2,FALSE),0)*('EV Scenarios'!U$2-'EV Scenarios'!U$3)</f>
        <v>2.3164662254484308E-2</v>
      </c>
      <c r="V66" s="5">
        <f>'Pc, Winter, S1'!V66*Main!$B$4+_xlfn.IFNA(VLOOKUP($A66,'EV Distribution'!$A$2:$B$11,2,FALSE),0)*('EV Scenarios'!V$2-'EV Scenarios'!V$3)</f>
        <v>2.3234496928251122E-2</v>
      </c>
      <c r="W66" s="5">
        <f>'Pc, Winter, S1'!W66*Main!$B$4+_xlfn.IFNA(VLOOKUP($A66,'EV Distribution'!$A$2:$B$11,2,FALSE),0)*('EV Scenarios'!W$2-'EV Scenarios'!W$3)</f>
        <v>2.2658693146860989E-2</v>
      </c>
      <c r="X66" s="5">
        <f>'Pc, Winter, S1'!X66*Main!$B$4+_xlfn.IFNA(VLOOKUP($A66,'EV Distribution'!$A$2:$B$11,2,FALSE),0)*('EV Scenarios'!X$2-'EV Scenarios'!X$3)</f>
        <v>4.9510959964125564E-2</v>
      </c>
      <c r="Y66" s="5">
        <f>'Pc, Winter, S1'!Y66*Main!$B$4+_xlfn.IFNA(VLOOKUP($A66,'EV Distribution'!$A$2:$B$11,2,FALSE),0)*('EV Scenarios'!Y$2-'EV Scenarios'!Y$3)</f>
        <v>5.0002817339686104E-2</v>
      </c>
    </row>
    <row r="67" spans="1:25" x14ac:dyDescent="0.25">
      <c r="A67">
        <v>27</v>
      </c>
      <c r="B67" s="5">
        <f>'Pc, Winter, S1'!B67*Main!$B$4+_xlfn.IFNA(VLOOKUP($A67,'EV Distribution'!$A$2:$B$11,2,FALSE),0)*('EV Scenarios'!B$2-'EV Scenarios'!B$3)</f>
        <v>4.5924520410313911E-2</v>
      </c>
      <c r="C67" s="5">
        <f>'Pc, Winter, S1'!C67*Main!$B$4+_xlfn.IFNA(VLOOKUP($A67,'EV Distribution'!$A$2:$B$11,2,FALSE),0)*('EV Scenarios'!C$2-'EV Scenarios'!C$3)</f>
        <v>4.3053211493273548E-2</v>
      </c>
      <c r="D67" s="5">
        <f>'Pc, Winter, S1'!D67*Main!$B$4+_xlfn.IFNA(VLOOKUP($A67,'EV Distribution'!$A$2:$B$11,2,FALSE),0)*('EV Scenarios'!D$2-'EV Scenarios'!D$3)</f>
        <v>3.75447884293722E-2</v>
      </c>
      <c r="E67" s="5">
        <f>'Pc, Winter, S1'!E67*Main!$B$4+_xlfn.IFNA(VLOOKUP($A67,'EV Distribution'!$A$2:$B$11,2,FALSE),0)*('EV Scenarios'!E$2-'EV Scenarios'!E$3)</f>
        <v>3.4537995399103148E-2</v>
      </c>
      <c r="F67" s="5">
        <f>'Pc, Winter, S1'!F67*Main!$B$4+_xlfn.IFNA(VLOOKUP($A67,'EV Distribution'!$A$2:$B$11,2,FALSE),0)*('EV Scenarios'!F$2-'EV Scenarios'!F$3)</f>
        <v>3.3432036127802697E-2</v>
      </c>
      <c r="G67" s="5">
        <f>'Pc, Winter, S1'!G67*Main!$B$4+_xlfn.IFNA(VLOOKUP($A67,'EV Distribution'!$A$2:$B$11,2,FALSE),0)*('EV Scenarios'!G$2-'EV Scenarios'!G$3)</f>
        <v>3.1198681040358747E-2</v>
      </c>
      <c r="H67" s="5">
        <f>'Pc, Winter, S1'!H67*Main!$B$4+_xlfn.IFNA(VLOOKUP($A67,'EV Distribution'!$A$2:$B$11,2,FALSE),0)*('EV Scenarios'!H$2-'EV Scenarios'!H$3)</f>
        <v>3.1977158957399103E-2</v>
      </c>
      <c r="I67" s="5">
        <f>'Pc, Winter, S1'!I67*Main!$B$4+_xlfn.IFNA(VLOOKUP($A67,'EV Distribution'!$A$2:$B$11,2,FALSE),0)*('EV Scenarios'!I$2-'EV Scenarios'!I$3)</f>
        <v>9.0266649529147976E-3</v>
      </c>
      <c r="J67" s="5">
        <f>'Pc, Winter, S1'!J67*Main!$B$4+_xlfn.IFNA(VLOOKUP($A67,'EV Distribution'!$A$2:$B$11,2,FALSE),0)*('EV Scenarios'!J$2-'EV Scenarios'!J$3)</f>
        <v>1.352984588452915E-2</v>
      </c>
      <c r="K67" s="5">
        <f>'Pc, Winter, S1'!K67*Main!$B$4+_xlfn.IFNA(VLOOKUP($A67,'EV Distribution'!$A$2:$B$11,2,FALSE),0)*('EV Scenarios'!K$2-'EV Scenarios'!K$3)</f>
        <v>1.777781864013453E-2</v>
      </c>
      <c r="L67" s="5">
        <f>'Pc, Winter, S1'!L67*Main!$B$4+_xlfn.IFNA(VLOOKUP($A67,'EV Distribution'!$A$2:$B$11,2,FALSE),0)*('EV Scenarios'!L$2-'EV Scenarios'!L$3)</f>
        <v>1.9689832733183855E-2</v>
      </c>
      <c r="M67" s="5">
        <f>'Pc, Winter, S1'!M67*Main!$B$4+_xlfn.IFNA(VLOOKUP($A67,'EV Distribution'!$A$2:$B$11,2,FALSE),0)*('EV Scenarios'!M$2-'EV Scenarios'!M$3)</f>
        <v>2.0924136121076235E-2</v>
      </c>
      <c r="N67" s="5">
        <f>'Pc, Winter, S1'!N67*Main!$B$4+_xlfn.IFNA(VLOOKUP($A67,'EV Distribution'!$A$2:$B$11,2,FALSE),0)*('EV Scenarios'!N$2-'EV Scenarios'!N$3)</f>
        <v>2.3415622563901346E-2</v>
      </c>
      <c r="O67" s="5">
        <f>'Pc, Winter, S1'!O67*Main!$B$4+_xlfn.IFNA(VLOOKUP($A67,'EV Distribution'!$A$2:$B$11,2,FALSE),0)*('EV Scenarios'!O$2-'EV Scenarios'!O$3)</f>
        <v>2.3838227032511212E-2</v>
      </c>
      <c r="P67" s="5">
        <f>'Pc, Winter, S1'!P67*Main!$B$4+_xlfn.IFNA(VLOOKUP($A67,'EV Distribution'!$A$2:$B$11,2,FALSE),0)*('EV Scenarios'!P$2-'EV Scenarios'!P$3)</f>
        <v>2.2165567024663681E-2</v>
      </c>
      <c r="Q67" s="5">
        <f>'Pc, Winter, S1'!Q67*Main!$B$4+_xlfn.IFNA(VLOOKUP($A67,'EV Distribution'!$A$2:$B$11,2,FALSE),0)*('EV Scenarios'!Q$2-'EV Scenarios'!Q$3)</f>
        <v>2.14886655190583E-2</v>
      </c>
      <c r="R67" s="5">
        <f>'Pc, Winter, S1'!R67*Main!$B$4+_xlfn.IFNA(VLOOKUP($A67,'EV Distribution'!$A$2:$B$11,2,FALSE),0)*('EV Scenarios'!R$2-'EV Scenarios'!R$3)</f>
        <v>2.1844795598654709E-2</v>
      </c>
      <c r="S67" s="5">
        <f>'Pc, Winter, S1'!S67*Main!$B$4+_xlfn.IFNA(VLOOKUP($A67,'EV Distribution'!$A$2:$B$11,2,FALSE),0)*('EV Scenarios'!S$2-'EV Scenarios'!S$3)</f>
        <v>2.2022520821748881E-2</v>
      </c>
      <c r="T67" s="5">
        <f>'Pc, Winter, S1'!T67*Main!$B$4+_xlfn.IFNA(VLOOKUP($A67,'EV Distribution'!$A$2:$B$11,2,FALSE),0)*('EV Scenarios'!T$2-'EV Scenarios'!T$3)</f>
        <v>2.0338255184977581E-2</v>
      </c>
      <c r="U67" s="5">
        <f>'Pc, Winter, S1'!U67*Main!$B$4+_xlfn.IFNA(VLOOKUP($A67,'EV Distribution'!$A$2:$B$11,2,FALSE),0)*('EV Scenarios'!U$2-'EV Scenarios'!U$3)</f>
        <v>2.3007226252242153E-2</v>
      </c>
      <c r="V67" s="5">
        <f>'Pc, Winter, S1'!V67*Main!$B$4+_xlfn.IFNA(VLOOKUP($A67,'EV Distribution'!$A$2:$B$11,2,FALSE),0)*('EV Scenarios'!V$2-'EV Scenarios'!V$3)</f>
        <v>2.5376607815022423E-2</v>
      </c>
      <c r="W67" s="5">
        <f>'Pc, Winter, S1'!W67*Main!$B$4+_xlfn.IFNA(VLOOKUP($A67,'EV Distribution'!$A$2:$B$11,2,FALSE),0)*('EV Scenarios'!W$2-'EV Scenarios'!W$3)</f>
        <v>2.3472696855381166E-2</v>
      </c>
      <c r="X67" s="5">
        <f>'Pc, Winter, S1'!X67*Main!$B$4+_xlfn.IFNA(VLOOKUP($A67,'EV Distribution'!$A$2:$B$11,2,FALSE),0)*('EV Scenarios'!X$2-'EV Scenarios'!X$3)</f>
        <v>5.0511905205156964E-2</v>
      </c>
      <c r="Y67" s="5">
        <f>'Pc, Winter, S1'!Y67*Main!$B$4+_xlfn.IFNA(VLOOKUP($A67,'EV Distribution'!$A$2:$B$11,2,FALSE),0)*('EV Scenarios'!Y$2-'EV Scenarios'!Y$3)</f>
        <v>5.0432725397982076E-2</v>
      </c>
    </row>
    <row r="68" spans="1:25" x14ac:dyDescent="0.25">
      <c r="A68">
        <v>55</v>
      </c>
      <c r="B68" s="5">
        <f>'Pc, Winter, S1'!B68*Main!$B$4+_xlfn.IFNA(VLOOKUP($A68,'EV Distribution'!$A$2:$B$11,2,FALSE),0)*('EV Scenarios'!B$2-'EV Scenarios'!B$3)</f>
        <v>4.7075924137892383E-2</v>
      </c>
      <c r="C68" s="5">
        <f>'Pc, Winter, S1'!C68*Main!$B$4+_xlfn.IFNA(VLOOKUP($A68,'EV Distribution'!$A$2:$B$11,2,FALSE),0)*('EV Scenarios'!C$2-'EV Scenarios'!C$3)</f>
        <v>4.431983439461884E-2</v>
      </c>
      <c r="D68" s="5">
        <f>'Pc, Winter, S1'!D68*Main!$B$4+_xlfn.IFNA(VLOOKUP($A68,'EV Distribution'!$A$2:$B$11,2,FALSE),0)*('EV Scenarios'!D$2-'EV Scenarios'!D$3)</f>
        <v>3.725642534417041E-2</v>
      </c>
      <c r="E68" s="5">
        <f>'Pc, Winter, S1'!E68*Main!$B$4+_xlfn.IFNA(VLOOKUP($A68,'EV Distribution'!$A$2:$B$11,2,FALSE),0)*('EV Scenarios'!E$2-'EV Scenarios'!E$3)</f>
        <v>3.3980047405829598E-2</v>
      </c>
      <c r="F68" s="5">
        <f>'Pc, Winter, S1'!F68*Main!$B$4+_xlfn.IFNA(VLOOKUP($A68,'EV Distribution'!$A$2:$B$11,2,FALSE),0)*('EV Scenarios'!F$2-'EV Scenarios'!F$3)</f>
        <v>3.3211159934977579E-2</v>
      </c>
      <c r="G68" s="5">
        <f>'Pc, Winter, S1'!G68*Main!$B$4+_xlfn.IFNA(VLOOKUP($A68,'EV Distribution'!$A$2:$B$11,2,FALSE),0)*('EV Scenarios'!G$2-'EV Scenarios'!G$3)</f>
        <v>3.0874530113228705E-2</v>
      </c>
      <c r="H68" s="5">
        <f>'Pc, Winter, S1'!H68*Main!$B$4+_xlfn.IFNA(VLOOKUP($A68,'EV Distribution'!$A$2:$B$11,2,FALSE),0)*('EV Scenarios'!H$2-'EV Scenarios'!H$3)</f>
        <v>3.1905209493273544E-2</v>
      </c>
      <c r="I68" s="5">
        <f>'Pc, Winter, S1'!I68*Main!$B$4+_xlfn.IFNA(VLOOKUP($A68,'EV Distribution'!$A$2:$B$11,2,FALSE),0)*('EV Scenarios'!I$2-'EV Scenarios'!I$3)</f>
        <v>8.4085028710762337E-3</v>
      </c>
      <c r="J68" s="5">
        <f>'Pc, Winter, S1'!J68*Main!$B$4+_xlfn.IFNA(VLOOKUP($A68,'EV Distribution'!$A$2:$B$11,2,FALSE),0)*('EV Scenarios'!J$2-'EV Scenarios'!J$3)</f>
        <v>1.094448585089686E-2</v>
      </c>
      <c r="K68" s="5">
        <f>'Pc, Winter, S1'!K68*Main!$B$4+_xlfn.IFNA(VLOOKUP($A68,'EV Distribution'!$A$2:$B$11,2,FALSE),0)*('EV Scenarios'!K$2-'EV Scenarios'!K$3)</f>
        <v>1.7471673131165922E-2</v>
      </c>
      <c r="L68" s="5">
        <f>'Pc, Winter, S1'!L68*Main!$B$4+_xlfn.IFNA(VLOOKUP($A68,'EV Distribution'!$A$2:$B$11,2,FALSE),0)*('EV Scenarios'!L$2-'EV Scenarios'!L$3)</f>
        <v>1.9025769420403588E-2</v>
      </c>
      <c r="M68" s="5">
        <f>'Pc, Winter, S1'!M68*Main!$B$4+_xlfn.IFNA(VLOOKUP($A68,'EV Distribution'!$A$2:$B$11,2,FALSE),0)*('EV Scenarios'!M$2-'EV Scenarios'!M$3)</f>
        <v>1.9226663362107627E-2</v>
      </c>
      <c r="N68" s="5">
        <f>'Pc, Winter, S1'!N68*Main!$B$4+_xlfn.IFNA(VLOOKUP($A68,'EV Distribution'!$A$2:$B$11,2,FALSE),0)*('EV Scenarios'!N$2-'EV Scenarios'!N$3)</f>
        <v>2.0640791292600897E-2</v>
      </c>
      <c r="O68" s="5">
        <f>'Pc, Winter, S1'!O68*Main!$B$4+_xlfn.IFNA(VLOOKUP($A68,'EV Distribution'!$A$2:$B$11,2,FALSE),0)*('EV Scenarios'!O$2-'EV Scenarios'!O$3)</f>
        <v>2.1392920855381171E-2</v>
      </c>
      <c r="P68" s="5">
        <f>'Pc, Winter, S1'!P68*Main!$B$4+_xlfn.IFNA(VLOOKUP($A68,'EV Distribution'!$A$2:$B$11,2,FALSE),0)*('EV Scenarios'!P$2-'EV Scenarios'!P$3)</f>
        <v>2.1410048213004487E-2</v>
      </c>
      <c r="Q68" s="5">
        <f>'Pc, Winter, S1'!Q68*Main!$B$4+_xlfn.IFNA(VLOOKUP($A68,'EV Distribution'!$A$2:$B$11,2,FALSE),0)*('EV Scenarios'!Q$2-'EV Scenarios'!Q$3)</f>
        <v>2.1340593023542603E-2</v>
      </c>
      <c r="R68" s="5">
        <f>'Pc, Winter, S1'!R68*Main!$B$4+_xlfn.IFNA(VLOOKUP($A68,'EV Distribution'!$A$2:$B$11,2,FALSE),0)*('EV Scenarios'!R$2-'EV Scenarios'!R$3)</f>
        <v>2.1264421130044845E-2</v>
      </c>
      <c r="S68" s="5">
        <f>'Pc, Winter, S1'!S68*Main!$B$4+_xlfn.IFNA(VLOOKUP($A68,'EV Distribution'!$A$2:$B$11,2,FALSE),0)*('EV Scenarios'!S$2-'EV Scenarios'!S$3)</f>
        <v>2.1881617290358743E-2</v>
      </c>
      <c r="T68" s="5">
        <f>'Pc, Winter, S1'!T68*Main!$B$4+_xlfn.IFNA(VLOOKUP($A68,'EV Distribution'!$A$2:$B$11,2,FALSE),0)*('EV Scenarios'!T$2-'EV Scenarios'!T$3)</f>
        <v>2.1005696109865468E-2</v>
      </c>
      <c r="U68" s="5">
        <f>'Pc, Winter, S1'!U68*Main!$B$4+_xlfn.IFNA(VLOOKUP($A68,'EV Distribution'!$A$2:$B$11,2,FALSE),0)*('EV Scenarios'!U$2-'EV Scenarios'!U$3)</f>
        <v>2.5829030593049331E-2</v>
      </c>
      <c r="V68" s="5">
        <f>'Pc, Winter, S1'!V68*Main!$B$4+_xlfn.IFNA(VLOOKUP($A68,'EV Distribution'!$A$2:$B$11,2,FALSE),0)*('EV Scenarios'!V$2-'EV Scenarios'!V$3)</f>
        <v>2.8005917660313906E-2</v>
      </c>
      <c r="W68" s="5">
        <f>'Pc, Winter, S1'!W68*Main!$B$4+_xlfn.IFNA(VLOOKUP($A68,'EV Distribution'!$A$2:$B$11,2,FALSE),0)*('EV Scenarios'!W$2-'EV Scenarios'!W$3)</f>
        <v>2.4121858353139014E-2</v>
      </c>
      <c r="X68" s="5">
        <f>'Pc, Winter, S1'!X68*Main!$B$4+_xlfn.IFNA(VLOOKUP($A68,'EV Distribution'!$A$2:$B$11,2,FALSE),0)*('EV Scenarios'!X$2-'EV Scenarios'!X$3)</f>
        <v>4.8951900705156953E-2</v>
      </c>
      <c r="Y68" s="5">
        <f>'Pc, Winter, S1'!Y68*Main!$B$4+_xlfn.IFNA(VLOOKUP($A68,'EV Distribution'!$A$2:$B$11,2,FALSE),0)*('EV Scenarios'!Y$2-'EV Scenarios'!Y$3)</f>
        <v>4.9657280144618843E-2</v>
      </c>
    </row>
    <row r="69" spans="1:25" x14ac:dyDescent="0.25">
      <c r="A69">
        <v>58</v>
      </c>
      <c r="B69" s="5">
        <f>'Pc, Winter, S1'!B69*Main!$B$4+_xlfn.IFNA(VLOOKUP($A69,'EV Distribution'!$A$2:$B$11,2,FALSE),0)*('EV Scenarios'!B$2-'EV Scenarios'!B$3)</f>
        <v>4.6046736355381174E-2</v>
      </c>
      <c r="C69" s="5">
        <f>'Pc, Winter, S1'!C69*Main!$B$4+_xlfn.IFNA(VLOOKUP($A69,'EV Distribution'!$A$2:$B$11,2,FALSE),0)*('EV Scenarios'!C$2-'EV Scenarios'!C$3)</f>
        <v>4.324113350672646E-2</v>
      </c>
      <c r="D69" s="5">
        <f>'Pc, Winter, S1'!D69*Main!$B$4+_xlfn.IFNA(VLOOKUP($A69,'EV Distribution'!$A$2:$B$11,2,FALSE),0)*('EV Scenarios'!D$2-'EV Scenarios'!D$3)</f>
        <v>3.7598786599775787E-2</v>
      </c>
      <c r="E69" s="5">
        <f>'Pc, Winter, S1'!E69*Main!$B$4+_xlfn.IFNA(VLOOKUP($A69,'EV Distribution'!$A$2:$B$11,2,FALSE),0)*('EV Scenarios'!E$2-'EV Scenarios'!E$3)</f>
        <v>3.4011415468609869E-2</v>
      </c>
      <c r="F69" s="5">
        <f>'Pc, Winter, S1'!F69*Main!$B$4+_xlfn.IFNA(VLOOKUP($A69,'EV Distribution'!$A$2:$B$11,2,FALSE),0)*('EV Scenarios'!F$2-'EV Scenarios'!F$3)</f>
        <v>3.325884478026906E-2</v>
      </c>
      <c r="G69" s="5">
        <f>'Pc, Winter, S1'!G69*Main!$B$4+_xlfn.IFNA(VLOOKUP($A69,'EV Distribution'!$A$2:$B$11,2,FALSE),0)*('EV Scenarios'!G$2-'EV Scenarios'!G$3)</f>
        <v>3.1350754335201798E-2</v>
      </c>
      <c r="H69" s="5">
        <f>'Pc, Winter, S1'!H69*Main!$B$4+_xlfn.IFNA(VLOOKUP($A69,'EV Distribution'!$A$2:$B$11,2,FALSE),0)*('EV Scenarios'!H$2-'EV Scenarios'!H$3)</f>
        <v>3.1892136662556053E-2</v>
      </c>
      <c r="I69" s="5">
        <f>'Pc, Winter, S1'!I69*Main!$B$4+_xlfn.IFNA(VLOOKUP($A69,'EV Distribution'!$A$2:$B$11,2,FALSE),0)*('EV Scenarios'!I$2-'EV Scenarios'!I$3)</f>
        <v>1.0323750669282511E-2</v>
      </c>
      <c r="J69" s="5">
        <f>'Pc, Winter, S1'!J69*Main!$B$4+_xlfn.IFNA(VLOOKUP($A69,'EV Distribution'!$A$2:$B$11,2,FALSE),0)*('EV Scenarios'!J$2-'EV Scenarios'!J$3)</f>
        <v>1.2574904329596416E-2</v>
      </c>
      <c r="K69" s="5">
        <f>'Pc, Winter, S1'!K69*Main!$B$4+_xlfn.IFNA(VLOOKUP($A69,'EV Distribution'!$A$2:$B$11,2,FALSE),0)*('EV Scenarios'!K$2-'EV Scenarios'!K$3)</f>
        <v>1.8657398036995516E-2</v>
      </c>
      <c r="L69" s="5">
        <f>'Pc, Winter, S1'!L69*Main!$B$4+_xlfn.IFNA(VLOOKUP($A69,'EV Distribution'!$A$2:$B$11,2,FALSE),0)*('EV Scenarios'!L$2-'EV Scenarios'!L$3)</f>
        <v>2.0381117380044847E-2</v>
      </c>
      <c r="M69" s="5">
        <f>'Pc, Winter, S1'!M69*Main!$B$4+_xlfn.IFNA(VLOOKUP($A69,'EV Distribution'!$A$2:$B$11,2,FALSE),0)*('EV Scenarios'!M$2-'EV Scenarios'!M$3)</f>
        <v>2.0428156414798206E-2</v>
      </c>
      <c r="N69" s="5">
        <f>'Pc, Winter, S1'!N69*Main!$B$4+_xlfn.IFNA(VLOOKUP($A69,'EV Distribution'!$A$2:$B$11,2,FALSE),0)*('EV Scenarios'!N$2-'EV Scenarios'!N$3)</f>
        <v>2.2167536761210763E-2</v>
      </c>
      <c r="O69" s="5">
        <f>'Pc, Winter, S1'!O69*Main!$B$4+_xlfn.IFNA(VLOOKUP($A69,'EV Distribution'!$A$2:$B$11,2,FALSE),0)*('EV Scenarios'!O$2-'EV Scenarios'!O$3)</f>
        <v>2.2656448652466372E-2</v>
      </c>
      <c r="P69" s="5">
        <f>'Pc, Winter, S1'!P69*Main!$B$4+_xlfn.IFNA(VLOOKUP($A69,'EV Distribution'!$A$2:$B$11,2,FALSE),0)*('EV Scenarios'!P$2-'EV Scenarios'!P$3)</f>
        <v>2.138893075672646E-2</v>
      </c>
      <c r="Q69" s="5">
        <f>'Pc, Winter, S1'!Q69*Main!$B$4+_xlfn.IFNA(VLOOKUP($A69,'EV Distribution'!$A$2:$B$11,2,FALSE),0)*('EV Scenarios'!Q$2-'EV Scenarios'!Q$3)</f>
        <v>2.07456203352018E-2</v>
      </c>
      <c r="R69" s="5">
        <f>'Pc, Winter, S1'!R69*Main!$B$4+_xlfn.IFNA(VLOOKUP($A69,'EV Distribution'!$A$2:$B$11,2,FALSE),0)*('EV Scenarios'!R$2-'EV Scenarios'!R$3)</f>
        <v>2.0181752479820632E-2</v>
      </c>
      <c r="S69" s="5">
        <f>'Pc, Winter, S1'!S69*Main!$B$4+_xlfn.IFNA(VLOOKUP($A69,'EV Distribution'!$A$2:$B$11,2,FALSE),0)*('EV Scenarios'!S$2-'EV Scenarios'!S$3)</f>
        <v>2.0953881754484305E-2</v>
      </c>
      <c r="T69" s="5">
        <f>'Pc, Winter, S1'!T69*Main!$B$4+_xlfn.IFNA(VLOOKUP($A69,'EV Distribution'!$A$2:$B$11,2,FALSE),0)*('EV Scenarios'!T$2-'EV Scenarios'!T$3)</f>
        <v>2.0635297926008968E-2</v>
      </c>
      <c r="U69" s="5">
        <f>'Pc, Winter, S1'!U69*Main!$B$4+_xlfn.IFNA(VLOOKUP($A69,'EV Distribution'!$A$2:$B$11,2,FALSE),0)*('EV Scenarios'!U$2-'EV Scenarios'!U$3)</f>
        <v>2.134632365807175E-2</v>
      </c>
      <c r="V69" s="5">
        <f>'Pc, Winter, S1'!V69*Main!$B$4+_xlfn.IFNA(VLOOKUP($A69,'EV Distribution'!$A$2:$B$11,2,FALSE),0)*('EV Scenarios'!V$2-'EV Scenarios'!V$3)</f>
        <v>2.2317342283632288E-2</v>
      </c>
      <c r="W69" s="5">
        <f>'Pc, Winter, S1'!W69*Main!$B$4+_xlfn.IFNA(VLOOKUP($A69,'EV Distribution'!$A$2:$B$11,2,FALSE),0)*('EV Scenarios'!W$2-'EV Scenarios'!W$3)</f>
        <v>2.1255247539237666E-2</v>
      </c>
      <c r="X69" s="5">
        <f>'Pc, Winter, S1'!X69*Main!$B$4+_xlfn.IFNA(VLOOKUP($A69,'EV Distribution'!$A$2:$B$11,2,FALSE),0)*('EV Scenarios'!X$2-'EV Scenarios'!X$3)</f>
        <v>4.9487234587443946E-2</v>
      </c>
      <c r="Y69" s="5">
        <f>'Pc, Winter, S1'!Y69*Main!$B$4+_xlfn.IFNA(VLOOKUP($A69,'EV Distribution'!$A$2:$B$11,2,FALSE),0)*('EV Scenarios'!Y$2-'EV Scenarios'!Y$3)</f>
        <v>4.8183091551569517E-2</v>
      </c>
    </row>
    <row r="70" spans="1:25" x14ac:dyDescent="0.25">
      <c r="A70">
        <v>57</v>
      </c>
      <c r="B70" s="5">
        <f>'Pc, Winter, S1'!B70*Main!$B$4+_xlfn.IFNA(VLOOKUP($A70,'EV Distribution'!$A$2:$B$11,2,FALSE),0)*('EV Scenarios'!B$2-'EV Scenarios'!B$3)</f>
        <v>4.6040392655829598E-2</v>
      </c>
      <c r="C70" s="5">
        <f>'Pc, Winter, S1'!C70*Main!$B$4+_xlfn.IFNA(VLOOKUP($A70,'EV Distribution'!$A$2:$B$11,2,FALSE),0)*('EV Scenarios'!C$2-'EV Scenarios'!C$3)</f>
        <v>4.1386778216367714E-2</v>
      </c>
      <c r="D70" s="5">
        <f>'Pc, Winter, S1'!D70*Main!$B$4+_xlfn.IFNA(VLOOKUP($A70,'EV Distribution'!$A$2:$B$11,2,FALSE),0)*('EV Scenarios'!D$2-'EV Scenarios'!D$3)</f>
        <v>3.6820028530269062E-2</v>
      </c>
      <c r="E70" s="5">
        <f>'Pc, Winter, S1'!E70*Main!$B$4+_xlfn.IFNA(VLOOKUP($A70,'EV Distribution'!$A$2:$B$11,2,FALSE),0)*('EV Scenarios'!E$2-'EV Scenarios'!E$3)</f>
        <v>3.4064626310538124E-2</v>
      </c>
      <c r="F70" s="5">
        <f>'Pc, Winter, S1'!F70*Main!$B$4+_xlfn.IFNA(VLOOKUP($A70,'EV Distribution'!$A$2:$B$11,2,FALSE),0)*('EV Scenarios'!F$2-'EV Scenarios'!F$3)</f>
        <v>3.32733670426009E-2</v>
      </c>
      <c r="G70" s="5">
        <f>'Pc, Winter, S1'!G70*Main!$B$4+_xlfn.IFNA(VLOOKUP($A70,'EV Distribution'!$A$2:$B$11,2,FALSE),0)*('EV Scenarios'!G$2-'EV Scenarios'!G$3)</f>
        <v>3.1528432686098659E-2</v>
      </c>
      <c r="H70" s="5">
        <f>'Pc, Winter, S1'!H70*Main!$B$4+_xlfn.IFNA(VLOOKUP($A70,'EV Distribution'!$A$2:$B$11,2,FALSE),0)*('EV Scenarios'!H$2-'EV Scenarios'!H$3)</f>
        <v>3.1459056328475336E-2</v>
      </c>
      <c r="I70" s="5">
        <f>'Pc, Winter, S1'!I70*Main!$B$4+_xlfn.IFNA(VLOOKUP($A70,'EV Distribution'!$A$2:$B$11,2,FALSE),0)*('EV Scenarios'!I$2-'EV Scenarios'!I$3)</f>
        <v>8.799564066143498E-3</v>
      </c>
      <c r="J70" s="5">
        <f>'Pc, Winter, S1'!J70*Main!$B$4+_xlfn.IFNA(VLOOKUP($A70,'EV Distribution'!$A$2:$B$11,2,FALSE),0)*('EV Scenarios'!J$2-'EV Scenarios'!J$3)</f>
        <v>1.0865180702914798E-2</v>
      </c>
      <c r="K70" s="5">
        <f>'Pc, Winter, S1'!K70*Main!$B$4+_xlfn.IFNA(VLOOKUP($A70,'EV Distribution'!$A$2:$B$11,2,FALSE),0)*('EV Scenarios'!K$2-'EV Scenarios'!K$3)</f>
        <v>1.6437634299327354E-2</v>
      </c>
      <c r="L70" s="5">
        <f>'Pc, Winter, S1'!L70*Main!$B$4+_xlfn.IFNA(VLOOKUP($A70,'EV Distribution'!$A$2:$B$11,2,FALSE),0)*('EV Scenarios'!L$2-'EV Scenarios'!L$3)</f>
        <v>1.9344339118834084E-2</v>
      </c>
      <c r="M70" s="5">
        <f>'Pc, Winter, S1'!M70*Main!$B$4+_xlfn.IFNA(VLOOKUP($A70,'EV Distribution'!$A$2:$B$11,2,FALSE),0)*('EV Scenarios'!M$2-'EV Scenarios'!M$3)</f>
        <v>2.1919460791479821E-2</v>
      </c>
      <c r="N70" s="5">
        <f>'Pc, Winter, S1'!N70*Main!$B$4+_xlfn.IFNA(VLOOKUP($A70,'EV Distribution'!$A$2:$B$11,2,FALSE),0)*('EV Scenarios'!N$2-'EV Scenarios'!N$3)</f>
        <v>2.3796778922645742E-2</v>
      </c>
      <c r="O70" s="5">
        <f>'Pc, Winter, S1'!O70*Main!$B$4+_xlfn.IFNA(VLOOKUP($A70,'EV Distribution'!$A$2:$B$11,2,FALSE),0)*('EV Scenarios'!O$2-'EV Scenarios'!O$3)</f>
        <v>2.5567299773542607E-2</v>
      </c>
      <c r="P70" s="5">
        <f>'Pc, Winter, S1'!P70*Main!$B$4+_xlfn.IFNA(VLOOKUP($A70,'EV Distribution'!$A$2:$B$11,2,FALSE),0)*('EV Scenarios'!P$2-'EV Scenarios'!P$3)</f>
        <v>2.5866606717488794E-2</v>
      </c>
      <c r="Q70" s="5">
        <f>'Pc, Winter, S1'!Q70*Main!$B$4+_xlfn.IFNA(VLOOKUP($A70,'EV Distribution'!$A$2:$B$11,2,FALSE),0)*('EV Scenarios'!Q$2-'EV Scenarios'!Q$3)</f>
        <v>2.4200529554932737E-2</v>
      </c>
      <c r="R70" s="5">
        <f>'Pc, Winter, S1'!R70*Main!$B$4+_xlfn.IFNA(VLOOKUP($A70,'EV Distribution'!$A$2:$B$11,2,FALSE),0)*('EV Scenarios'!R$2-'EV Scenarios'!R$3)</f>
        <v>2.1517343187219734E-2</v>
      </c>
      <c r="S70" s="5">
        <f>'Pc, Winter, S1'!S70*Main!$B$4+_xlfn.IFNA(VLOOKUP($A70,'EV Distribution'!$A$2:$B$11,2,FALSE),0)*('EV Scenarios'!S$2-'EV Scenarios'!S$3)</f>
        <v>2.199044081278027E-2</v>
      </c>
      <c r="T70" s="5">
        <f>'Pc, Winter, S1'!T70*Main!$B$4+_xlfn.IFNA(VLOOKUP($A70,'EV Distribution'!$A$2:$B$11,2,FALSE),0)*('EV Scenarios'!T$2-'EV Scenarios'!T$3)</f>
        <v>2.4061807641255609E-2</v>
      </c>
      <c r="U70" s="5">
        <f>'Pc, Winter, S1'!U70*Main!$B$4+_xlfn.IFNA(VLOOKUP($A70,'EV Distribution'!$A$2:$B$11,2,FALSE),0)*('EV Scenarios'!U$2-'EV Scenarios'!U$3)</f>
        <v>2.8814906174887897E-2</v>
      </c>
      <c r="V70" s="5">
        <f>'Pc, Winter, S1'!V70*Main!$B$4+_xlfn.IFNA(VLOOKUP($A70,'EV Distribution'!$A$2:$B$11,2,FALSE),0)*('EV Scenarios'!V$2-'EV Scenarios'!V$3)</f>
        <v>2.9267670853139017E-2</v>
      </c>
      <c r="W70" s="5">
        <f>'Pc, Winter, S1'!W70*Main!$B$4+_xlfn.IFNA(VLOOKUP($A70,'EV Distribution'!$A$2:$B$11,2,FALSE),0)*('EV Scenarios'!W$2-'EV Scenarios'!W$3)</f>
        <v>2.7742762052690585E-2</v>
      </c>
      <c r="X70" s="5">
        <f>'Pc, Winter, S1'!X70*Main!$B$4+_xlfn.IFNA(VLOOKUP($A70,'EV Distribution'!$A$2:$B$11,2,FALSE),0)*('EV Scenarios'!X$2-'EV Scenarios'!X$3)</f>
        <v>5.1603967608744396E-2</v>
      </c>
      <c r="Y70" s="5">
        <f>'Pc, Winter, S1'!Y70*Main!$B$4+_xlfn.IFNA(VLOOKUP($A70,'EV Distribution'!$A$2:$B$11,2,FALSE),0)*('EV Scenarios'!Y$2-'EV Scenarios'!Y$3)</f>
        <v>5.034233922421525E-2</v>
      </c>
    </row>
    <row r="71" spans="1:25" x14ac:dyDescent="0.25">
      <c r="A71">
        <v>56</v>
      </c>
      <c r="B71" s="5">
        <f>'Pc, Winter, S1'!B71*Main!$B$4+_xlfn.IFNA(VLOOKUP($A71,'EV Distribution'!$A$2:$B$11,2,FALSE),0)*('EV Scenarios'!B$2-'EV Scenarios'!B$3)</f>
        <v>4.6860968234304939E-2</v>
      </c>
      <c r="C71" s="5">
        <f>'Pc, Winter, S1'!C71*Main!$B$4+_xlfn.IFNA(VLOOKUP($A71,'EV Distribution'!$A$2:$B$11,2,FALSE),0)*('EV Scenarios'!C$2-'EV Scenarios'!C$3)</f>
        <v>4.4928896115470858E-2</v>
      </c>
      <c r="D71" s="5">
        <f>'Pc, Winter, S1'!D71*Main!$B$4+_xlfn.IFNA(VLOOKUP($A71,'EV Distribution'!$A$2:$B$11,2,FALSE),0)*('EV Scenarios'!D$2-'EV Scenarios'!D$3)</f>
        <v>3.8423632470852023E-2</v>
      </c>
      <c r="E71" s="5">
        <f>'Pc, Winter, S1'!E71*Main!$B$4+_xlfn.IFNA(VLOOKUP($A71,'EV Distribution'!$A$2:$B$11,2,FALSE),0)*('EV Scenarios'!E$2-'EV Scenarios'!E$3)</f>
        <v>3.4280874491031392E-2</v>
      </c>
      <c r="F71" s="5">
        <f>'Pc, Winter, S1'!F71*Main!$B$4+_xlfn.IFNA(VLOOKUP($A71,'EV Distribution'!$A$2:$B$11,2,FALSE),0)*('EV Scenarios'!F$2-'EV Scenarios'!F$3)</f>
        <v>3.2598671206278032E-2</v>
      </c>
      <c r="G71" s="5">
        <f>'Pc, Winter, S1'!G71*Main!$B$4+_xlfn.IFNA(VLOOKUP($A71,'EV Distribution'!$A$2:$B$11,2,FALSE),0)*('EV Scenarios'!G$2-'EV Scenarios'!G$3)</f>
        <v>3.1371558334080722E-2</v>
      </c>
      <c r="H71" s="5">
        <f>'Pc, Winter, S1'!H71*Main!$B$4+_xlfn.IFNA(VLOOKUP($A71,'EV Distribution'!$A$2:$B$11,2,FALSE),0)*('EV Scenarios'!H$2-'EV Scenarios'!H$3)</f>
        <v>3.1544370396860984E-2</v>
      </c>
      <c r="I71" s="5">
        <f>'Pc, Winter, S1'!I71*Main!$B$4+_xlfn.IFNA(VLOOKUP($A71,'EV Distribution'!$A$2:$B$11,2,FALSE),0)*('EV Scenarios'!I$2-'EV Scenarios'!I$3)</f>
        <v>1.0002809528026907E-2</v>
      </c>
      <c r="J71" s="5">
        <f>'Pc, Winter, S1'!J71*Main!$B$4+_xlfn.IFNA(VLOOKUP($A71,'EV Distribution'!$A$2:$B$11,2,FALSE),0)*('EV Scenarios'!J$2-'EV Scenarios'!J$3)</f>
        <v>1.1102513920403588E-2</v>
      </c>
      <c r="K71" s="5">
        <f>'Pc, Winter, S1'!K71*Main!$B$4+_xlfn.IFNA(VLOOKUP($A71,'EV Distribution'!$A$2:$B$11,2,FALSE),0)*('EV Scenarios'!K$2-'EV Scenarios'!K$3)</f>
        <v>1.4096895176008968E-2</v>
      </c>
      <c r="L71" s="5">
        <f>'Pc, Winter, S1'!L71*Main!$B$4+_xlfn.IFNA(VLOOKUP($A71,'EV Distribution'!$A$2:$B$11,2,FALSE),0)*('EV Scenarios'!L$2-'EV Scenarios'!L$3)</f>
        <v>1.6479038623318388E-2</v>
      </c>
      <c r="M71" s="5">
        <f>'Pc, Winter, S1'!M71*Main!$B$4+_xlfn.IFNA(VLOOKUP($A71,'EV Distribution'!$A$2:$B$11,2,FALSE),0)*('EV Scenarios'!M$2-'EV Scenarios'!M$3)</f>
        <v>1.7235264330717492E-2</v>
      </c>
      <c r="N71" s="5">
        <f>'Pc, Winter, S1'!N71*Main!$B$4+_xlfn.IFNA(VLOOKUP($A71,'EV Distribution'!$A$2:$B$11,2,FALSE),0)*('EV Scenarios'!N$2-'EV Scenarios'!N$3)</f>
        <v>1.9557820985426008E-2</v>
      </c>
      <c r="O71" s="5">
        <f>'Pc, Winter, S1'!O71*Main!$B$4+_xlfn.IFNA(VLOOKUP($A71,'EV Distribution'!$A$2:$B$11,2,FALSE),0)*('EV Scenarios'!O$2-'EV Scenarios'!O$3)</f>
        <v>2.0191161610986552E-2</v>
      </c>
      <c r="P71" s="5">
        <f>'Pc, Winter, S1'!P71*Main!$B$4+_xlfn.IFNA(VLOOKUP($A71,'EV Distribution'!$A$2:$B$11,2,FALSE),0)*('EV Scenarios'!P$2-'EV Scenarios'!P$3)</f>
        <v>1.9917913395739912E-2</v>
      </c>
      <c r="Q71" s="5">
        <f>'Pc, Winter, S1'!Q71*Main!$B$4+_xlfn.IFNA(VLOOKUP($A71,'EV Distribution'!$A$2:$B$11,2,FALSE),0)*('EV Scenarios'!Q$2-'EV Scenarios'!Q$3)</f>
        <v>1.8865681054932738E-2</v>
      </c>
      <c r="R71" s="5">
        <f>'Pc, Winter, S1'!R71*Main!$B$4+_xlfn.IFNA(VLOOKUP($A71,'EV Distribution'!$A$2:$B$11,2,FALSE),0)*('EV Scenarios'!R$2-'EV Scenarios'!R$3)</f>
        <v>1.8491255575112109E-2</v>
      </c>
      <c r="S71" s="5">
        <f>'Pc, Winter, S1'!S71*Main!$B$4+_xlfn.IFNA(VLOOKUP($A71,'EV Distribution'!$A$2:$B$11,2,FALSE),0)*('EV Scenarios'!S$2-'EV Scenarios'!S$3)</f>
        <v>1.9100158192825113E-2</v>
      </c>
      <c r="T71" s="5">
        <f>'Pc, Winter, S1'!T71*Main!$B$4+_xlfn.IFNA(VLOOKUP($A71,'EV Distribution'!$A$2:$B$11,2,FALSE),0)*('EV Scenarios'!T$2-'EV Scenarios'!T$3)</f>
        <v>1.7571628036995517E-2</v>
      </c>
      <c r="U71" s="5">
        <f>'Pc, Winter, S1'!U71*Main!$B$4+_xlfn.IFNA(VLOOKUP($A71,'EV Distribution'!$A$2:$B$11,2,FALSE),0)*('EV Scenarios'!U$2-'EV Scenarios'!U$3)</f>
        <v>2.2364571913677134E-2</v>
      </c>
      <c r="V71" s="5">
        <f>'Pc, Winter, S1'!V71*Main!$B$4+_xlfn.IFNA(VLOOKUP($A71,'EV Distribution'!$A$2:$B$11,2,FALSE),0)*('EV Scenarios'!V$2-'EV Scenarios'!V$3)</f>
        <v>2.4107923903587444E-2</v>
      </c>
      <c r="W71" s="5">
        <f>'Pc, Winter, S1'!W71*Main!$B$4+_xlfn.IFNA(VLOOKUP($A71,'EV Distribution'!$A$2:$B$11,2,FALSE),0)*('EV Scenarios'!W$2-'EV Scenarios'!W$3)</f>
        <v>2.2900492365470856E-2</v>
      </c>
      <c r="X71" s="5">
        <f>'Pc, Winter, S1'!X71*Main!$B$4+_xlfn.IFNA(VLOOKUP($A71,'EV Distribution'!$A$2:$B$11,2,FALSE),0)*('EV Scenarios'!X$2-'EV Scenarios'!X$3)</f>
        <v>4.9462626541479822E-2</v>
      </c>
      <c r="Y71" s="5">
        <f>'Pc, Winter, S1'!Y71*Main!$B$4+_xlfn.IFNA(VLOOKUP($A71,'EV Distribution'!$A$2:$B$11,2,FALSE),0)*('EV Scenarios'!Y$2-'EV Scenarios'!Y$3)</f>
        <v>4.9560863877802695E-2</v>
      </c>
    </row>
    <row r="72" spans="1:25" x14ac:dyDescent="0.25">
      <c r="A72">
        <v>84</v>
      </c>
      <c r="B72" s="5">
        <f>'Pc, Winter, S1'!B72*Main!$B$4+_xlfn.IFNA(VLOOKUP($A72,'EV Distribution'!$A$2:$B$11,2,FALSE),0)*('EV Scenarios'!B$2-'EV Scenarios'!B$3)</f>
        <v>4.1447607985426016E-2</v>
      </c>
      <c r="C72" s="5">
        <f>'Pc, Winter, S1'!C72*Main!$B$4+_xlfn.IFNA(VLOOKUP($A72,'EV Distribution'!$A$2:$B$11,2,FALSE),0)*('EV Scenarios'!C$2-'EV Scenarios'!C$3)</f>
        <v>4.0116527848654715E-2</v>
      </c>
      <c r="D72" s="5">
        <f>'Pc, Winter, S1'!D72*Main!$B$4+_xlfn.IFNA(VLOOKUP($A72,'EV Distribution'!$A$2:$B$11,2,FALSE),0)*('EV Scenarios'!D$2-'EV Scenarios'!D$3)</f>
        <v>3.5552598171524667E-2</v>
      </c>
      <c r="E72" s="5">
        <f>'Pc, Winter, S1'!E72*Main!$B$4+_xlfn.IFNA(VLOOKUP($A72,'EV Distribution'!$A$2:$B$11,2,FALSE),0)*('EV Scenarios'!E$2-'EV Scenarios'!E$3)</f>
        <v>3.2790880006726461E-2</v>
      </c>
      <c r="F72" s="5">
        <f>'Pc, Winter, S1'!F72*Main!$B$4+_xlfn.IFNA(VLOOKUP($A72,'EV Distribution'!$A$2:$B$11,2,FALSE),0)*('EV Scenarios'!F$2-'EV Scenarios'!F$3)</f>
        <v>3.1797743864349783E-2</v>
      </c>
      <c r="G72" s="5">
        <f>'Pc, Winter, S1'!G72*Main!$B$4+_xlfn.IFNA(VLOOKUP($A72,'EV Distribution'!$A$2:$B$11,2,FALSE),0)*('EV Scenarios'!G$2-'EV Scenarios'!G$3)</f>
        <v>2.9824790720852021E-2</v>
      </c>
      <c r="H72" s="5">
        <f>'Pc, Winter, S1'!H72*Main!$B$4+_xlfn.IFNA(VLOOKUP($A72,'EV Distribution'!$A$2:$B$11,2,FALSE),0)*('EV Scenarios'!H$2-'EV Scenarios'!H$3)</f>
        <v>3.0555858504484303E-2</v>
      </c>
      <c r="I72" s="5">
        <f>'Pc, Winter, S1'!I72*Main!$B$4+_xlfn.IFNA(VLOOKUP($A72,'EV Distribution'!$A$2:$B$11,2,FALSE),0)*('EV Scenarios'!I$2-'EV Scenarios'!I$3)</f>
        <v>8.8355088284753358E-3</v>
      </c>
      <c r="J72" s="5">
        <f>'Pc, Winter, S1'!J72*Main!$B$4+_xlfn.IFNA(VLOOKUP($A72,'EV Distribution'!$A$2:$B$11,2,FALSE),0)*('EV Scenarios'!J$2-'EV Scenarios'!J$3)</f>
        <v>1.0205603690582959E-2</v>
      </c>
      <c r="K72" s="5">
        <f>'Pc, Winter, S1'!K72*Main!$B$4+_xlfn.IFNA(VLOOKUP($A72,'EV Distribution'!$A$2:$B$11,2,FALSE),0)*('EV Scenarios'!K$2-'EV Scenarios'!K$3)</f>
        <v>1.2965173190582961E-2</v>
      </c>
      <c r="L72" s="5">
        <f>'Pc, Winter, S1'!L72*Main!$B$4+_xlfn.IFNA(VLOOKUP($A72,'EV Distribution'!$A$2:$B$11,2,FALSE),0)*('EV Scenarios'!L$2-'EV Scenarios'!L$3)</f>
        <v>1.2180373867713005E-2</v>
      </c>
      <c r="M72" s="5">
        <f>'Pc, Winter, S1'!M72*Main!$B$4+_xlfn.IFNA(VLOOKUP($A72,'EV Distribution'!$A$2:$B$11,2,FALSE),0)*('EV Scenarios'!M$2-'EV Scenarios'!M$3)</f>
        <v>1.1819306449551571E-2</v>
      </c>
      <c r="N72" s="5">
        <f>'Pc, Winter, S1'!N72*Main!$B$4+_xlfn.IFNA(VLOOKUP($A72,'EV Distribution'!$A$2:$B$11,2,FALSE),0)*('EV Scenarios'!N$2-'EV Scenarios'!N$3)</f>
        <v>1.2743493223094171E-2</v>
      </c>
      <c r="O72" s="5">
        <f>'Pc, Winter, S1'!O72*Main!$B$4+_xlfn.IFNA(VLOOKUP($A72,'EV Distribution'!$A$2:$B$11,2,FALSE),0)*('EV Scenarios'!O$2-'EV Scenarios'!O$3)</f>
        <v>1.4462075209641257E-2</v>
      </c>
      <c r="P72" s="5">
        <f>'Pc, Winter, S1'!P72*Main!$B$4+_xlfn.IFNA(VLOOKUP($A72,'EV Distribution'!$A$2:$B$11,2,FALSE),0)*('EV Scenarios'!P$2-'EV Scenarios'!P$3)</f>
        <v>1.4525621292600899E-2</v>
      </c>
      <c r="Q72" s="5">
        <f>'Pc, Winter, S1'!Q72*Main!$B$4+_xlfn.IFNA(VLOOKUP($A72,'EV Distribution'!$A$2:$B$11,2,FALSE),0)*('EV Scenarios'!Q$2-'EV Scenarios'!Q$3)</f>
        <v>1.4462068947309418E-2</v>
      </c>
      <c r="R72" s="5">
        <f>'Pc, Winter, S1'!R72*Main!$B$4+_xlfn.IFNA(VLOOKUP($A72,'EV Distribution'!$A$2:$B$11,2,FALSE),0)*('EV Scenarios'!R$2-'EV Scenarios'!R$3)</f>
        <v>1.4668460665919284E-2</v>
      </c>
      <c r="S72" s="5">
        <f>'Pc, Winter, S1'!S72*Main!$B$4+_xlfn.IFNA(VLOOKUP($A72,'EV Distribution'!$A$2:$B$11,2,FALSE),0)*('EV Scenarios'!S$2-'EV Scenarios'!S$3)</f>
        <v>1.4787138106502243E-2</v>
      </c>
      <c r="T72" s="5">
        <f>'Pc, Winter, S1'!T72*Main!$B$4+_xlfn.IFNA(VLOOKUP($A72,'EV Distribution'!$A$2:$B$11,2,FALSE),0)*('EV Scenarios'!T$2-'EV Scenarios'!T$3)</f>
        <v>1.3476138567264574E-2</v>
      </c>
      <c r="U72" s="5">
        <f>'Pc, Winter, S1'!U72*Main!$B$4+_xlfn.IFNA(VLOOKUP($A72,'EV Distribution'!$A$2:$B$11,2,FALSE),0)*('EV Scenarios'!U$2-'EV Scenarios'!U$3)</f>
        <v>1.4533929252242153E-2</v>
      </c>
      <c r="V72" s="5">
        <f>'Pc, Winter, S1'!V72*Main!$B$4+_xlfn.IFNA(VLOOKUP($A72,'EV Distribution'!$A$2:$B$11,2,FALSE),0)*('EV Scenarios'!V$2-'EV Scenarios'!V$3)</f>
        <v>1.5131379569506727E-2</v>
      </c>
      <c r="W72" s="5">
        <f>'Pc, Winter, S1'!W72*Main!$B$4+_xlfn.IFNA(VLOOKUP($A72,'EV Distribution'!$A$2:$B$11,2,FALSE),0)*('EV Scenarios'!W$2-'EV Scenarios'!W$3)</f>
        <v>1.3592370362107626E-2</v>
      </c>
      <c r="X72" s="5">
        <f>'Pc, Winter, S1'!X72*Main!$B$4+_xlfn.IFNA(VLOOKUP($A72,'EV Distribution'!$A$2:$B$11,2,FALSE),0)*('EV Scenarios'!X$2-'EV Scenarios'!X$3)</f>
        <v>4.1745067172645742E-2</v>
      </c>
      <c r="Y72" s="5">
        <f>'Pc, Winter, S1'!Y72*Main!$B$4+_xlfn.IFNA(VLOOKUP($A72,'EV Distribution'!$A$2:$B$11,2,FALSE),0)*('EV Scenarios'!Y$2-'EV Scenarios'!Y$3)</f>
        <v>4.3352054165919286E-2</v>
      </c>
    </row>
    <row r="73" spans="1:25" x14ac:dyDescent="0.25">
      <c r="A73">
        <v>85</v>
      </c>
      <c r="B73" s="5">
        <f>'Pc, Winter, S1'!B73*Main!$B$4+_xlfn.IFNA(VLOOKUP($A73,'EV Distribution'!$A$2:$B$11,2,FALSE),0)*('EV Scenarios'!B$2-'EV Scenarios'!B$3)</f>
        <v>4.1101359035874446E-2</v>
      </c>
      <c r="C73" s="5">
        <f>'Pc, Winter, S1'!C73*Main!$B$4+_xlfn.IFNA(VLOOKUP($A73,'EV Distribution'!$A$2:$B$11,2,FALSE),0)*('EV Scenarios'!C$2-'EV Scenarios'!C$3)</f>
        <v>3.996026620403588E-2</v>
      </c>
      <c r="D73" s="5">
        <f>'Pc, Winter, S1'!D73*Main!$B$4+_xlfn.IFNA(VLOOKUP($A73,'EV Distribution'!$A$2:$B$11,2,FALSE),0)*('EV Scenarios'!D$2-'EV Scenarios'!D$3)</f>
        <v>3.6008212100896865E-2</v>
      </c>
      <c r="E73" s="5">
        <f>'Pc, Winter, S1'!E73*Main!$B$4+_xlfn.IFNA(VLOOKUP($A73,'EV Distribution'!$A$2:$B$11,2,FALSE),0)*('EV Scenarios'!E$2-'EV Scenarios'!E$3)</f>
        <v>3.3082803184977583E-2</v>
      </c>
      <c r="F73" s="5">
        <f>'Pc, Winter, S1'!F73*Main!$B$4+_xlfn.IFNA(VLOOKUP($A73,'EV Distribution'!$A$2:$B$11,2,FALSE),0)*('EV Scenarios'!F$2-'EV Scenarios'!F$3)</f>
        <v>3.2133346466367722E-2</v>
      </c>
      <c r="G73" s="5">
        <f>'Pc, Winter, S1'!G73*Main!$B$4+_xlfn.IFNA(VLOOKUP($A73,'EV Distribution'!$A$2:$B$11,2,FALSE),0)*('EV Scenarios'!G$2-'EV Scenarios'!G$3)</f>
        <v>3.0396007508968616E-2</v>
      </c>
      <c r="H73" s="5">
        <f>'Pc, Winter, S1'!H73*Main!$B$4+_xlfn.IFNA(VLOOKUP($A73,'EV Distribution'!$A$2:$B$11,2,FALSE),0)*('EV Scenarios'!H$2-'EV Scenarios'!H$3)</f>
        <v>3.0988847225336319E-2</v>
      </c>
      <c r="I73" s="5">
        <f>'Pc, Winter, S1'!I73*Main!$B$4+_xlfn.IFNA(VLOOKUP($A73,'EV Distribution'!$A$2:$B$11,2,FALSE),0)*('EV Scenarios'!I$2-'EV Scenarios'!I$3)</f>
        <v>9.0284751502242144E-3</v>
      </c>
      <c r="J73" s="5">
        <f>'Pc, Winter, S1'!J73*Main!$B$4+_xlfn.IFNA(VLOOKUP($A73,'EV Distribution'!$A$2:$B$11,2,FALSE),0)*('EV Scenarios'!J$2-'EV Scenarios'!J$3)</f>
        <v>1.0077843345291479E-2</v>
      </c>
      <c r="K73" s="5">
        <f>'Pc, Winter, S1'!K73*Main!$B$4+_xlfn.IFNA(VLOOKUP($A73,'EV Distribution'!$A$2:$B$11,2,FALSE),0)*('EV Scenarios'!K$2-'EV Scenarios'!K$3)</f>
        <v>1.309184469955157E-2</v>
      </c>
      <c r="L73" s="5">
        <f>'Pc, Winter, S1'!L73*Main!$B$4+_xlfn.IFNA(VLOOKUP($A73,'EV Distribution'!$A$2:$B$11,2,FALSE),0)*('EV Scenarios'!L$2-'EV Scenarios'!L$3)</f>
        <v>1.2341678052690583E-2</v>
      </c>
      <c r="M73" s="5">
        <f>'Pc, Winter, S1'!M73*Main!$B$4+_xlfn.IFNA(VLOOKUP($A73,'EV Distribution'!$A$2:$B$11,2,FALSE),0)*('EV Scenarios'!M$2-'EV Scenarios'!M$3)</f>
        <v>1.2200145090807177E-2</v>
      </c>
      <c r="N73" s="5">
        <f>'Pc, Winter, S1'!N73*Main!$B$4+_xlfn.IFNA(VLOOKUP($A73,'EV Distribution'!$A$2:$B$11,2,FALSE),0)*('EV Scenarios'!N$2-'EV Scenarios'!N$3)</f>
        <v>1.3358952065022424E-2</v>
      </c>
      <c r="O73" s="5">
        <f>'Pc, Winter, S1'!O73*Main!$B$4+_xlfn.IFNA(VLOOKUP($A73,'EV Distribution'!$A$2:$B$11,2,FALSE),0)*('EV Scenarios'!O$2-'EV Scenarios'!O$3)</f>
        <v>1.5034562782511213E-2</v>
      </c>
      <c r="P73" s="5">
        <f>'Pc, Winter, S1'!P73*Main!$B$4+_xlfn.IFNA(VLOOKUP($A73,'EV Distribution'!$A$2:$B$11,2,FALSE),0)*('EV Scenarios'!P$2-'EV Scenarios'!P$3)</f>
        <v>1.5201186741031393E-2</v>
      </c>
      <c r="Q73" s="5">
        <f>'Pc, Winter, S1'!Q73*Main!$B$4+_xlfn.IFNA(VLOOKUP($A73,'EV Distribution'!$A$2:$B$11,2,FALSE),0)*('EV Scenarios'!Q$2-'EV Scenarios'!Q$3)</f>
        <v>1.532957729484305E-2</v>
      </c>
      <c r="R73" s="5">
        <f>'Pc, Winter, S1'!R73*Main!$B$4+_xlfn.IFNA(VLOOKUP($A73,'EV Distribution'!$A$2:$B$11,2,FALSE),0)*('EV Scenarios'!R$2-'EV Scenarios'!R$3)</f>
        <v>1.5454215187219733E-2</v>
      </c>
      <c r="S73" s="5">
        <f>'Pc, Winter, S1'!S73*Main!$B$4+_xlfn.IFNA(VLOOKUP($A73,'EV Distribution'!$A$2:$B$11,2,FALSE),0)*('EV Scenarios'!S$2-'EV Scenarios'!S$3)</f>
        <v>1.5542452220852019E-2</v>
      </c>
      <c r="T73" s="5">
        <f>'Pc, Winter, S1'!T73*Main!$B$4+_xlfn.IFNA(VLOOKUP($A73,'EV Distribution'!$A$2:$B$11,2,FALSE),0)*('EV Scenarios'!T$2-'EV Scenarios'!T$3)</f>
        <v>1.3937544216367715E-2</v>
      </c>
      <c r="U73" s="5">
        <f>'Pc, Winter, S1'!U73*Main!$B$4+_xlfn.IFNA(VLOOKUP($A73,'EV Distribution'!$A$2:$B$11,2,FALSE),0)*('EV Scenarios'!U$2-'EV Scenarios'!U$3)</f>
        <v>1.5096456948430495E-2</v>
      </c>
      <c r="V73" s="5">
        <f>'Pc, Winter, S1'!V73*Main!$B$4+_xlfn.IFNA(VLOOKUP($A73,'EV Distribution'!$A$2:$B$11,2,FALSE),0)*('EV Scenarios'!V$2-'EV Scenarios'!V$3)</f>
        <v>1.5393745052690583E-2</v>
      </c>
      <c r="W73" s="5">
        <f>'Pc, Winter, S1'!W73*Main!$B$4+_xlfn.IFNA(VLOOKUP($A73,'EV Distribution'!$A$2:$B$11,2,FALSE),0)*('EV Scenarios'!W$2-'EV Scenarios'!W$3)</f>
        <v>1.4032562106502245E-2</v>
      </c>
      <c r="X73" s="5">
        <f>'Pc, Winter, S1'!X73*Main!$B$4+_xlfn.IFNA(VLOOKUP($A73,'EV Distribution'!$A$2:$B$11,2,FALSE),0)*('EV Scenarios'!X$2-'EV Scenarios'!X$3)</f>
        <v>4.1798848142376686E-2</v>
      </c>
      <c r="Y73" s="5">
        <f>'Pc, Winter, S1'!Y73*Main!$B$4+_xlfn.IFNA(VLOOKUP($A73,'EV Distribution'!$A$2:$B$11,2,FALSE),0)*('EV Scenarios'!Y$2-'EV Scenarios'!Y$3)</f>
        <v>4.2869100663677134E-2</v>
      </c>
    </row>
    <row r="74" spans="1:25" x14ac:dyDescent="0.25">
      <c r="A74">
        <v>83</v>
      </c>
      <c r="B74" s="5">
        <f>'Pc, Winter, S1'!B74*Main!$B$4+_xlfn.IFNA(VLOOKUP($A74,'EV Distribution'!$A$2:$B$11,2,FALSE),0)*('EV Scenarios'!B$2-'EV Scenarios'!B$3)</f>
        <v>4.0758389886771308E-2</v>
      </c>
      <c r="C74" s="5">
        <f>'Pc, Winter, S1'!C74*Main!$B$4+_xlfn.IFNA(VLOOKUP($A74,'EV Distribution'!$A$2:$B$11,2,FALSE),0)*('EV Scenarios'!C$2-'EV Scenarios'!C$3)</f>
        <v>3.9406584797085205E-2</v>
      </c>
      <c r="D74" s="5">
        <f>'Pc, Winter, S1'!D74*Main!$B$4+_xlfn.IFNA(VLOOKUP($A74,'EV Distribution'!$A$2:$B$11,2,FALSE),0)*('EV Scenarios'!D$2-'EV Scenarios'!D$3)</f>
        <v>3.556638725112108E-2</v>
      </c>
      <c r="E74" s="5">
        <f>'Pc, Winter, S1'!E74*Main!$B$4+_xlfn.IFNA(VLOOKUP($A74,'EV Distribution'!$A$2:$B$11,2,FALSE),0)*('EV Scenarios'!E$2-'EV Scenarios'!E$3)</f>
        <v>3.2709671109865474E-2</v>
      </c>
      <c r="F74" s="5">
        <f>'Pc, Winter, S1'!F74*Main!$B$4+_xlfn.IFNA(VLOOKUP($A74,'EV Distribution'!$A$2:$B$11,2,FALSE),0)*('EV Scenarios'!F$2-'EV Scenarios'!F$3)</f>
        <v>3.1725352117713011E-2</v>
      </c>
      <c r="G74" s="5">
        <f>'Pc, Winter, S1'!G74*Main!$B$4+_xlfn.IFNA(VLOOKUP($A74,'EV Distribution'!$A$2:$B$11,2,FALSE),0)*('EV Scenarios'!G$2-'EV Scenarios'!G$3)</f>
        <v>2.9953999709641261E-2</v>
      </c>
      <c r="H74" s="5">
        <f>'Pc, Winter, S1'!H74*Main!$B$4+_xlfn.IFNA(VLOOKUP($A74,'EV Distribution'!$A$2:$B$11,2,FALSE),0)*('EV Scenarios'!H$2-'EV Scenarios'!H$3)</f>
        <v>3.033263040134529E-2</v>
      </c>
      <c r="I74" s="5">
        <f>'Pc, Winter, S1'!I74*Main!$B$4+_xlfn.IFNA(VLOOKUP($A74,'EV Distribution'!$A$2:$B$11,2,FALSE),0)*('EV Scenarios'!I$2-'EV Scenarios'!I$3)</f>
        <v>7.3694249069506728E-3</v>
      </c>
      <c r="J74" s="5">
        <f>'Pc, Winter, S1'!J74*Main!$B$4+_xlfn.IFNA(VLOOKUP($A74,'EV Distribution'!$A$2:$B$11,2,FALSE),0)*('EV Scenarios'!J$2-'EV Scenarios'!J$3)</f>
        <v>8.362045150224217E-3</v>
      </c>
      <c r="K74" s="5">
        <f>'Pc, Winter, S1'!K74*Main!$B$4+_xlfn.IFNA(VLOOKUP($A74,'EV Distribution'!$A$2:$B$11,2,FALSE),0)*('EV Scenarios'!K$2-'EV Scenarios'!K$3)</f>
        <v>1.1968643596412558E-2</v>
      </c>
      <c r="L74" s="5">
        <f>'Pc, Winter, S1'!L74*Main!$B$4+_xlfn.IFNA(VLOOKUP($A74,'EV Distribution'!$A$2:$B$11,2,FALSE),0)*('EV Scenarios'!L$2-'EV Scenarios'!L$3)</f>
        <v>1.1351575400224216E-2</v>
      </c>
      <c r="M74" s="5">
        <f>'Pc, Winter, S1'!M74*Main!$B$4+_xlfn.IFNA(VLOOKUP($A74,'EV Distribution'!$A$2:$B$11,2,FALSE),0)*('EV Scenarios'!M$2-'EV Scenarios'!M$3)</f>
        <v>1.0740590012331838E-2</v>
      </c>
      <c r="N74" s="5">
        <f>'Pc, Winter, S1'!N74*Main!$B$4+_xlfn.IFNA(VLOOKUP($A74,'EV Distribution'!$A$2:$B$11,2,FALSE),0)*('EV Scenarios'!N$2-'EV Scenarios'!N$3)</f>
        <v>1.1329305096412556E-2</v>
      </c>
      <c r="O74" s="5">
        <f>'Pc, Winter, S1'!O74*Main!$B$4+_xlfn.IFNA(VLOOKUP($A74,'EV Distribution'!$A$2:$B$11,2,FALSE),0)*('EV Scenarios'!O$2-'EV Scenarios'!O$3)</f>
        <v>1.2902131415919282E-2</v>
      </c>
      <c r="P74" s="5">
        <f>'Pc, Winter, S1'!P74*Main!$B$4+_xlfn.IFNA(VLOOKUP($A74,'EV Distribution'!$A$2:$B$11,2,FALSE),0)*('EV Scenarios'!P$2-'EV Scenarios'!P$3)</f>
        <v>1.3404624168161437E-2</v>
      </c>
      <c r="Q74" s="5">
        <f>'Pc, Winter, S1'!Q74*Main!$B$4+_xlfn.IFNA(VLOOKUP($A74,'EV Distribution'!$A$2:$B$11,2,FALSE),0)*('EV Scenarios'!Q$2-'EV Scenarios'!Q$3)</f>
        <v>1.3487987107623318E-2</v>
      </c>
      <c r="R74" s="5">
        <f>'Pc, Winter, S1'!R74*Main!$B$4+_xlfn.IFNA(VLOOKUP($A74,'EV Distribution'!$A$2:$B$11,2,FALSE),0)*('EV Scenarios'!R$2-'EV Scenarios'!R$3)</f>
        <v>1.3796971882286997E-2</v>
      </c>
      <c r="S74" s="5">
        <f>'Pc, Winter, S1'!S74*Main!$B$4+_xlfn.IFNA(VLOOKUP($A74,'EV Distribution'!$A$2:$B$11,2,FALSE),0)*('EV Scenarios'!S$2-'EV Scenarios'!S$3)</f>
        <v>1.3900082124439462E-2</v>
      </c>
      <c r="T74" s="5">
        <f>'Pc, Winter, S1'!T74*Main!$B$4+_xlfn.IFNA(VLOOKUP($A74,'EV Distribution'!$A$2:$B$11,2,FALSE),0)*('EV Scenarios'!T$2-'EV Scenarios'!T$3)</f>
        <v>1.2177213578475338E-2</v>
      </c>
      <c r="U74" s="5">
        <f>'Pc, Winter, S1'!U74*Main!$B$4+_xlfn.IFNA(VLOOKUP($A74,'EV Distribution'!$A$2:$B$11,2,FALSE),0)*('EV Scenarios'!U$2-'EV Scenarios'!U$3)</f>
        <v>1.3227570513452917E-2</v>
      </c>
      <c r="V74" s="5">
        <f>'Pc, Winter, S1'!V74*Main!$B$4+_xlfn.IFNA(VLOOKUP($A74,'EV Distribution'!$A$2:$B$11,2,FALSE),0)*('EV Scenarios'!V$2-'EV Scenarios'!V$3)</f>
        <v>1.3804420655829597E-2</v>
      </c>
      <c r="W74" s="5">
        <f>'Pc, Winter, S1'!W74*Main!$B$4+_xlfn.IFNA(VLOOKUP($A74,'EV Distribution'!$A$2:$B$11,2,FALSE),0)*('EV Scenarios'!W$2-'EV Scenarios'!W$3)</f>
        <v>1.2352350144618836E-2</v>
      </c>
      <c r="X74" s="5">
        <f>'Pc, Winter, S1'!X74*Main!$B$4+_xlfn.IFNA(VLOOKUP($A74,'EV Distribution'!$A$2:$B$11,2,FALSE),0)*('EV Scenarios'!X$2-'EV Scenarios'!X$3)</f>
        <v>4.0540141424887897E-2</v>
      </c>
      <c r="Y74" s="5">
        <f>'Pc, Winter, S1'!Y74*Main!$B$4+_xlfn.IFNA(VLOOKUP($A74,'EV Distribution'!$A$2:$B$11,2,FALSE),0)*('EV Scenarios'!Y$2-'EV Scenarios'!Y$3)</f>
        <v>4.2643709286995519E-2</v>
      </c>
    </row>
    <row r="75" spans="1:25" x14ac:dyDescent="0.25">
      <c r="A75">
        <v>14</v>
      </c>
      <c r="B75" s="5">
        <f>'Pc, Winter, S1'!B75*Main!$B$4+_xlfn.IFNA(VLOOKUP($A75,'EV Distribution'!$A$2:$B$11,2,FALSE),0)*('EV Scenarios'!B$2-'EV Scenarios'!B$3)</f>
        <v>3.3430192634529149E-3</v>
      </c>
      <c r="C75" s="5">
        <f>'Pc, Winter, S1'!C75*Main!$B$4+_xlfn.IFNA(VLOOKUP($A75,'EV Distribution'!$A$2:$B$11,2,FALSE),0)*('EV Scenarios'!C$2-'EV Scenarios'!C$3)</f>
        <v>3.3544742186098655E-3</v>
      </c>
      <c r="D75" s="5">
        <f>'Pc, Winter, S1'!D75*Main!$B$4+_xlfn.IFNA(VLOOKUP($A75,'EV Distribution'!$A$2:$B$11,2,FALSE),0)*('EV Scenarios'!D$2-'EV Scenarios'!D$3)</f>
        <v>3.338369865470852E-3</v>
      </c>
      <c r="E75" s="5">
        <f>'Pc, Winter, S1'!E75*Main!$B$4+_xlfn.IFNA(VLOOKUP($A75,'EV Distribution'!$A$2:$B$11,2,FALSE),0)*('EV Scenarios'!E$2-'EV Scenarios'!E$3)</f>
        <v>3.3908307825112113E-3</v>
      </c>
      <c r="F75" s="5">
        <f>'Pc, Winter, S1'!F75*Main!$B$4+_xlfn.IFNA(VLOOKUP($A75,'EV Distribution'!$A$2:$B$11,2,FALSE),0)*('EV Scenarios'!F$2-'EV Scenarios'!F$3)</f>
        <v>3.3432493082959642E-3</v>
      </c>
      <c r="G75" s="5">
        <f>'Pc, Winter, S1'!G75*Main!$B$4+_xlfn.IFNA(VLOOKUP($A75,'EV Distribution'!$A$2:$B$11,2,FALSE),0)*('EV Scenarios'!G$2-'EV Scenarios'!G$3)</f>
        <v>3.6022638901345287E-3</v>
      </c>
      <c r="H75" s="5">
        <f>'Pc, Winter, S1'!H75*Main!$B$4+_xlfn.IFNA(VLOOKUP($A75,'EV Distribution'!$A$2:$B$11,2,FALSE),0)*('EV Scenarios'!H$2-'EV Scenarios'!H$3)</f>
        <v>3.6554696838565028E-3</v>
      </c>
      <c r="I75" s="5">
        <f>'Pc, Winter, S1'!I75*Main!$B$4+_xlfn.IFNA(VLOOKUP($A75,'EV Distribution'!$A$2:$B$11,2,FALSE),0)*('EV Scenarios'!I$2-'EV Scenarios'!I$3)</f>
        <v>3.9389091065022428E-3</v>
      </c>
      <c r="J75" s="5">
        <f>'Pc, Winter, S1'!J75*Main!$B$4+_xlfn.IFNA(VLOOKUP($A75,'EV Distribution'!$A$2:$B$11,2,FALSE),0)*('EV Scenarios'!J$2-'EV Scenarios'!J$3)</f>
        <v>4.797239644618834E-3</v>
      </c>
      <c r="K75" s="5">
        <f>'Pc, Winter, S1'!K75*Main!$B$4+_xlfn.IFNA(VLOOKUP($A75,'EV Distribution'!$A$2:$B$11,2,FALSE),0)*('EV Scenarios'!K$2-'EV Scenarios'!K$3)</f>
        <v>5.1476639719730943E-3</v>
      </c>
      <c r="L75" s="5">
        <f>'Pc, Winter, S1'!L75*Main!$B$4+_xlfn.IFNA(VLOOKUP($A75,'EV Distribution'!$A$2:$B$11,2,FALSE),0)*('EV Scenarios'!L$2-'EV Scenarios'!L$3)</f>
        <v>5.4884056692825114E-3</v>
      </c>
      <c r="M75" s="5">
        <f>'Pc, Winter, S1'!M75*Main!$B$4+_xlfn.IFNA(VLOOKUP($A75,'EV Distribution'!$A$2:$B$11,2,FALSE),0)*('EV Scenarios'!M$2-'EV Scenarios'!M$3)</f>
        <v>5.7462652982062769E-3</v>
      </c>
      <c r="N75" s="5">
        <f>'Pc, Winter, S1'!N75*Main!$B$4+_xlfn.IFNA(VLOOKUP($A75,'EV Distribution'!$A$2:$B$11,2,FALSE),0)*('EV Scenarios'!N$2-'EV Scenarios'!N$3)</f>
        <v>5.5421009899103146E-3</v>
      </c>
      <c r="O75" s="5">
        <f>'Pc, Winter, S1'!O75*Main!$B$4+_xlfn.IFNA(VLOOKUP($A75,'EV Distribution'!$A$2:$B$11,2,FALSE),0)*('EV Scenarios'!O$2-'EV Scenarios'!O$3)</f>
        <v>4.7900222858744401E-3</v>
      </c>
      <c r="P75" s="5">
        <f>'Pc, Winter, S1'!P75*Main!$B$4+_xlfn.IFNA(VLOOKUP($A75,'EV Distribution'!$A$2:$B$11,2,FALSE),0)*('EV Scenarios'!P$2-'EV Scenarios'!P$3)</f>
        <v>5.2644517959641261E-3</v>
      </c>
      <c r="Q75" s="5">
        <f>'Pc, Winter, S1'!Q75*Main!$B$4+_xlfn.IFNA(VLOOKUP($A75,'EV Distribution'!$A$2:$B$11,2,FALSE),0)*('EV Scenarios'!Q$2-'EV Scenarios'!Q$3)</f>
        <v>5.4597540100896867E-3</v>
      </c>
      <c r="R75" s="5">
        <f>'Pc, Winter, S1'!R75*Main!$B$4+_xlfn.IFNA(VLOOKUP($A75,'EV Distribution'!$A$2:$B$11,2,FALSE),0)*('EV Scenarios'!R$2-'EV Scenarios'!R$3)</f>
        <v>5.412373548206278E-3</v>
      </c>
      <c r="S75" s="5">
        <f>'Pc, Winter, S1'!S75*Main!$B$4+_xlfn.IFNA(VLOOKUP($A75,'EV Distribution'!$A$2:$B$11,2,FALSE),0)*('EV Scenarios'!S$2-'EV Scenarios'!S$3)</f>
        <v>5.4966203363228695E-3</v>
      </c>
      <c r="T75" s="5">
        <f>'Pc, Winter, S1'!T75*Main!$B$4+_xlfn.IFNA(VLOOKUP($A75,'EV Distribution'!$A$2:$B$11,2,FALSE),0)*('EV Scenarios'!T$2-'EV Scenarios'!T$3)</f>
        <v>5.3607986233183864E-3</v>
      </c>
      <c r="U75" s="5">
        <f>'Pc, Winter, S1'!U75*Main!$B$4+_xlfn.IFNA(VLOOKUP($A75,'EV Distribution'!$A$2:$B$11,2,FALSE),0)*('EV Scenarios'!U$2-'EV Scenarios'!U$3)</f>
        <v>5.3704108340807176E-3</v>
      </c>
      <c r="V75" s="5">
        <f>'Pc, Winter, S1'!V75*Main!$B$4+_xlfn.IFNA(VLOOKUP($A75,'EV Distribution'!$A$2:$B$11,2,FALSE),0)*('EV Scenarios'!V$2-'EV Scenarios'!V$3)</f>
        <v>4.6223197443946186E-3</v>
      </c>
      <c r="W75" s="5">
        <f>'Pc, Winter, S1'!W75*Main!$B$4+_xlfn.IFNA(VLOOKUP($A75,'EV Distribution'!$A$2:$B$11,2,FALSE),0)*('EV Scenarios'!W$2-'EV Scenarios'!W$3)</f>
        <v>4.2834479069506727E-3</v>
      </c>
      <c r="X75" s="5">
        <f>'Pc, Winter, S1'!X75*Main!$B$4+_xlfn.IFNA(VLOOKUP($A75,'EV Distribution'!$A$2:$B$11,2,FALSE),0)*('EV Scenarios'!X$2-'EV Scenarios'!X$3)</f>
        <v>3.8041273665919279E-3</v>
      </c>
      <c r="Y75" s="5">
        <f>'Pc, Winter, S1'!Y75*Main!$B$4+_xlfn.IFNA(VLOOKUP($A75,'EV Distribution'!$A$2:$B$11,2,FALSE),0)*('EV Scenarios'!Y$2-'EV Scenarios'!Y$3)</f>
        <v>3.6545538497757854E-3</v>
      </c>
    </row>
    <row r="76" spans="1:25" x14ac:dyDescent="0.25">
      <c r="A76">
        <v>34</v>
      </c>
      <c r="B76" s="5">
        <f>'Pc, Winter, S1'!B76*Main!$B$4+_xlfn.IFNA(VLOOKUP($A76,'EV Distribution'!$A$2:$B$11,2,FALSE),0)*('EV Scenarios'!B$2-'EV Scenarios'!B$3)</f>
        <v>4.2080921054932746E-2</v>
      </c>
      <c r="C76" s="5">
        <f>'Pc, Winter, S1'!C76*Main!$B$4+_xlfn.IFNA(VLOOKUP($A76,'EV Distribution'!$A$2:$B$11,2,FALSE),0)*('EV Scenarios'!C$2-'EV Scenarios'!C$3)</f>
        <v>4.0667419322869963E-2</v>
      </c>
      <c r="D76" s="5">
        <f>'Pc, Winter, S1'!D76*Main!$B$4+_xlfn.IFNA(VLOOKUP($A76,'EV Distribution'!$A$2:$B$11,2,FALSE),0)*('EV Scenarios'!D$2-'EV Scenarios'!D$3)</f>
        <v>3.6843859876681616E-2</v>
      </c>
      <c r="E76" s="5">
        <f>'Pc, Winter, S1'!E76*Main!$B$4+_xlfn.IFNA(VLOOKUP($A76,'EV Distribution'!$A$2:$B$11,2,FALSE),0)*('EV Scenarios'!E$2-'EV Scenarios'!E$3)</f>
        <v>3.3989140822869961E-2</v>
      </c>
      <c r="F76" s="5">
        <f>'Pc, Winter, S1'!F76*Main!$B$4+_xlfn.IFNA(VLOOKUP($A76,'EV Distribution'!$A$2:$B$11,2,FALSE),0)*('EV Scenarios'!F$2-'EV Scenarios'!F$3)</f>
        <v>3.3141214353139013E-2</v>
      </c>
      <c r="G76" s="5">
        <f>'Pc, Winter, S1'!G76*Main!$B$4+_xlfn.IFNA(VLOOKUP($A76,'EV Distribution'!$A$2:$B$11,2,FALSE),0)*('EV Scenarios'!G$2-'EV Scenarios'!G$3)</f>
        <v>3.1345970062780275E-2</v>
      </c>
      <c r="H76" s="5">
        <f>'Pc, Winter, S1'!H76*Main!$B$4+_xlfn.IFNA(VLOOKUP($A76,'EV Distribution'!$A$2:$B$11,2,FALSE),0)*('EV Scenarios'!H$2-'EV Scenarios'!H$3)</f>
        <v>3.2007549457399108E-2</v>
      </c>
      <c r="I76" s="5">
        <f>'Pc, Winter, S1'!I76*Main!$B$4+_xlfn.IFNA(VLOOKUP($A76,'EV Distribution'!$A$2:$B$11,2,FALSE),0)*('EV Scenarios'!I$2-'EV Scenarios'!I$3)</f>
        <v>8.9780971188340806E-3</v>
      </c>
      <c r="J76" s="5">
        <f>'Pc, Winter, S1'!J76*Main!$B$4+_xlfn.IFNA(VLOOKUP($A76,'EV Distribution'!$A$2:$B$11,2,FALSE),0)*('EV Scenarios'!J$2-'EV Scenarios'!J$3)</f>
        <v>1.0533801681614351E-2</v>
      </c>
      <c r="K76" s="5">
        <f>'Pc, Winter, S1'!K76*Main!$B$4+_xlfn.IFNA(VLOOKUP($A76,'EV Distribution'!$A$2:$B$11,2,FALSE),0)*('EV Scenarios'!K$2-'EV Scenarios'!K$3)</f>
        <v>1.3855537835201796E-2</v>
      </c>
      <c r="L76" s="5">
        <f>'Pc, Winter, S1'!L76*Main!$B$4+_xlfn.IFNA(VLOOKUP($A76,'EV Distribution'!$A$2:$B$11,2,FALSE),0)*('EV Scenarios'!L$2-'EV Scenarios'!L$3)</f>
        <v>1.3117859982062781E-2</v>
      </c>
      <c r="M76" s="5">
        <f>'Pc, Winter, S1'!M76*Main!$B$4+_xlfn.IFNA(VLOOKUP($A76,'EV Distribution'!$A$2:$B$11,2,FALSE),0)*('EV Scenarios'!M$2-'EV Scenarios'!M$3)</f>
        <v>1.319385655044843E-2</v>
      </c>
      <c r="N76" s="5">
        <f>'Pc, Winter, S1'!N76*Main!$B$4+_xlfn.IFNA(VLOOKUP($A76,'EV Distribution'!$A$2:$B$11,2,FALSE),0)*('EV Scenarios'!N$2-'EV Scenarios'!N$3)</f>
        <v>1.4573846145739911E-2</v>
      </c>
      <c r="O76" s="5">
        <f>'Pc, Winter, S1'!O76*Main!$B$4+_xlfn.IFNA(VLOOKUP($A76,'EV Distribution'!$A$2:$B$11,2,FALSE),0)*('EV Scenarios'!O$2-'EV Scenarios'!O$3)</f>
        <v>1.6272315290358746E-2</v>
      </c>
      <c r="P76" s="5">
        <f>'Pc, Winter, S1'!P76*Main!$B$4+_xlfn.IFNA(VLOOKUP($A76,'EV Distribution'!$A$2:$B$11,2,FALSE),0)*('EV Scenarios'!P$2-'EV Scenarios'!P$3)</f>
        <v>1.6470487683856502E-2</v>
      </c>
      <c r="Q76" s="5">
        <f>'Pc, Winter, S1'!Q76*Main!$B$4+_xlfn.IFNA(VLOOKUP($A76,'EV Distribution'!$A$2:$B$11,2,FALSE),0)*('EV Scenarios'!Q$2-'EV Scenarios'!Q$3)</f>
        <v>1.6532747118834082E-2</v>
      </c>
      <c r="R76" s="5">
        <f>'Pc, Winter, S1'!R76*Main!$B$4+_xlfn.IFNA(VLOOKUP($A76,'EV Distribution'!$A$2:$B$11,2,FALSE),0)*('EV Scenarios'!R$2-'EV Scenarios'!R$3)</f>
        <v>1.6263365524663679E-2</v>
      </c>
      <c r="S76" s="5">
        <f>'Pc, Winter, S1'!S76*Main!$B$4+_xlfn.IFNA(VLOOKUP($A76,'EV Distribution'!$A$2:$B$11,2,FALSE),0)*('EV Scenarios'!S$2-'EV Scenarios'!S$3)</f>
        <v>1.6100390181614351E-2</v>
      </c>
      <c r="T76" s="5">
        <f>'Pc, Winter, S1'!T76*Main!$B$4+_xlfn.IFNA(VLOOKUP($A76,'EV Distribution'!$A$2:$B$11,2,FALSE),0)*('EV Scenarios'!T$2-'EV Scenarios'!T$3)</f>
        <v>1.4518978936098657E-2</v>
      </c>
      <c r="U76" s="5">
        <f>'Pc, Winter, S1'!U76*Main!$B$4+_xlfn.IFNA(VLOOKUP($A76,'EV Distribution'!$A$2:$B$11,2,FALSE),0)*('EV Scenarios'!U$2-'EV Scenarios'!U$3)</f>
        <v>1.5367302289237668E-2</v>
      </c>
      <c r="V76" s="5">
        <f>'Pc, Winter, S1'!V76*Main!$B$4+_xlfn.IFNA(VLOOKUP($A76,'EV Distribution'!$A$2:$B$11,2,FALSE),0)*('EV Scenarios'!V$2-'EV Scenarios'!V$3)</f>
        <v>1.5286591762331839E-2</v>
      </c>
      <c r="W76" s="5">
        <f>'Pc, Winter, S1'!W76*Main!$B$4+_xlfn.IFNA(VLOOKUP($A76,'EV Distribution'!$A$2:$B$11,2,FALSE),0)*('EV Scenarios'!W$2-'EV Scenarios'!W$3)</f>
        <v>1.3313374255605382E-2</v>
      </c>
      <c r="X76" s="5">
        <f>'Pc, Winter, S1'!X76*Main!$B$4+_xlfn.IFNA(VLOOKUP($A76,'EV Distribution'!$A$2:$B$11,2,FALSE),0)*('EV Scenarios'!X$2-'EV Scenarios'!X$3)</f>
        <v>4.1092324174887895E-2</v>
      </c>
      <c r="Y76" s="5">
        <f>'Pc, Winter, S1'!Y76*Main!$B$4+_xlfn.IFNA(VLOOKUP($A76,'EV Distribution'!$A$2:$B$11,2,FALSE),0)*('EV Scenarios'!Y$2-'EV Scenarios'!Y$3)</f>
        <v>4.3016682695067268E-2</v>
      </c>
    </row>
    <row r="77" spans="1:25" x14ac:dyDescent="0.25">
      <c r="A77">
        <v>33</v>
      </c>
      <c r="B77" s="5">
        <f>'Pc, Winter, S1'!B77*Main!$B$4+_xlfn.IFNA(VLOOKUP($A77,'EV Distribution'!$A$2:$B$11,2,FALSE),0)*('EV Scenarios'!B$2-'EV Scenarios'!B$3)</f>
        <v>4.1843767719730945E-2</v>
      </c>
      <c r="C77" s="5">
        <f>'Pc, Winter, S1'!C77*Main!$B$4+_xlfn.IFNA(VLOOKUP($A77,'EV Distribution'!$A$2:$B$11,2,FALSE),0)*('EV Scenarios'!C$2-'EV Scenarios'!C$3)</f>
        <v>4.0156408614349777E-2</v>
      </c>
      <c r="D77" s="5">
        <f>'Pc, Winter, S1'!D77*Main!$B$4+_xlfn.IFNA(VLOOKUP($A77,'EV Distribution'!$A$2:$B$11,2,FALSE),0)*('EV Scenarios'!D$2-'EV Scenarios'!D$3)</f>
        <v>3.6391423399103139E-2</v>
      </c>
      <c r="E77" s="5">
        <f>'Pc, Winter, S1'!E77*Main!$B$4+_xlfn.IFNA(VLOOKUP($A77,'EV Distribution'!$A$2:$B$11,2,FALSE),0)*('EV Scenarios'!E$2-'EV Scenarios'!E$3)</f>
        <v>3.3569307557174896E-2</v>
      </c>
      <c r="F77" s="5">
        <f>'Pc, Winter, S1'!F77*Main!$B$4+_xlfn.IFNA(VLOOKUP($A77,'EV Distribution'!$A$2:$B$11,2,FALSE),0)*('EV Scenarios'!F$2-'EV Scenarios'!F$3)</f>
        <v>3.2628235823991041E-2</v>
      </c>
      <c r="G77" s="5">
        <f>'Pc, Winter, S1'!G77*Main!$B$4+_xlfn.IFNA(VLOOKUP($A77,'EV Distribution'!$A$2:$B$11,2,FALSE),0)*('EV Scenarios'!G$2-'EV Scenarios'!G$3)</f>
        <v>3.0622373913677132E-2</v>
      </c>
      <c r="H77" s="5">
        <f>'Pc, Winter, S1'!H77*Main!$B$4+_xlfn.IFNA(VLOOKUP($A77,'EV Distribution'!$A$2:$B$11,2,FALSE),0)*('EV Scenarios'!H$2-'EV Scenarios'!H$3)</f>
        <v>3.1219929868834081E-2</v>
      </c>
      <c r="I77" s="5">
        <f>'Pc, Winter, S1'!I77*Main!$B$4+_xlfn.IFNA(VLOOKUP($A77,'EV Distribution'!$A$2:$B$11,2,FALSE),0)*('EV Scenarios'!I$2-'EV Scenarios'!I$3)</f>
        <v>9.512725679372197E-3</v>
      </c>
      <c r="J77" s="5">
        <f>'Pc, Winter, S1'!J77*Main!$B$4+_xlfn.IFNA(VLOOKUP($A77,'EV Distribution'!$A$2:$B$11,2,FALSE),0)*('EV Scenarios'!J$2-'EV Scenarios'!J$3)</f>
        <v>1.1176451632286998E-2</v>
      </c>
      <c r="K77" s="5">
        <f>'Pc, Winter, S1'!K77*Main!$B$4+_xlfn.IFNA(VLOOKUP($A77,'EV Distribution'!$A$2:$B$11,2,FALSE),0)*('EV Scenarios'!K$2-'EV Scenarios'!K$3)</f>
        <v>1.4042981674887895E-2</v>
      </c>
      <c r="L77" s="5">
        <f>'Pc, Winter, S1'!L77*Main!$B$4+_xlfn.IFNA(VLOOKUP($A77,'EV Distribution'!$A$2:$B$11,2,FALSE),0)*('EV Scenarios'!L$2-'EV Scenarios'!L$3)</f>
        <v>1.3968170411434978E-2</v>
      </c>
      <c r="M77" s="5">
        <f>'Pc, Winter, S1'!M77*Main!$B$4+_xlfn.IFNA(VLOOKUP($A77,'EV Distribution'!$A$2:$B$11,2,FALSE),0)*('EV Scenarios'!M$2-'EV Scenarios'!M$3)</f>
        <v>1.3166900918161438E-2</v>
      </c>
      <c r="N77" s="5">
        <f>'Pc, Winter, S1'!N77*Main!$B$4+_xlfn.IFNA(VLOOKUP($A77,'EV Distribution'!$A$2:$B$11,2,FALSE),0)*('EV Scenarios'!N$2-'EV Scenarios'!N$3)</f>
        <v>1.4028973773542603E-2</v>
      </c>
      <c r="O77" s="5">
        <f>'Pc, Winter, S1'!O77*Main!$B$4+_xlfn.IFNA(VLOOKUP($A77,'EV Distribution'!$A$2:$B$11,2,FALSE),0)*('EV Scenarios'!O$2-'EV Scenarios'!O$3)</f>
        <v>1.5143496513452915E-2</v>
      </c>
      <c r="P77" s="5">
        <f>'Pc, Winter, S1'!P77*Main!$B$4+_xlfn.IFNA(VLOOKUP($A77,'EV Distribution'!$A$2:$B$11,2,FALSE),0)*('EV Scenarios'!P$2-'EV Scenarios'!P$3)</f>
        <v>1.5369545123318389E-2</v>
      </c>
      <c r="Q77" s="5">
        <f>'Pc, Winter, S1'!Q77*Main!$B$4+_xlfn.IFNA(VLOOKUP($A77,'EV Distribution'!$A$2:$B$11,2,FALSE),0)*('EV Scenarios'!Q$2-'EV Scenarios'!Q$3)</f>
        <v>1.5209477378923766E-2</v>
      </c>
      <c r="R77" s="5">
        <f>'Pc, Winter, S1'!R77*Main!$B$4+_xlfn.IFNA(VLOOKUP($A77,'EV Distribution'!$A$2:$B$11,2,FALSE),0)*('EV Scenarios'!R$2-'EV Scenarios'!R$3)</f>
        <v>1.4898095219730942E-2</v>
      </c>
      <c r="S77" s="5">
        <f>'Pc, Winter, S1'!S77*Main!$B$4+_xlfn.IFNA(VLOOKUP($A77,'EV Distribution'!$A$2:$B$11,2,FALSE),0)*('EV Scenarios'!S$2-'EV Scenarios'!S$3)</f>
        <v>1.5050622353139016E-2</v>
      </c>
      <c r="T77" s="5">
        <f>'Pc, Winter, S1'!T77*Main!$B$4+_xlfn.IFNA(VLOOKUP($A77,'EV Distribution'!$A$2:$B$11,2,FALSE),0)*('EV Scenarios'!T$2-'EV Scenarios'!T$3)</f>
        <v>1.3498231264573994E-2</v>
      </c>
      <c r="U77" s="5">
        <f>'Pc, Winter, S1'!U77*Main!$B$4+_xlfn.IFNA(VLOOKUP($A77,'EV Distribution'!$A$2:$B$11,2,FALSE),0)*('EV Scenarios'!U$2-'EV Scenarios'!U$3)</f>
        <v>1.4975575689461885E-2</v>
      </c>
      <c r="V77" s="5">
        <f>'Pc, Winter, S1'!V77*Main!$B$4+_xlfn.IFNA(VLOOKUP($A77,'EV Distribution'!$A$2:$B$11,2,FALSE),0)*('EV Scenarios'!V$2-'EV Scenarios'!V$3)</f>
        <v>1.4821353885650227E-2</v>
      </c>
      <c r="W77" s="5">
        <f>'Pc, Winter, S1'!W77*Main!$B$4+_xlfn.IFNA(VLOOKUP($A77,'EV Distribution'!$A$2:$B$11,2,FALSE),0)*('EV Scenarios'!W$2-'EV Scenarios'!W$3)</f>
        <v>1.3811456039237668E-2</v>
      </c>
      <c r="X77" s="5">
        <f>'Pc, Winter, S1'!X77*Main!$B$4+_xlfn.IFNA(VLOOKUP($A77,'EV Distribution'!$A$2:$B$11,2,FALSE),0)*('EV Scenarios'!X$2-'EV Scenarios'!X$3)</f>
        <v>4.1951182729820624E-2</v>
      </c>
      <c r="Y77" s="5">
        <f>'Pc, Winter, S1'!Y77*Main!$B$4+_xlfn.IFNA(VLOOKUP($A77,'EV Distribution'!$A$2:$B$11,2,FALSE),0)*('EV Scenarios'!Y$2-'EV Scenarios'!Y$3)</f>
        <v>4.3857178389013457E-2</v>
      </c>
    </row>
    <row r="78" spans="1:25" x14ac:dyDescent="0.25">
      <c r="A78">
        <v>36</v>
      </c>
      <c r="B78" s="5">
        <f>'Pc, Winter, S1'!B78*Main!$B$4+_xlfn.IFNA(VLOOKUP($A78,'EV Distribution'!$A$2:$B$11,2,FALSE),0)*('EV Scenarios'!B$2-'EV Scenarios'!B$3)</f>
        <v>4.2516826701793728E-2</v>
      </c>
      <c r="C78" s="5">
        <f>'Pc, Winter, S1'!C78*Main!$B$4+_xlfn.IFNA(VLOOKUP($A78,'EV Distribution'!$A$2:$B$11,2,FALSE),0)*('EV Scenarios'!C$2-'EV Scenarios'!C$3)</f>
        <v>4.1331648076233185E-2</v>
      </c>
      <c r="D78" s="5">
        <f>'Pc, Winter, S1'!D78*Main!$B$4+_xlfn.IFNA(VLOOKUP($A78,'EV Distribution'!$A$2:$B$11,2,FALSE),0)*('EV Scenarios'!D$2-'EV Scenarios'!D$3)</f>
        <v>3.6825039332959643E-2</v>
      </c>
      <c r="E78" s="5">
        <f>'Pc, Winter, S1'!E78*Main!$B$4+_xlfn.IFNA(VLOOKUP($A78,'EV Distribution'!$A$2:$B$11,2,FALSE),0)*('EV Scenarios'!E$2-'EV Scenarios'!E$3)</f>
        <v>3.4222037327354266E-2</v>
      </c>
      <c r="F78" s="5">
        <f>'Pc, Winter, S1'!F78*Main!$B$4+_xlfn.IFNA(VLOOKUP($A78,'EV Distribution'!$A$2:$B$11,2,FALSE),0)*('EV Scenarios'!F$2-'EV Scenarios'!F$3)</f>
        <v>3.2810364562780268E-2</v>
      </c>
      <c r="G78" s="5">
        <f>'Pc, Winter, S1'!G78*Main!$B$4+_xlfn.IFNA(VLOOKUP($A78,'EV Distribution'!$A$2:$B$11,2,FALSE),0)*('EV Scenarios'!G$2-'EV Scenarios'!G$3)</f>
        <v>3.1193222289237672E-2</v>
      </c>
      <c r="H78" s="5">
        <f>'Pc, Winter, S1'!H78*Main!$B$4+_xlfn.IFNA(VLOOKUP($A78,'EV Distribution'!$A$2:$B$11,2,FALSE),0)*('EV Scenarios'!H$2-'EV Scenarios'!H$3)</f>
        <v>3.1641335853139017E-2</v>
      </c>
      <c r="I78" s="5">
        <f>'Pc, Winter, S1'!I78*Main!$B$4+_xlfn.IFNA(VLOOKUP($A78,'EV Distribution'!$A$2:$B$11,2,FALSE),0)*('EV Scenarios'!I$2-'EV Scenarios'!I$3)</f>
        <v>9.0906205717488781E-3</v>
      </c>
      <c r="J78" s="5">
        <f>'Pc, Winter, S1'!J78*Main!$B$4+_xlfn.IFNA(VLOOKUP($A78,'EV Distribution'!$A$2:$B$11,2,FALSE),0)*('EV Scenarios'!J$2-'EV Scenarios'!J$3)</f>
        <v>1.1162801538116593E-2</v>
      </c>
      <c r="K78" s="5">
        <f>'Pc, Winter, S1'!K78*Main!$B$4+_xlfn.IFNA(VLOOKUP($A78,'EV Distribution'!$A$2:$B$11,2,FALSE),0)*('EV Scenarios'!K$2-'EV Scenarios'!K$3)</f>
        <v>1.435890489910314E-2</v>
      </c>
      <c r="L78" s="5">
        <f>'Pc, Winter, S1'!L78*Main!$B$4+_xlfn.IFNA(VLOOKUP($A78,'EV Distribution'!$A$2:$B$11,2,FALSE),0)*('EV Scenarios'!L$2-'EV Scenarios'!L$3)</f>
        <v>1.3327975678251121E-2</v>
      </c>
      <c r="M78" s="5">
        <f>'Pc, Winter, S1'!M78*Main!$B$4+_xlfn.IFNA(VLOOKUP($A78,'EV Distribution'!$A$2:$B$11,2,FALSE),0)*('EV Scenarios'!M$2-'EV Scenarios'!M$3)</f>
        <v>1.2778775031390136E-2</v>
      </c>
      <c r="N78" s="5">
        <f>'Pc, Winter, S1'!N78*Main!$B$4+_xlfn.IFNA(VLOOKUP($A78,'EV Distribution'!$A$2:$B$11,2,FALSE),0)*('EV Scenarios'!N$2-'EV Scenarios'!N$3)</f>
        <v>1.2983204997757847E-2</v>
      </c>
      <c r="O78" s="5">
        <f>'Pc, Winter, S1'!O78*Main!$B$4+_xlfn.IFNA(VLOOKUP($A78,'EV Distribution'!$A$2:$B$11,2,FALSE),0)*('EV Scenarios'!O$2-'EV Scenarios'!O$3)</f>
        <v>1.3614459904708521E-2</v>
      </c>
      <c r="P78" s="5">
        <f>'Pc, Winter, S1'!P78*Main!$B$4+_xlfn.IFNA(VLOOKUP($A78,'EV Distribution'!$A$2:$B$11,2,FALSE),0)*('EV Scenarios'!P$2-'EV Scenarios'!P$3)</f>
        <v>1.4224798041479823E-2</v>
      </c>
      <c r="Q78" s="5">
        <f>'Pc, Winter, S1'!Q78*Main!$B$4+_xlfn.IFNA(VLOOKUP($A78,'EV Distribution'!$A$2:$B$11,2,FALSE),0)*('EV Scenarios'!Q$2-'EV Scenarios'!Q$3)</f>
        <v>1.3852373580717489E-2</v>
      </c>
      <c r="R78" s="5">
        <f>'Pc, Winter, S1'!R78*Main!$B$4+_xlfn.IFNA(VLOOKUP($A78,'EV Distribution'!$A$2:$B$11,2,FALSE),0)*('EV Scenarios'!R$2-'EV Scenarios'!R$3)</f>
        <v>1.4207849906950674E-2</v>
      </c>
      <c r="S78" s="5">
        <f>'Pc, Winter, S1'!S78*Main!$B$4+_xlfn.IFNA(VLOOKUP($A78,'EV Distribution'!$A$2:$B$11,2,FALSE),0)*('EV Scenarios'!S$2-'EV Scenarios'!S$3)</f>
        <v>1.4335090234304931E-2</v>
      </c>
      <c r="T78" s="5">
        <f>'Pc, Winter, S1'!T78*Main!$B$4+_xlfn.IFNA(VLOOKUP($A78,'EV Distribution'!$A$2:$B$11,2,FALSE),0)*('EV Scenarios'!T$2-'EV Scenarios'!T$3)</f>
        <v>1.2415429955156952E-2</v>
      </c>
      <c r="U78" s="5">
        <f>'Pc, Winter, S1'!U78*Main!$B$4+_xlfn.IFNA(VLOOKUP($A78,'EV Distribution'!$A$2:$B$11,2,FALSE),0)*('EV Scenarios'!U$2-'EV Scenarios'!U$3)</f>
        <v>1.280669399439462E-2</v>
      </c>
      <c r="V78" s="5">
        <f>'Pc, Winter, S1'!V78*Main!$B$4+_xlfn.IFNA(VLOOKUP($A78,'EV Distribution'!$A$2:$B$11,2,FALSE),0)*('EV Scenarios'!V$2-'EV Scenarios'!V$3)</f>
        <v>1.285470725336323E-2</v>
      </c>
      <c r="W78" s="5">
        <f>'Pc, Winter, S1'!W78*Main!$B$4+_xlfn.IFNA(VLOOKUP($A78,'EV Distribution'!$A$2:$B$11,2,FALSE),0)*('EV Scenarios'!W$2-'EV Scenarios'!W$3)</f>
        <v>1.2134469050448432E-2</v>
      </c>
      <c r="X78" s="5">
        <f>'Pc, Winter, S1'!X78*Main!$B$4+_xlfn.IFNA(VLOOKUP($A78,'EV Distribution'!$A$2:$B$11,2,FALSE),0)*('EV Scenarios'!X$2-'EV Scenarios'!X$3)</f>
        <v>4.0352725488789237E-2</v>
      </c>
      <c r="Y78" s="5">
        <f>'Pc, Winter, S1'!Y78*Main!$B$4+_xlfn.IFNA(VLOOKUP($A78,'EV Distribution'!$A$2:$B$11,2,FALSE),0)*('EV Scenarios'!Y$2-'EV Scenarios'!Y$3)</f>
        <v>4.2765508701793728E-2</v>
      </c>
    </row>
    <row r="79" spans="1:25" x14ac:dyDescent="0.25">
      <c r="A79">
        <v>3</v>
      </c>
      <c r="B79" s="5">
        <f>'Pc, Winter, S1'!B79*Main!$B$4+_xlfn.IFNA(VLOOKUP($A79,'EV Distribution'!$A$2:$B$11,2,FALSE),0)*('EV Scenarios'!B$2-'EV Scenarios'!B$3)</f>
        <v>1.9530199899103137E-3</v>
      </c>
      <c r="C79" s="5">
        <f>'Pc, Winter, S1'!C79*Main!$B$4+_xlfn.IFNA(VLOOKUP($A79,'EV Distribution'!$A$2:$B$11,2,FALSE),0)*('EV Scenarios'!C$2-'EV Scenarios'!C$3)</f>
        <v>1.6393635807174891E-3</v>
      </c>
      <c r="D79" s="5">
        <f>'Pc, Winter, S1'!D79*Main!$B$4+_xlfn.IFNA(VLOOKUP($A79,'EV Distribution'!$A$2:$B$11,2,FALSE),0)*('EV Scenarios'!D$2-'EV Scenarios'!D$3)</f>
        <v>1.6240720526905833E-3</v>
      </c>
      <c r="E79" s="5">
        <f>'Pc, Winter, S1'!E79*Main!$B$4+_xlfn.IFNA(VLOOKUP($A79,'EV Distribution'!$A$2:$B$11,2,FALSE),0)*('EV Scenarios'!E$2-'EV Scenarios'!E$3)</f>
        <v>1.7461054529147983E-3</v>
      </c>
      <c r="F79" s="5">
        <f>'Pc, Winter, S1'!F79*Main!$B$4+_xlfn.IFNA(VLOOKUP($A79,'EV Distribution'!$A$2:$B$11,2,FALSE),0)*('EV Scenarios'!F$2-'EV Scenarios'!F$3)</f>
        <v>2.0287631491031394E-3</v>
      </c>
      <c r="G79" s="5">
        <f>'Pc, Winter, S1'!G79*Main!$B$4+_xlfn.IFNA(VLOOKUP($A79,'EV Distribution'!$A$2:$B$11,2,FALSE),0)*('EV Scenarios'!G$2-'EV Scenarios'!G$3)</f>
        <v>2.4371294674887896E-3</v>
      </c>
      <c r="H79" s="5">
        <f>'Pc, Winter, S1'!H79*Main!$B$4+_xlfn.IFNA(VLOOKUP($A79,'EV Distribution'!$A$2:$B$11,2,FALSE),0)*('EV Scenarios'!H$2-'EV Scenarios'!H$3)</f>
        <v>2.8270818251121079E-3</v>
      </c>
      <c r="I79" s="5">
        <f>'Pc, Winter, S1'!I79*Main!$B$4+_xlfn.IFNA(VLOOKUP($A79,'EV Distribution'!$A$2:$B$11,2,FALSE),0)*('EV Scenarios'!I$2-'EV Scenarios'!I$3)</f>
        <v>3.5941728082959645E-3</v>
      </c>
      <c r="J79" s="5">
        <f>'Pc, Winter, S1'!J79*Main!$B$4+_xlfn.IFNA(VLOOKUP($A79,'EV Distribution'!$A$2:$B$11,2,FALSE),0)*('EV Scenarios'!J$2-'EV Scenarios'!J$3)</f>
        <v>4.2745440000000008E-3</v>
      </c>
      <c r="K79" s="5">
        <f>'Pc, Winter, S1'!K79*Main!$B$4+_xlfn.IFNA(VLOOKUP($A79,'EV Distribution'!$A$2:$B$11,2,FALSE),0)*('EV Scenarios'!K$2-'EV Scenarios'!K$3)</f>
        <v>4.6519012959641256E-3</v>
      </c>
      <c r="L79" s="5">
        <f>'Pc, Winter, S1'!L79*Main!$B$4+_xlfn.IFNA(VLOOKUP($A79,'EV Distribution'!$A$2:$B$11,2,FALSE),0)*('EV Scenarios'!L$2-'EV Scenarios'!L$3)</f>
        <v>4.8102039282511217E-3</v>
      </c>
      <c r="M79" s="5">
        <f>'Pc, Winter, S1'!M79*Main!$B$4+_xlfn.IFNA(VLOOKUP($A79,'EV Distribution'!$A$2:$B$11,2,FALSE),0)*('EV Scenarios'!M$2-'EV Scenarios'!M$3)</f>
        <v>4.8733260392376685E-3</v>
      </c>
      <c r="N79" s="5">
        <f>'Pc, Winter, S1'!N79*Main!$B$4+_xlfn.IFNA(VLOOKUP($A79,'EV Distribution'!$A$2:$B$11,2,FALSE),0)*('EV Scenarios'!N$2-'EV Scenarios'!N$3)</f>
        <v>4.687739492152467E-3</v>
      </c>
      <c r="O79" s="5">
        <f>'Pc, Winter, S1'!O79*Main!$B$4+_xlfn.IFNA(VLOOKUP($A79,'EV Distribution'!$A$2:$B$11,2,FALSE),0)*('EV Scenarios'!O$2-'EV Scenarios'!O$3)</f>
        <v>4.4146999282511212E-3</v>
      </c>
      <c r="P79" s="5">
        <f>'Pc, Winter, S1'!P79*Main!$B$4+_xlfn.IFNA(VLOOKUP($A79,'EV Distribution'!$A$2:$B$11,2,FALSE),0)*('EV Scenarios'!P$2-'EV Scenarios'!P$3)</f>
        <v>4.5878807320627801E-3</v>
      </c>
      <c r="Q79" s="5">
        <f>'Pc, Winter, S1'!Q79*Main!$B$4+_xlfn.IFNA(VLOOKUP($A79,'EV Distribution'!$A$2:$B$11,2,FALSE),0)*('EV Scenarios'!Q$2-'EV Scenarios'!Q$3)</f>
        <v>4.7039052970852015E-3</v>
      </c>
      <c r="R79" s="5">
        <f>'Pc, Winter, S1'!R79*Main!$B$4+_xlfn.IFNA(VLOOKUP($A79,'EV Distribution'!$A$2:$B$11,2,FALSE),0)*('EV Scenarios'!R$2-'EV Scenarios'!R$3)</f>
        <v>4.7870555807174898E-3</v>
      </c>
      <c r="S79" s="5">
        <f>'Pc, Winter, S1'!S79*Main!$B$4+_xlfn.IFNA(VLOOKUP($A79,'EV Distribution'!$A$2:$B$11,2,FALSE),0)*('EV Scenarios'!S$2-'EV Scenarios'!S$3)</f>
        <v>4.4171018307174893E-3</v>
      </c>
      <c r="T79" s="5">
        <f>'Pc, Winter, S1'!T79*Main!$B$4+_xlfn.IFNA(VLOOKUP($A79,'EV Distribution'!$A$2:$B$11,2,FALSE),0)*('EV Scenarios'!T$2-'EV Scenarios'!T$3)</f>
        <v>4.453896331838565E-3</v>
      </c>
      <c r="U79" s="5">
        <f>'Pc, Winter, S1'!U79*Main!$B$4+_xlfn.IFNA(VLOOKUP($A79,'EV Distribution'!$A$2:$B$11,2,FALSE),0)*('EV Scenarios'!U$2-'EV Scenarios'!U$3)</f>
        <v>4.1386252847533623E-3</v>
      </c>
      <c r="V79" s="5">
        <f>'Pc, Winter, S1'!V79*Main!$B$4+_xlfn.IFNA(VLOOKUP($A79,'EV Distribution'!$A$2:$B$11,2,FALSE),0)*('EV Scenarios'!V$2-'EV Scenarios'!V$3)</f>
        <v>3.9267970325112108E-3</v>
      </c>
      <c r="W79" s="5">
        <f>'Pc, Winter, S1'!W79*Main!$B$4+_xlfn.IFNA(VLOOKUP($A79,'EV Distribution'!$A$2:$B$11,2,FALSE),0)*('EV Scenarios'!W$2-'EV Scenarios'!W$3)</f>
        <v>3.9211885179372191E-3</v>
      </c>
      <c r="X79" s="5">
        <f>'Pc, Winter, S1'!X79*Main!$B$4+_xlfn.IFNA(VLOOKUP($A79,'EV Distribution'!$A$2:$B$11,2,FALSE),0)*('EV Scenarios'!X$2-'EV Scenarios'!X$3)</f>
        <v>3.5514986165919291E-3</v>
      </c>
      <c r="Y79" s="5">
        <f>'Pc, Winter, S1'!Y79*Main!$B$4+_xlfn.IFNA(VLOOKUP($A79,'EV Distribution'!$A$2:$B$11,2,FALSE),0)*('EV Scenarios'!Y$2-'EV Scenarios'!Y$3)</f>
        <v>2.8225906468609865E-3</v>
      </c>
    </row>
    <row r="80" spans="1:25" x14ac:dyDescent="0.25">
      <c r="A80">
        <v>29</v>
      </c>
      <c r="B80" s="5">
        <f>'Pc, Winter, S1'!B80*Main!$B$4+_xlfn.IFNA(VLOOKUP($A80,'EV Distribution'!$A$2:$B$11,2,FALSE),0)*('EV Scenarios'!B$2-'EV Scenarios'!B$3)</f>
        <v>4.1845583284753372E-2</v>
      </c>
      <c r="C80" s="5">
        <f>'Pc, Winter, S1'!C80*Main!$B$4+_xlfn.IFNA(VLOOKUP($A80,'EV Distribution'!$A$2:$B$11,2,FALSE),0)*('EV Scenarios'!C$2-'EV Scenarios'!C$3)</f>
        <v>4.0587408767937226E-2</v>
      </c>
      <c r="D80" s="5">
        <f>'Pc, Winter, S1'!D80*Main!$B$4+_xlfn.IFNA(VLOOKUP($A80,'EV Distribution'!$A$2:$B$11,2,FALSE),0)*('EV Scenarios'!D$2-'EV Scenarios'!D$3)</f>
        <v>3.60354427219731E-2</v>
      </c>
      <c r="E80" s="5">
        <f>'Pc, Winter, S1'!E80*Main!$B$4+_xlfn.IFNA(VLOOKUP($A80,'EV Distribution'!$A$2:$B$11,2,FALSE),0)*('EV Scenarios'!E$2-'EV Scenarios'!E$3)</f>
        <v>3.3202177522421529E-2</v>
      </c>
      <c r="F80" s="5">
        <f>'Pc, Winter, S1'!F80*Main!$B$4+_xlfn.IFNA(VLOOKUP($A80,'EV Distribution'!$A$2:$B$11,2,FALSE),0)*('EV Scenarios'!F$2-'EV Scenarios'!F$3)</f>
        <v>3.2240813853139018E-2</v>
      </c>
      <c r="G80" s="5">
        <f>'Pc, Winter, S1'!G80*Main!$B$4+_xlfn.IFNA(VLOOKUP($A80,'EV Distribution'!$A$2:$B$11,2,FALSE),0)*('EV Scenarios'!G$2-'EV Scenarios'!G$3)</f>
        <v>3.1007273421524668E-2</v>
      </c>
      <c r="H80" s="5">
        <f>'Pc, Winter, S1'!H80*Main!$B$4+_xlfn.IFNA(VLOOKUP($A80,'EV Distribution'!$A$2:$B$11,2,FALSE),0)*('EV Scenarios'!H$2-'EV Scenarios'!H$3)</f>
        <v>3.1379751713004486E-2</v>
      </c>
      <c r="I80" s="5">
        <f>'Pc, Winter, S1'!I80*Main!$B$4+_xlfn.IFNA(VLOOKUP($A80,'EV Distribution'!$A$2:$B$11,2,FALSE),0)*('EV Scenarios'!I$2-'EV Scenarios'!I$3)</f>
        <v>8.0962155695067269E-3</v>
      </c>
      <c r="J80" s="5">
        <f>'Pc, Winter, S1'!J80*Main!$B$4+_xlfn.IFNA(VLOOKUP($A80,'EV Distribution'!$A$2:$B$11,2,FALSE),0)*('EV Scenarios'!J$2-'EV Scenarios'!J$3)</f>
        <v>9.0433237197309422E-3</v>
      </c>
      <c r="K80" s="5">
        <f>'Pc, Winter, S1'!K80*Main!$B$4+_xlfn.IFNA(VLOOKUP($A80,'EV Distribution'!$A$2:$B$11,2,FALSE),0)*('EV Scenarios'!K$2-'EV Scenarios'!K$3)</f>
        <v>1.199025473318386E-2</v>
      </c>
      <c r="L80" s="5">
        <f>'Pc, Winter, S1'!L80*Main!$B$4+_xlfn.IFNA(VLOOKUP($A80,'EV Distribution'!$A$2:$B$11,2,FALSE),0)*('EV Scenarios'!L$2-'EV Scenarios'!L$3)</f>
        <v>1.1391707191704037E-2</v>
      </c>
      <c r="M80" s="5">
        <f>'Pc, Winter, S1'!M80*Main!$B$4+_xlfn.IFNA(VLOOKUP($A80,'EV Distribution'!$A$2:$B$11,2,FALSE),0)*('EV Scenarios'!M$2-'EV Scenarios'!M$3)</f>
        <v>1.0919459782511213E-2</v>
      </c>
      <c r="N80" s="5">
        <f>'Pc, Winter, S1'!N80*Main!$B$4+_xlfn.IFNA(VLOOKUP($A80,'EV Distribution'!$A$2:$B$11,2,FALSE),0)*('EV Scenarios'!N$2-'EV Scenarios'!N$3)</f>
        <v>1.1742331420403589E-2</v>
      </c>
      <c r="O80" s="5">
        <f>'Pc, Winter, S1'!O80*Main!$B$4+_xlfn.IFNA(VLOOKUP($A80,'EV Distribution'!$A$2:$B$11,2,FALSE),0)*('EV Scenarios'!O$2-'EV Scenarios'!O$3)</f>
        <v>1.3572150291479824E-2</v>
      </c>
      <c r="P80" s="5">
        <f>'Pc, Winter, S1'!P80*Main!$B$4+_xlfn.IFNA(VLOOKUP($A80,'EV Distribution'!$A$2:$B$11,2,FALSE),0)*('EV Scenarios'!P$2-'EV Scenarios'!P$3)</f>
        <v>1.3882777337443947E-2</v>
      </c>
      <c r="Q80" s="5">
        <f>'Pc, Winter, S1'!Q80*Main!$B$4+_xlfn.IFNA(VLOOKUP($A80,'EV Distribution'!$A$2:$B$11,2,FALSE),0)*('EV Scenarios'!Q$2-'EV Scenarios'!Q$3)</f>
        <v>1.3958446320627805E-2</v>
      </c>
      <c r="R80" s="5">
        <f>'Pc, Winter, S1'!R80*Main!$B$4+_xlfn.IFNA(VLOOKUP($A80,'EV Distribution'!$A$2:$B$11,2,FALSE),0)*('EV Scenarios'!R$2-'EV Scenarios'!R$3)</f>
        <v>1.3792612149103141E-2</v>
      </c>
      <c r="S80" s="5">
        <f>'Pc, Winter, S1'!S80*Main!$B$4+_xlfn.IFNA(VLOOKUP($A80,'EV Distribution'!$A$2:$B$11,2,FALSE),0)*('EV Scenarios'!S$2-'EV Scenarios'!S$3)</f>
        <v>1.3883240797085201E-2</v>
      </c>
      <c r="T80" s="5">
        <f>'Pc, Winter, S1'!T80*Main!$B$4+_xlfn.IFNA(VLOOKUP($A80,'EV Distribution'!$A$2:$B$11,2,FALSE),0)*('EV Scenarios'!T$2-'EV Scenarios'!T$3)</f>
        <v>1.2259788153587445E-2</v>
      </c>
      <c r="U80" s="5">
        <f>'Pc, Winter, S1'!U80*Main!$B$4+_xlfn.IFNA(VLOOKUP($A80,'EV Distribution'!$A$2:$B$11,2,FALSE),0)*('EV Scenarios'!U$2-'EV Scenarios'!U$3)</f>
        <v>1.3324681004484307E-2</v>
      </c>
      <c r="V80" s="5">
        <f>'Pc, Winter, S1'!V80*Main!$B$4+_xlfn.IFNA(VLOOKUP($A80,'EV Distribution'!$A$2:$B$11,2,FALSE),0)*('EV Scenarios'!V$2-'EV Scenarios'!V$3)</f>
        <v>1.328771618834081E-2</v>
      </c>
      <c r="W80" s="5">
        <f>'Pc, Winter, S1'!W80*Main!$B$4+_xlfn.IFNA(VLOOKUP($A80,'EV Distribution'!$A$2:$B$11,2,FALSE),0)*('EV Scenarios'!W$2-'EV Scenarios'!W$3)</f>
        <v>1.2309624597533634E-2</v>
      </c>
      <c r="X80" s="5">
        <f>'Pc, Winter, S1'!X80*Main!$B$4+_xlfn.IFNA(VLOOKUP($A80,'EV Distribution'!$A$2:$B$11,2,FALSE),0)*('EV Scenarios'!X$2-'EV Scenarios'!X$3)</f>
        <v>4.0181835058295964E-2</v>
      </c>
      <c r="Y80" s="5">
        <f>'Pc, Winter, S1'!Y80*Main!$B$4+_xlfn.IFNA(VLOOKUP($A80,'EV Distribution'!$A$2:$B$11,2,FALSE),0)*('EV Scenarios'!Y$2-'EV Scenarios'!Y$3)</f>
        <v>4.2195643043721975E-2</v>
      </c>
    </row>
    <row r="81" spans="1:25" x14ac:dyDescent="0.25">
      <c r="A81">
        <v>5</v>
      </c>
      <c r="B81" s="5">
        <f>'Pc, Winter, S1'!B81*Main!$B$4+_xlfn.IFNA(VLOOKUP($A81,'EV Distribution'!$A$2:$B$11,2,FALSE),0)*('EV Scenarios'!B$2-'EV Scenarios'!B$3)</f>
        <v>1.995629811659193E-3</v>
      </c>
      <c r="C81" s="5">
        <f>'Pc, Winter, S1'!C81*Main!$B$4+_xlfn.IFNA(VLOOKUP($A81,'EV Distribution'!$A$2:$B$11,2,FALSE),0)*('EV Scenarios'!C$2-'EV Scenarios'!C$3)</f>
        <v>1.9705074450672645E-3</v>
      </c>
      <c r="D81" s="5">
        <f>'Pc, Winter, S1'!D81*Main!$B$4+_xlfn.IFNA(VLOOKUP($A81,'EV Distribution'!$A$2:$B$11,2,FALSE),0)*('EV Scenarios'!D$2-'EV Scenarios'!D$3)</f>
        <v>2.11235024103139E-3</v>
      </c>
      <c r="E81" s="5">
        <f>'Pc, Winter, S1'!E81*Main!$B$4+_xlfn.IFNA(VLOOKUP($A81,'EV Distribution'!$A$2:$B$11,2,FALSE),0)*('EV Scenarios'!E$2-'EV Scenarios'!E$3)</f>
        <v>2.0162045112107627E-3</v>
      </c>
      <c r="F81" s="5">
        <f>'Pc, Winter, S1'!F81*Main!$B$4+_xlfn.IFNA(VLOOKUP($A81,'EV Distribution'!$A$2:$B$11,2,FALSE),0)*('EV Scenarios'!F$2-'EV Scenarios'!F$3)</f>
        <v>2.1617284719730938E-3</v>
      </c>
      <c r="G81" s="5">
        <f>'Pc, Winter, S1'!G81*Main!$B$4+_xlfn.IFNA(VLOOKUP($A81,'EV Distribution'!$A$2:$B$11,2,FALSE),0)*('EV Scenarios'!G$2-'EV Scenarios'!G$3)</f>
        <v>2.5700722544843052E-3</v>
      </c>
      <c r="H81" s="5">
        <f>'Pc, Winter, S1'!H81*Main!$B$4+_xlfn.IFNA(VLOOKUP($A81,'EV Distribution'!$A$2:$B$11,2,FALSE),0)*('EV Scenarios'!H$2-'EV Scenarios'!H$3)</f>
        <v>2.5270876087443951E-3</v>
      </c>
      <c r="I81" s="5">
        <f>'Pc, Winter, S1'!I81*Main!$B$4+_xlfn.IFNA(VLOOKUP($A81,'EV Distribution'!$A$2:$B$11,2,FALSE),0)*('EV Scenarios'!I$2-'EV Scenarios'!I$3)</f>
        <v>3.3285289304932734E-3</v>
      </c>
      <c r="J81" s="5">
        <f>'Pc, Winter, S1'!J81*Main!$B$4+_xlfn.IFNA(VLOOKUP($A81,'EV Distribution'!$A$2:$B$11,2,FALSE),0)*('EV Scenarios'!J$2-'EV Scenarios'!J$3)</f>
        <v>4.7298852197309423E-3</v>
      </c>
      <c r="K81" s="5">
        <f>'Pc, Winter, S1'!K81*Main!$B$4+_xlfn.IFNA(VLOOKUP($A81,'EV Distribution'!$A$2:$B$11,2,FALSE),0)*('EV Scenarios'!K$2-'EV Scenarios'!K$3)</f>
        <v>5.5828517298206291E-3</v>
      </c>
      <c r="L81" s="5">
        <f>'Pc, Winter, S1'!L81*Main!$B$4+_xlfn.IFNA(VLOOKUP($A81,'EV Distribution'!$A$2:$B$11,2,FALSE),0)*('EV Scenarios'!L$2-'EV Scenarios'!L$3)</f>
        <v>5.9067788744394632E-3</v>
      </c>
      <c r="M81" s="5">
        <f>'Pc, Winter, S1'!M81*Main!$B$4+_xlfn.IFNA(VLOOKUP($A81,'EV Distribution'!$A$2:$B$11,2,FALSE),0)*('EV Scenarios'!M$2-'EV Scenarios'!M$3)</f>
        <v>6.3435731121076243E-3</v>
      </c>
      <c r="N81" s="5">
        <f>'Pc, Winter, S1'!N81*Main!$B$4+_xlfn.IFNA(VLOOKUP($A81,'EV Distribution'!$A$2:$B$11,2,FALSE),0)*('EV Scenarios'!N$2-'EV Scenarios'!N$3)</f>
        <v>6.3069545100896867E-3</v>
      </c>
      <c r="O81" s="5">
        <f>'Pc, Winter, S1'!O81*Main!$B$4+_xlfn.IFNA(VLOOKUP($A81,'EV Distribution'!$A$2:$B$11,2,FALSE),0)*('EV Scenarios'!O$2-'EV Scenarios'!O$3)</f>
        <v>6.0241110952914808E-3</v>
      </c>
      <c r="P81" s="5">
        <f>'Pc, Winter, S1'!P81*Main!$B$4+_xlfn.IFNA(VLOOKUP($A81,'EV Distribution'!$A$2:$B$11,2,FALSE),0)*('EV Scenarios'!P$2-'EV Scenarios'!P$3)</f>
        <v>5.924667608744395E-3</v>
      </c>
      <c r="Q81" s="5">
        <f>'Pc, Winter, S1'!Q81*Main!$B$4+_xlfn.IFNA(VLOOKUP($A81,'EV Distribution'!$A$2:$B$11,2,FALSE),0)*('EV Scenarios'!Q$2-'EV Scenarios'!Q$3)</f>
        <v>5.9926474573991032E-3</v>
      </c>
      <c r="R81" s="5">
        <f>'Pc, Winter, S1'!R81*Main!$B$4+_xlfn.IFNA(VLOOKUP($A81,'EV Distribution'!$A$2:$B$11,2,FALSE),0)*('EV Scenarios'!R$2-'EV Scenarios'!R$3)</f>
        <v>5.8481598912556053E-3</v>
      </c>
      <c r="S81" s="5">
        <f>'Pc, Winter, S1'!S81*Main!$B$4+_xlfn.IFNA(VLOOKUP($A81,'EV Distribution'!$A$2:$B$11,2,FALSE),0)*('EV Scenarios'!S$2-'EV Scenarios'!S$3)</f>
        <v>5.1509400874439467E-3</v>
      </c>
      <c r="T81" s="5">
        <f>'Pc, Winter, S1'!T81*Main!$B$4+_xlfn.IFNA(VLOOKUP($A81,'EV Distribution'!$A$2:$B$11,2,FALSE),0)*('EV Scenarios'!T$2-'EV Scenarios'!T$3)</f>
        <v>5.1829850358744399E-3</v>
      </c>
      <c r="U81" s="5">
        <f>'Pc, Winter, S1'!U81*Main!$B$4+_xlfn.IFNA(VLOOKUP($A81,'EV Distribution'!$A$2:$B$11,2,FALSE),0)*('EV Scenarios'!U$2-'EV Scenarios'!U$3)</f>
        <v>5.2024636569506727E-3</v>
      </c>
      <c r="V81" s="5">
        <f>'Pc, Winter, S1'!V81*Main!$B$4+_xlfn.IFNA(VLOOKUP($A81,'EV Distribution'!$A$2:$B$11,2,FALSE),0)*('EV Scenarios'!V$2-'EV Scenarios'!V$3)</f>
        <v>4.9592237825112108E-3</v>
      </c>
      <c r="W81" s="5">
        <f>'Pc, Winter, S1'!W81*Main!$B$4+_xlfn.IFNA(VLOOKUP($A81,'EV Distribution'!$A$2:$B$11,2,FALSE),0)*('EV Scenarios'!W$2-'EV Scenarios'!W$3)</f>
        <v>4.1273311053811662E-3</v>
      </c>
      <c r="X81" s="5">
        <f>'Pc, Winter, S1'!X81*Main!$B$4+_xlfn.IFNA(VLOOKUP($A81,'EV Distribution'!$A$2:$B$11,2,FALSE),0)*('EV Scenarios'!X$2-'EV Scenarios'!X$3)</f>
        <v>4.0063333116591941E-3</v>
      </c>
      <c r="Y81" s="5">
        <f>'Pc, Winter, S1'!Y81*Main!$B$4+_xlfn.IFNA(VLOOKUP($A81,'EV Distribution'!$A$2:$B$11,2,FALSE),0)*('EV Scenarios'!Y$2-'EV Scenarios'!Y$3)</f>
        <v>3.5224065493273549E-3</v>
      </c>
    </row>
    <row r="82" spans="1:25" x14ac:dyDescent="0.25">
      <c r="A82">
        <v>4</v>
      </c>
      <c r="B82" s="5">
        <f>'Pc, Winter, S1'!B82*Main!$B$4+_xlfn.IFNA(VLOOKUP($A82,'EV Distribution'!$A$2:$B$11,2,FALSE),0)*('EV Scenarios'!B$2-'EV Scenarios'!B$3)</f>
        <v>2.4046465392376683E-3</v>
      </c>
      <c r="C82" s="5">
        <f>'Pc, Winter, S1'!C82*Main!$B$4+_xlfn.IFNA(VLOOKUP($A82,'EV Distribution'!$A$2:$B$11,2,FALSE),0)*('EV Scenarios'!C$2-'EV Scenarios'!C$3)</f>
        <v>2.4095042556053817E-3</v>
      </c>
      <c r="D82" s="5">
        <f>'Pc, Winter, S1'!D82*Main!$B$4+_xlfn.IFNA(VLOOKUP($A82,'EV Distribution'!$A$2:$B$11,2,FALSE),0)*('EV Scenarios'!D$2-'EV Scenarios'!D$3)</f>
        <v>2.1426757533632291E-3</v>
      </c>
      <c r="E82" s="5">
        <f>'Pc, Winter, S1'!E82*Main!$B$4+_xlfn.IFNA(VLOOKUP($A82,'EV Distribution'!$A$2:$B$11,2,FALSE),0)*('EV Scenarios'!E$2-'EV Scenarios'!E$3)</f>
        <v>2.0573364439461883E-3</v>
      </c>
      <c r="F82" s="5">
        <f>'Pc, Winter, S1'!F82*Main!$B$4+_xlfn.IFNA(VLOOKUP($A82,'EV Distribution'!$A$2:$B$11,2,FALSE),0)*('EV Scenarios'!F$2-'EV Scenarios'!F$3)</f>
        <v>2.3021333598654712E-3</v>
      </c>
      <c r="G82" s="5">
        <f>'Pc, Winter, S1'!G82*Main!$B$4+_xlfn.IFNA(VLOOKUP($A82,'EV Distribution'!$A$2:$B$11,2,FALSE),0)*('EV Scenarios'!G$2-'EV Scenarios'!G$3)</f>
        <v>2.508108547085202E-3</v>
      </c>
      <c r="H82" s="5">
        <f>'Pc, Winter, S1'!H82*Main!$B$4+_xlfn.IFNA(VLOOKUP($A82,'EV Distribution'!$A$2:$B$11,2,FALSE),0)*('EV Scenarios'!H$2-'EV Scenarios'!H$3)</f>
        <v>2.9034463609865476E-3</v>
      </c>
      <c r="I82" s="5">
        <f>'Pc, Winter, S1'!I82*Main!$B$4+_xlfn.IFNA(VLOOKUP($A82,'EV Distribution'!$A$2:$B$11,2,FALSE),0)*('EV Scenarios'!I$2-'EV Scenarios'!I$3)</f>
        <v>3.3577071367713006E-3</v>
      </c>
      <c r="J82" s="5">
        <f>'Pc, Winter, S1'!J82*Main!$B$4+_xlfn.IFNA(VLOOKUP($A82,'EV Distribution'!$A$2:$B$11,2,FALSE),0)*('EV Scenarios'!J$2-'EV Scenarios'!J$3)</f>
        <v>4.4317944753363226E-3</v>
      </c>
      <c r="K82" s="5">
        <f>'Pc, Winter, S1'!K82*Main!$B$4+_xlfn.IFNA(VLOOKUP($A82,'EV Distribution'!$A$2:$B$11,2,FALSE),0)*('EV Scenarios'!K$2-'EV Scenarios'!K$3)</f>
        <v>5.5282900560538126E-3</v>
      </c>
      <c r="L82" s="5">
        <f>'Pc, Winter, S1'!L82*Main!$B$4+_xlfn.IFNA(VLOOKUP($A82,'EV Distribution'!$A$2:$B$11,2,FALSE),0)*('EV Scenarios'!L$2-'EV Scenarios'!L$3)</f>
        <v>5.8931597724215246E-3</v>
      </c>
      <c r="M82" s="5">
        <f>'Pc, Winter, S1'!M82*Main!$B$4+_xlfn.IFNA(VLOOKUP($A82,'EV Distribution'!$A$2:$B$11,2,FALSE),0)*('EV Scenarios'!M$2-'EV Scenarios'!M$3)</f>
        <v>5.928798575112108E-3</v>
      </c>
      <c r="N82" s="5">
        <f>'Pc, Winter, S1'!N82*Main!$B$4+_xlfn.IFNA(VLOOKUP($A82,'EV Distribution'!$A$2:$B$11,2,FALSE),0)*('EV Scenarios'!N$2-'EV Scenarios'!N$3)</f>
        <v>5.5155523239910319E-3</v>
      </c>
      <c r="O82" s="5">
        <f>'Pc, Winter, S1'!O82*Main!$B$4+_xlfn.IFNA(VLOOKUP($A82,'EV Distribution'!$A$2:$B$11,2,FALSE),0)*('EV Scenarios'!O$2-'EV Scenarios'!O$3)</f>
        <v>4.8521884327354277E-3</v>
      </c>
      <c r="P82" s="5">
        <f>'Pc, Winter, S1'!P82*Main!$B$4+_xlfn.IFNA(VLOOKUP($A82,'EV Distribution'!$A$2:$B$11,2,FALSE),0)*('EV Scenarios'!P$2-'EV Scenarios'!P$3)</f>
        <v>5.1961405762331846E-3</v>
      </c>
      <c r="Q82" s="5">
        <f>'Pc, Winter, S1'!Q82*Main!$B$4+_xlfn.IFNA(VLOOKUP($A82,'EV Distribution'!$A$2:$B$11,2,FALSE),0)*('EV Scenarios'!Q$2-'EV Scenarios'!Q$3)</f>
        <v>5.1317949035874439E-3</v>
      </c>
      <c r="R82" s="5">
        <f>'Pc, Winter, S1'!R82*Main!$B$4+_xlfn.IFNA(VLOOKUP($A82,'EV Distribution'!$A$2:$B$11,2,FALSE),0)*('EV Scenarios'!R$2-'EV Scenarios'!R$3)</f>
        <v>5.0384237914798203E-3</v>
      </c>
      <c r="S82" s="5">
        <f>'Pc, Winter, S1'!S82*Main!$B$4+_xlfn.IFNA(VLOOKUP($A82,'EV Distribution'!$A$2:$B$11,2,FALSE),0)*('EV Scenarios'!S$2-'EV Scenarios'!S$3)</f>
        <v>4.775044023542601E-3</v>
      </c>
      <c r="T82" s="5">
        <f>'Pc, Winter, S1'!T82*Main!$B$4+_xlfn.IFNA(VLOOKUP($A82,'EV Distribution'!$A$2:$B$11,2,FALSE),0)*('EV Scenarios'!T$2-'EV Scenarios'!T$3)</f>
        <v>4.7749553497757847E-3</v>
      </c>
      <c r="U82" s="5">
        <f>'Pc, Winter, S1'!U82*Main!$B$4+_xlfn.IFNA(VLOOKUP($A82,'EV Distribution'!$A$2:$B$11,2,FALSE),0)*('EV Scenarios'!U$2-'EV Scenarios'!U$3)</f>
        <v>4.866092492152467E-3</v>
      </c>
      <c r="V82" s="5">
        <f>'Pc, Winter, S1'!V82*Main!$B$4+_xlfn.IFNA(VLOOKUP($A82,'EV Distribution'!$A$2:$B$11,2,FALSE),0)*('EV Scenarios'!V$2-'EV Scenarios'!V$3)</f>
        <v>4.6894900695067278E-3</v>
      </c>
      <c r="W82" s="5">
        <f>'Pc, Winter, S1'!W82*Main!$B$4+_xlfn.IFNA(VLOOKUP($A82,'EV Distribution'!$A$2:$B$11,2,FALSE),0)*('EV Scenarios'!W$2-'EV Scenarios'!W$3)</f>
        <v>4.3872581132286996E-3</v>
      </c>
      <c r="X82" s="5">
        <f>'Pc, Winter, S1'!X82*Main!$B$4+_xlfn.IFNA(VLOOKUP($A82,'EV Distribution'!$A$2:$B$11,2,FALSE),0)*('EV Scenarios'!X$2-'EV Scenarios'!X$3)</f>
        <v>3.9411051188340809E-3</v>
      </c>
      <c r="Y82" s="5">
        <f>'Pc, Winter, S1'!Y82*Main!$B$4+_xlfn.IFNA(VLOOKUP($A82,'EV Distribution'!$A$2:$B$11,2,FALSE),0)*('EV Scenarios'!Y$2-'EV Scenarios'!Y$3)</f>
        <v>3.2907964854260092E-3</v>
      </c>
    </row>
    <row r="83" spans="1:25" x14ac:dyDescent="0.25">
      <c r="A83">
        <v>97</v>
      </c>
      <c r="B83" s="5">
        <f>'Pc, Winter, S1'!B83*Main!$B$4+_xlfn.IFNA(VLOOKUP($A83,'EV Distribution'!$A$2:$B$11,2,FALSE),0)*('EV Scenarios'!B$2-'EV Scenarios'!B$3)</f>
        <v>4.0043868602017946E-2</v>
      </c>
      <c r="C83" s="5">
        <f>'Pc, Winter, S1'!C83*Main!$B$4+_xlfn.IFNA(VLOOKUP($A83,'EV Distribution'!$A$2:$B$11,2,FALSE),0)*('EV Scenarios'!C$2-'EV Scenarios'!C$3)</f>
        <v>3.8930074211883409E-2</v>
      </c>
      <c r="D83" s="5">
        <f>'Pc, Winter, S1'!D83*Main!$B$4+_xlfn.IFNA(VLOOKUP($A83,'EV Distribution'!$A$2:$B$11,2,FALSE),0)*('EV Scenarios'!D$2-'EV Scenarios'!D$3)</f>
        <v>3.4997722448430496E-2</v>
      </c>
      <c r="E83" s="5">
        <f>'Pc, Winter, S1'!E83*Main!$B$4+_xlfn.IFNA(VLOOKUP($A83,'EV Distribution'!$A$2:$B$11,2,FALSE),0)*('EV Scenarios'!E$2-'EV Scenarios'!E$3)</f>
        <v>3.216910901121077E-2</v>
      </c>
      <c r="F83" s="5">
        <f>'Pc, Winter, S1'!F83*Main!$B$4+_xlfn.IFNA(VLOOKUP($A83,'EV Distribution'!$A$2:$B$11,2,FALSE),0)*('EV Scenarios'!F$2-'EV Scenarios'!F$3)</f>
        <v>3.1077564434977584E-2</v>
      </c>
      <c r="G83" s="5">
        <f>'Pc, Winter, S1'!G83*Main!$B$4+_xlfn.IFNA(VLOOKUP($A83,'EV Distribution'!$A$2:$B$11,2,FALSE),0)*('EV Scenarios'!G$2-'EV Scenarios'!G$3)</f>
        <v>2.9263269683856504E-2</v>
      </c>
      <c r="H83" s="5">
        <f>'Pc, Winter, S1'!H83*Main!$B$4+_xlfn.IFNA(VLOOKUP($A83,'EV Distribution'!$A$2:$B$11,2,FALSE),0)*('EV Scenarios'!H$2-'EV Scenarios'!H$3)</f>
        <v>2.9669981906950672E-2</v>
      </c>
      <c r="I83" s="5">
        <f>'Pc, Winter, S1'!I83*Main!$B$4+_xlfn.IFNA(VLOOKUP($A83,'EV Distribution'!$A$2:$B$11,2,FALSE),0)*('EV Scenarios'!I$2-'EV Scenarios'!I$3)</f>
        <v>6.4107747096412556E-3</v>
      </c>
      <c r="J83" s="5">
        <f>'Pc, Winter, S1'!J83*Main!$B$4+_xlfn.IFNA(VLOOKUP($A83,'EV Distribution'!$A$2:$B$11,2,FALSE),0)*('EV Scenarios'!J$2-'EV Scenarios'!J$3)</f>
        <v>6.4314893161434988E-3</v>
      </c>
      <c r="K83" s="5">
        <f>'Pc, Winter, S1'!K83*Main!$B$4+_xlfn.IFNA(VLOOKUP($A83,'EV Distribution'!$A$2:$B$11,2,FALSE),0)*('EV Scenarios'!K$2-'EV Scenarios'!K$3)</f>
        <v>8.5973730156950669E-3</v>
      </c>
      <c r="L83" s="5">
        <f>'Pc, Winter, S1'!L83*Main!$B$4+_xlfn.IFNA(VLOOKUP($A83,'EV Distribution'!$A$2:$B$11,2,FALSE),0)*('EV Scenarios'!L$2-'EV Scenarios'!L$3)</f>
        <v>7.3559850123318393E-3</v>
      </c>
      <c r="M83" s="5">
        <f>'Pc, Winter, S1'!M83*Main!$B$4+_xlfn.IFNA(VLOOKUP($A83,'EV Distribution'!$A$2:$B$11,2,FALSE),0)*('EV Scenarios'!M$2-'EV Scenarios'!M$3)</f>
        <v>6.8125383195067266E-3</v>
      </c>
      <c r="N83" s="5">
        <f>'Pc, Winter, S1'!N83*Main!$B$4+_xlfn.IFNA(VLOOKUP($A83,'EV Distribution'!$A$2:$B$11,2,FALSE),0)*('EV Scenarios'!N$2-'EV Scenarios'!N$3)</f>
        <v>7.9486677073991024E-3</v>
      </c>
      <c r="O83" s="5">
        <f>'Pc, Winter, S1'!O83*Main!$B$4+_xlfn.IFNA(VLOOKUP($A83,'EV Distribution'!$A$2:$B$11,2,FALSE),0)*('EV Scenarios'!O$2-'EV Scenarios'!O$3)</f>
        <v>9.8687765381165939E-3</v>
      </c>
      <c r="P83" s="5">
        <f>'Pc, Winter, S1'!P83*Main!$B$4+_xlfn.IFNA(VLOOKUP($A83,'EV Distribution'!$A$2:$B$11,2,FALSE),0)*('EV Scenarios'!P$2-'EV Scenarios'!P$3)</f>
        <v>1.0099182325112109E-2</v>
      </c>
      <c r="Q83" s="5">
        <f>'Pc, Winter, S1'!Q83*Main!$B$4+_xlfn.IFNA(VLOOKUP($A83,'EV Distribution'!$A$2:$B$11,2,FALSE),0)*('EV Scenarios'!Q$2-'EV Scenarios'!Q$3)</f>
        <v>9.9974140145739909E-3</v>
      </c>
      <c r="R83" s="5">
        <f>'Pc, Winter, S1'!R83*Main!$B$4+_xlfn.IFNA(VLOOKUP($A83,'EV Distribution'!$A$2:$B$11,2,FALSE),0)*('EV Scenarios'!R$2-'EV Scenarios'!R$3)</f>
        <v>1.0121303536995516E-2</v>
      </c>
      <c r="S83" s="5">
        <f>'Pc, Winter, S1'!S83*Main!$B$4+_xlfn.IFNA(VLOOKUP($A83,'EV Distribution'!$A$2:$B$11,2,FALSE),0)*('EV Scenarios'!S$2-'EV Scenarios'!S$3)</f>
        <v>1.0389313671524665E-2</v>
      </c>
      <c r="T83" s="5">
        <f>'Pc, Winter, S1'!T83*Main!$B$4+_xlfn.IFNA(VLOOKUP($A83,'EV Distribution'!$A$2:$B$11,2,FALSE),0)*('EV Scenarios'!T$2-'EV Scenarios'!T$3)</f>
        <v>8.9785152903587451E-3</v>
      </c>
      <c r="U83" s="5">
        <f>'Pc, Winter, S1'!U83*Main!$B$4+_xlfn.IFNA(VLOOKUP($A83,'EV Distribution'!$A$2:$B$11,2,FALSE),0)*('EV Scenarios'!U$2-'EV Scenarios'!U$3)</f>
        <v>1.022986783632287E-2</v>
      </c>
      <c r="V83" s="5">
        <f>'Pc, Winter, S1'!V83*Main!$B$4+_xlfn.IFNA(VLOOKUP($A83,'EV Distribution'!$A$2:$B$11,2,FALSE),0)*('EV Scenarios'!V$2-'EV Scenarios'!V$3)</f>
        <v>1.0771139946188342E-2</v>
      </c>
      <c r="W83" s="5">
        <f>'Pc, Winter, S1'!W83*Main!$B$4+_xlfn.IFNA(VLOOKUP($A83,'EV Distribution'!$A$2:$B$11,2,FALSE),0)*('EV Scenarios'!W$2-'EV Scenarios'!W$3)</f>
        <v>9.8666876479820628E-3</v>
      </c>
      <c r="X83" s="5">
        <f>'Pc, Winter, S1'!X83*Main!$B$4+_xlfn.IFNA(VLOOKUP($A83,'EV Distribution'!$A$2:$B$11,2,FALSE),0)*('EV Scenarios'!X$2-'EV Scenarios'!X$3)</f>
        <v>3.8264713289237667E-2</v>
      </c>
      <c r="Y83" s="5">
        <f>'Pc, Winter, S1'!Y83*Main!$B$4+_xlfn.IFNA(VLOOKUP($A83,'EV Distribution'!$A$2:$B$11,2,FALSE),0)*('EV Scenarios'!Y$2-'EV Scenarios'!Y$3)</f>
        <v>4.0617096098654715E-2</v>
      </c>
    </row>
    <row r="84" spans="1:25" x14ac:dyDescent="0.25">
      <c r="A84">
        <v>96</v>
      </c>
      <c r="B84" s="5">
        <f>'Pc, Winter, S1'!B84*Main!$B$4+_xlfn.IFNA(VLOOKUP($A84,'EV Distribution'!$A$2:$B$11,2,FALSE),0)*('EV Scenarios'!B$2-'EV Scenarios'!B$3)</f>
        <v>3.9973984429372202E-2</v>
      </c>
      <c r="C84" s="5">
        <f>'Pc, Winter, S1'!C84*Main!$B$4+_xlfn.IFNA(VLOOKUP($A84,'EV Distribution'!$A$2:$B$11,2,FALSE),0)*('EV Scenarios'!C$2-'EV Scenarios'!C$3)</f>
        <v>3.8790141810538123E-2</v>
      </c>
      <c r="D84" s="5">
        <f>'Pc, Winter, S1'!D84*Main!$B$4+_xlfn.IFNA(VLOOKUP($A84,'EV Distribution'!$A$2:$B$11,2,FALSE),0)*('EV Scenarios'!D$2-'EV Scenarios'!D$3)</f>
        <v>3.4981589786995525E-2</v>
      </c>
      <c r="E84" s="5">
        <f>'Pc, Winter, S1'!E84*Main!$B$4+_xlfn.IFNA(VLOOKUP($A84,'EV Distribution'!$A$2:$B$11,2,FALSE),0)*('EV Scenarios'!E$2-'EV Scenarios'!E$3)</f>
        <v>3.2180999943946194E-2</v>
      </c>
      <c r="F84" s="5">
        <f>'Pc, Winter, S1'!F84*Main!$B$4+_xlfn.IFNA(VLOOKUP($A84,'EV Distribution'!$A$2:$B$11,2,FALSE),0)*('EV Scenarios'!F$2-'EV Scenarios'!F$3)</f>
        <v>3.1073293524663682E-2</v>
      </c>
      <c r="G84" s="5">
        <f>'Pc, Winter, S1'!G84*Main!$B$4+_xlfn.IFNA(VLOOKUP($A84,'EV Distribution'!$A$2:$B$11,2,FALSE),0)*('EV Scenarios'!G$2-'EV Scenarios'!G$3)</f>
        <v>2.938377952690583E-2</v>
      </c>
      <c r="H84" s="5">
        <f>'Pc, Winter, S1'!H84*Main!$B$4+_xlfn.IFNA(VLOOKUP($A84,'EV Distribution'!$A$2:$B$11,2,FALSE),0)*('EV Scenarios'!H$2-'EV Scenarios'!H$3)</f>
        <v>2.9796125676008967E-2</v>
      </c>
      <c r="I84" s="5">
        <f>'Pc, Winter, S1'!I84*Main!$B$4+_xlfn.IFNA(VLOOKUP($A84,'EV Distribution'!$A$2:$B$11,2,FALSE),0)*('EV Scenarios'!I$2-'EV Scenarios'!I$3)</f>
        <v>6.6515862690582966E-3</v>
      </c>
      <c r="J84" s="5">
        <f>'Pc, Winter, S1'!J84*Main!$B$4+_xlfn.IFNA(VLOOKUP($A84,'EV Distribution'!$A$2:$B$11,2,FALSE),0)*('EV Scenarios'!J$2-'EV Scenarios'!J$3)</f>
        <v>6.5631123699551571E-3</v>
      </c>
      <c r="K84" s="5">
        <f>'Pc, Winter, S1'!K84*Main!$B$4+_xlfn.IFNA(VLOOKUP($A84,'EV Distribution'!$A$2:$B$11,2,FALSE),0)*('EV Scenarios'!K$2-'EV Scenarios'!K$3)</f>
        <v>8.7203425067264567E-3</v>
      </c>
      <c r="L84" s="5">
        <f>'Pc, Winter, S1'!L84*Main!$B$4+_xlfn.IFNA(VLOOKUP($A84,'EV Distribution'!$A$2:$B$11,2,FALSE),0)*('EV Scenarios'!L$2-'EV Scenarios'!L$3)</f>
        <v>7.535154692825112E-3</v>
      </c>
      <c r="M84" s="5">
        <f>'Pc, Winter, S1'!M84*Main!$B$4+_xlfn.IFNA(VLOOKUP($A84,'EV Distribution'!$A$2:$B$11,2,FALSE),0)*('EV Scenarios'!M$2-'EV Scenarios'!M$3)</f>
        <v>7.0878576917040364E-3</v>
      </c>
      <c r="N84" s="5">
        <f>'Pc, Winter, S1'!N84*Main!$B$4+_xlfn.IFNA(VLOOKUP($A84,'EV Distribution'!$A$2:$B$11,2,FALSE),0)*('EV Scenarios'!N$2-'EV Scenarios'!N$3)</f>
        <v>8.1671583991031384E-3</v>
      </c>
      <c r="O84" s="5">
        <f>'Pc, Winter, S1'!O84*Main!$B$4+_xlfn.IFNA(VLOOKUP($A84,'EV Distribution'!$A$2:$B$11,2,FALSE),0)*('EV Scenarios'!O$2-'EV Scenarios'!O$3)</f>
        <v>1.0002050738789238E-2</v>
      </c>
      <c r="P84" s="5">
        <f>'Pc, Winter, S1'!P84*Main!$B$4+_xlfn.IFNA(VLOOKUP($A84,'EV Distribution'!$A$2:$B$11,2,FALSE),0)*('EV Scenarios'!P$2-'EV Scenarios'!P$3)</f>
        <v>1.0215632643497759E-2</v>
      </c>
      <c r="Q84" s="5">
        <f>'Pc, Winter, S1'!Q84*Main!$B$4+_xlfn.IFNA(VLOOKUP($A84,'EV Distribution'!$A$2:$B$11,2,FALSE),0)*('EV Scenarios'!Q$2-'EV Scenarios'!Q$3)</f>
        <v>1.0121456068385652E-2</v>
      </c>
      <c r="R84" s="5">
        <f>'Pc, Winter, S1'!R84*Main!$B$4+_xlfn.IFNA(VLOOKUP($A84,'EV Distribution'!$A$2:$B$11,2,FALSE),0)*('EV Scenarios'!R$2-'EV Scenarios'!R$3)</f>
        <v>1.0241554260089686E-2</v>
      </c>
      <c r="S84" s="5">
        <f>'Pc, Winter, S1'!S84*Main!$B$4+_xlfn.IFNA(VLOOKUP($A84,'EV Distribution'!$A$2:$B$11,2,FALSE),0)*('EV Scenarios'!S$2-'EV Scenarios'!S$3)</f>
        <v>1.0509156469730942E-2</v>
      </c>
      <c r="T84" s="5">
        <f>'Pc, Winter, S1'!T84*Main!$B$4+_xlfn.IFNA(VLOOKUP($A84,'EV Distribution'!$A$2:$B$11,2,FALSE),0)*('EV Scenarios'!T$2-'EV Scenarios'!T$3)</f>
        <v>9.0279491154708538E-3</v>
      </c>
      <c r="U84" s="5">
        <f>'Pc, Winter, S1'!U84*Main!$B$4+_xlfn.IFNA(VLOOKUP($A84,'EV Distribution'!$A$2:$B$11,2,FALSE),0)*('EV Scenarios'!U$2-'EV Scenarios'!U$3)</f>
        <v>1.0279197033632288E-2</v>
      </c>
      <c r="V84" s="5">
        <f>'Pc, Winter, S1'!V84*Main!$B$4+_xlfn.IFNA(VLOOKUP($A84,'EV Distribution'!$A$2:$B$11,2,FALSE),0)*('EV Scenarios'!V$2-'EV Scenarios'!V$3)</f>
        <v>1.0824341756726459E-2</v>
      </c>
      <c r="W84" s="5">
        <f>'Pc, Winter, S1'!W84*Main!$B$4+_xlfn.IFNA(VLOOKUP($A84,'EV Distribution'!$A$2:$B$11,2,FALSE),0)*('EV Scenarios'!W$2-'EV Scenarios'!W$3)</f>
        <v>9.9567833901345309E-3</v>
      </c>
      <c r="X84" s="5">
        <f>'Pc, Winter, S1'!X84*Main!$B$4+_xlfn.IFNA(VLOOKUP($A84,'EV Distribution'!$A$2:$B$11,2,FALSE),0)*('EV Scenarios'!X$2-'EV Scenarios'!X$3)</f>
        <v>3.8372939419282513E-2</v>
      </c>
      <c r="Y84" s="5">
        <f>'Pc, Winter, S1'!Y84*Main!$B$4+_xlfn.IFNA(VLOOKUP($A84,'EV Distribution'!$A$2:$B$11,2,FALSE),0)*('EV Scenarios'!Y$2-'EV Scenarios'!Y$3)</f>
        <v>4.0659057470852022E-2</v>
      </c>
    </row>
    <row r="85" spans="1:25" x14ac:dyDescent="0.25">
      <c r="A85">
        <v>21</v>
      </c>
      <c r="B85" s="5">
        <f>'Pc, Winter, S1'!B85*Main!$B$4+_xlfn.IFNA(VLOOKUP($A85,'EV Distribution'!$A$2:$B$11,2,FALSE),0)*('EV Scenarios'!B$2-'EV Scenarios'!B$3)</f>
        <v>2.4945675112107626E-3</v>
      </c>
      <c r="C85" s="5">
        <f>'Pc, Winter, S1'!C85*Main!$B$4+_xlfn.IFNA(VLOOKUP($A85,'EV Distribution'!$A$2:$B$11,2,FALSE),0)*('EV Scenarios'!C$2-'EV Scenarios'!C$3)</f>
        <v>2.0618803195067265E-3</v>
      </c>
      <c r="D85" s="5">
        <f>'Pc, Winter, S1'!D85*Main!$B$4+_xlfn.IFNA(VLOOKUP($A85,'EV Distribution'!$A$2:$B$11,2,FALSE),0)*('EV Scenarios'!D$2-'EV Scenarios'!D$3)</f>
        <v>2.0563042455156951E-3</v>
      </c>
      <c r="E85" s="5">
        <f>'Pc, Winter, S1'!E85*Main!$B$4+_xlfn.IFNA(VLOOKUP($A85,'EV Distribution'!$A$2:$B$11,2,FALSE),0)*('EV Scenarios'!E$2-'EV Scenarios'!E$3)</f>
        <v>1.8817266434977579E-3</v>
      </c>
      <c r="F85" s="5">
        <f>'Pc, Winter, S1'!F85*Main!$B$4+_xlfn.IFNA(VLOOKUP($A85,'EV Distribution'!$A$2:$B$11,2,FALSE),0)*('EV Scenarios'!F$2-'EV Scenarios'!F$3)</f>
        <v>1.8136303878923767E-3</v>
      </c>
      <c r="G85" s="5">
        <f>'Pc, Winter, S1'!G85*Main!$B$4+_xlfn.IFNA(VLOOKUP($A85,'EV Distribution'!$A$2:$B$11,2,FALSE),0)*('EV Scenarios'!G$2-'EV Scenarios'!G$3)</f>
        <v>1.8057724394618835E-3</v>
      </c>
      <c r="H85" s="5">
        <f>'Pc, Winter, S1'!H85*Main!$B$4+_xlfn.IFNA(VLOOKUP($A85,'EV Distribution'!$A$2:$B$11,2,FALSE),0)*('EV Scenarios'!H$2-'EV Scenarios'!H$3)</f>
        <v>1.8751758822869954E-3</v>
      </c>
      <c r="I85" s="5">
        <f>'Pc, Winter, S1'!I85*Main!$B$4+_xlfn.IFNA(VLOOKUP($A85,'EV Distribution'!$A$2:$B$11,2,FALSE),0)*('EV Scenarios'!I$2-'EV Scenarios'!I$3)</f>
        <v>2.130637421524664E-3</v>
      </c>
      <c r="J85" s="5">
        <f>'Pc, Winter, S1'!J85*Main!$B$4+_xlfn.IFNA(VLOOKUP($A85,'EV Distribution'!$A$2:$B$11,2,FALSE),0)*('EV Scenarios'!J$2-'EV Scenarios'!J$3)</f>
        <v>2.177219734304933E-3</v>
      </c>
      <c r="K85" s="5">
        <f>'Pc, Winter, S1'!K85*Main!$B$4+_xlfn.IFNA(VLOOKUP($A85,'EV Distribution'!$A$2:$B$11,2,FALSE),0)*('EV Scenarios'!K$2-'EV Scenarios'!K$3)</f>
        <v>2.3643938251121078E-3</v>
      </c>
      <c r="L85" s="5">
        <f>'Pc, Winter, S1'!L85*Main!$B$4+_xlfn.IFNA(VLOOKUP($A85,'EV Distribution'!$A$2:$B$11,2,FALSE),0)*('EV Scenarios'!L$2-'EV Scenarios'!L$3)</f>
        <v>2.4503239024663676E-3</v>
      </c>
      <c r="M85" s="5">
        <f>'Pc, Winter, S1'!M85*Main!$B$4+_xlfn.IFNA(VLOOKUP($A85,'EV Distribution'!$A$2:$B$11,2,FALSE),0)*('EV Scenarios'!M$2-'EV Scenarios'!M$3)</f>
        <v>2.5601490784753368E-3</v>
      </c>
      <c r="N85" s="5">
        <f>'Pc, Winter, S1'!N85*Main!$B$4+_xlfn.IFNA(VLOOKUP($A85,'EV Distribution'!$A$2:$B$11,2,FALSE),0)*('EV Scenarios'!N$2-'EV Scenarios'!N$3)</f>
        <v>2.5627090941704035E-3</v>
      </c>
      <c r="O85" s="5">
        <f>'Pc, Winter, S1'!O85*Main!$B$4+_xlfn.IFNA(VLOOKUP($A85,'EV Distribution'!$A$2:$B$11,2,FALSE),0)*('EV Scenarios'!O$2-'EV Scenarios'!O$3)</f>
        <v>2.3040838206278029E-3</v>
      </c>
      <c r="P85" s="5">
        <f>'Pc, Winter, S1'!P85*Main!$B$4+_xlfn.IFNA(VLOOKUP($A85,'EV Distribution'!$A$2:$B$11,2,FALSE),0)*('EV Scenarios'!P$2-'EV Scenarios'!P$3)</f>
        <v>2.2868534192825112E-3</v>
      </c>
      <c r="Q85" s="5">
        <f>'Pc, Winter, S1'!Q85*Main!$B$4+_xlfn.IFNA(VLOOKUP($A85,'EV Distribution'!$A$2:$B$11,2,FALSE),0)*('EV Scenarios'!Q$2-'EV Scenarios'!Q$3)</f>
        <v>2.2439649663677135E-3</v>
      </c>
      <c r="R85" s="5">
        <f>'Pc, Winter, S1'!R85*Main!$B$4+_xlfn.IFNA(VLOOKUP($A85,'EV Distribution'!$A$2:$B$11,2,FALSE),0)*('EV Scenarios'!R$2-'EV Scenarios'!R$3)</f>
        <v>2.0625874730941705E-3</v>
      </c>
      <c r="S85" s="5">
        <f>'Pc, Winter, S1'!S85*Main!$B$4+_xlfn.IFNA(VLOOKUP($A85,'EV Distribution'!$A$2:$B$11,2,FALSE),0)*('EV Scenarios'!S$2-'EV Scenarios'!S$3)</f>
        <v>2.6481698374439464E-3</v>
      </c>
      <c r="T85" s="5">
        <f>'Pc, Winter, S1'!T85*Main!$B$4+_xlfn.IFNA(VLOOKUP($A85,'EV Distribution'!$A$2:$B$11,2,FALSE),0)*('EV Scenarios'!T$2-'EV Scenarios'!T$3)</f>
        <v>3.3370472141255603E-3</v>
      </c>
      <c r="U85" s="5">
        <f>'Pc, Winter, S1'!U85*Main!$B$4+_xlfn.IFNA(VLOOKUP($A85,'EV Distribution'!$A$2:$B$11,2,FALSE),0)*('EV Scenarios'!U$2-'EV Scenarios'!U$3)</f>
        <v>3.8595651491031384E-3</v>
      </c>
      <c r="V85" s="5">
        <f>'Pc, Winter, S1'!V85*Main!$B$4+_xlfn.IFNA(VLOOKUP($A85,'EV Distribution'!$A$2:$B$11,2,FALSE),0)*('EV Scenarios'!V$2-'EV Scenarios'!V$3)</f>
        <v>4.0374195482062785E-3</v>
      </c>
      <c r="W85" s="5">
        <f>'Pc, Winter, S1'!W85*Main!$B$4+_xlfn.IFNA(VLOOKUP($A85,'EV Distribution'!$A$2:$B$11,2,FALSE),0)*('EV Scenarios'!W$2-'EV Scenarios'!W$3)</f>
        <v>3.7091425112107629E-3</v>
      </c>
      <c r="X85" s="5">
        <f>'Pc, Winter, S1'!X85*Main!$B$4+_xlfn.IFNA(VLOOKUP($A85,'EV Distribution'!$A$2:$B$11,2,FALSE),0)*('EV Scenarios'!X$2-'EV Scenarios'!X$3)</f>
        <v>3.2726503565022424E-3</v>
      </c>
      <c r="Y85" s="5">
        <f>'Pc, Winter, S1'!Y85*Main!$B$4+_xlfn.IFNA(VLOOKUP($A85,'EV Distribution'!$A$2:$B$11,2,FALSE),0)*('EV Scenarios'!Y$2-'EV Scenarios'!Y$3)</f>
        <v>2.7993720078475334E-3</v>
      </c>
    </row>
    <row r="86" spans="1:25" x14ac:dyDescent="0.25">
      <c r="A86">
        <v>51</v>
      </c>
      <c r="B86" s="5">
        <f>'Pc, Winter, S1'!B86*Main!$B$4+_xlfn.IFNA(VLOOKUP($A86,'EV Distribution'!$A$2:$B$11,2,FALSE),0)*('EV Scenarios'!B$2-'EV Scenarios'!B$3)</f>
        <v>4.6941743283632292E-2</v>
      </c>
      <c r="C86" s="5">
        <f>'Pc, Winter, S1'!C86*Main!$B$4+_xlfn.IFNA(VLOOKUP($A86,'EV Distribution'!$A$2:$B$11,2,FALSE),0)*('EV Scenarios'!C$2-'EV Scenarios'!C$3)</f>
        <v>4.5533343456278033E-2</v>
      </c>
      <c r="D86" s="5">
        <f>'Pc, Winter, S1'!D86*Main!$B$4+_xlfn.IFNA(VLOOKUP($A86,'EV Distribution'!$A$2:$B$11,2,FALSE),0)*('EV Scenarios'!D$2-'EV Scenarios'!D$3)</f>
        <v>4.1306482746636779E-2</v>
      </c>
      <c r="E86" s="5">
        <f>'Pc, Winter, S1'!E86*Main!$B$4+_xlfn.IFNA(VLOOKUP($A86,'EV Distribution'!$A$2:$B$11,2,FALSE),0)*('EV Scenarios'!E$2-'EV Scenarios'!E$3)</f>
        <v>3.8456595060538119E-2</v>
      </c>
      <c r="F86" s="5">
        <f>'Pc, Winter, S1'!F86*Main!$B$4+_xlfn.IFNA(VLOOKUP($A86,'EV Distribution'!$A$2:$B$11,2,FALSE),0)*('EV Scenarios'!F$2-'EV Scenarios'!F$3)</f>
        <v>3.7342912353139017E-2</v>
      </c>
      <c r="G86" s="5">
        <f>'Pc, Winter, S1'!G86*Main!$B$4+_xlfn.IFNA(VLOOKUP($A86,'EV Distribution'!$A$2:$B$11,2,FALSE),0)*('EV Scenarios'!G$2-'EV Scenarios'!G$3)</f>
        <v>3.5336866960762339E-2</v>
      </c>
      <c r="H86" s="5">
        <f>'Pc, Winter, S1'!H86*Main!$B$4+_xlfn.IFNA(VLOOKUP($A86,'EV Distribution'!$A$2:$B$11,2,FALSE),0)*('EV Scenarios'!H$2-'EV Scenarios'!H$3)</f>
        <v>3.593126529484305E-2</v>
      </c>
      <c r="I86" s="5">
        <f>'Pc, Winter, S1'!I86*Main!$B$4+_xlfn.IFNA(VLOOKUP($A86,'EV Distribution'!$A$2:$B$11,2,FALSE),0)*('EV Scenarios'!I$2-'EV Scenarios'!I$3)</f>
        <v>1.2434604340807176E-2</v>
      </c>
      <c r="J86" s="5">
        <f>'Pc, Winter, S1'!J86*Main!$B$4+_xlfn.IFNA(VLOOKUP($A86,'EV Distribution'!$A$2:$B$11,2,FALSE),0)*('EV Scenarios'!J$2-'EV Scenarios'!J$3)</f>
        <v>1.2527024329596416E-2</v>
      </c>
      <c r="K86" s="5">
        <f>'Pc, Winter, S1'!K86*Main!$B$4+_xlfn.IFNA(VLOOKUP($A86,'EV Distribution'!$A$2:$B$11,2,FALSE),0)*('EV Scenarios'!K$2-'EV Scenarios'!K$3)</f>
        <v>1.5199991297085203E-2</v>
      </c>
      <c r="L86" s="5">
        <f>'Pc, Winter, S1'!L86*Main!$B$4+_xlfn.IFNA(VLOOKUP($A86,'EV Distribution'!$A$2:$B$11,2,FALSE),0)*('EV Scenarios'!L$2-'EV Scenarios'!L$3)</f>
        <v>1.5644838724215248E-2</v>
      </c>
      <c r="M86" s="5">
        <f>'Pc, Winter, S1'!M86*Main!$B$4+_xlfn.IFNA(VLOOKUP($A86,'EV Distribution'!$A$2:$B$11,2,FALSE),0)*('EV Scenarios'!M$2-'EV Scenarios'!M$3)</f>
        <v>1.664928113452915E-2</v>
      </c>
      <c r="N86" s="5">
        <f>'Pc, Winter, S1'!N86*Main!$B$4+_xlfn.IFNA(VLOOKUP($A86,'EV Distribution'!$A$2:$B$11,2,FALSE),0)*('EV Scenarios'!N$2-'EV Scenarios'!N$3)</f>
        <v>1.8724485799327353E-2</v>
      </c>
      <c r="O86" s="5">
        <f>'Pc, Winter, S1'!O86*Main!$B$4+_xlfn.IFNA(VLOOKUP($A86,'EV Distribution'!$A$2:$B$11,2,FALSE),0)*('EV Scenarios'!O$2-'EV Scenarios'!O$3)</f>
        <v>2.0512857980941709E-2</v>
      </c>
      <c r="P86" s="5">
        <f>'Pc, Winter, S1'!P86*Main!$B$4+_xlfn.IFNA(VLOOKUP($A86,'EV Distribution'!$A$2:$B$11,2,FALSE),0)*('EV Scenarios'!P$2-'EV Scenarios'!P$3)</f>
        <v>2.0072233717488792E-2</v>
      </c>
      <c r="Q86" s="5">
        <f>'Pc, Winter, S1'!Q86*Main!$B$4+_xlfn.IFNA(VLOOKUP($A86,'EV Distribution'!$A$2:$B$11,2,FALSE),0)*('EV Scenarios'!Q$2-'EV Scenarios'!Q$3)</f>
        <v>2.0259630688340809E-2</v>
      </c>
      <c r="R86" s="5">
        <f>'Pc, Winter, S1'!R86*Main!$B$4+_xlfn.IFNA(VLOOKUP($A86,'EV Distribution'!$A$2:$B$11,2,FALSE),0)*('EV Scenarios'!R$2-'EV Scenarios'!R$3)</f>
        <v>2.0049552908071751E-2</v>
      </c>
      <c r="S86" s="5">
        <f>'Pc, Winter, S1'!S86*Main!$B$4+_xlfn.IFNA(VLOOKUP($A86,'EV Distribution'!$A$2:$B$11,2,FALSE),0)*('EV Scenarios'!S$2-'EV Scenarios'!S$3)</f>
        <v>2.0577123427130046E-2</v>
      </c>
      <c r="T86" s="5">
        <f>'Pc, Winter, S1'!T86*Main!$B$4+_xlfn.IFNA(VLOOKUP($A86,'EV Distribution'!$A$2:$B$11,2,FALSE),0)*('EV Scenarios'!T$2-'EV Scenarios'!T$3)</f>
        <v>2.0839789473094172E-2</v>
      </c>
      <c r="U86" s="5">
        <f>'Pc, Winter, S1'!U86*Main!$B$4+_xlfn.IFNA(VLOOKUP($A86,'EV Distribution'!$A$2:$B$11,2,FALSE),0)*('EV Scenarios'!U$2-'EV Scenarios'!U$3)</f>
        <v>2.2705067420403593E-2</v>
      </c>
      <c r="V86" s="5">
        <f>'Pc, Winter, S1'!V86*Main!$B$4+_xlfn.IFNA(VLOOKUP($A86,'EV Distribution'!$A$2:$B$11,2,FALSE),0)*('EV Scenarios'!V$2-'EV Scenarios'!V$3)</f>
        <v>2.3107330311659194E-2</v>
      </c>
      <c r="W86" s="5">
        <f>'Pc, Winter, S1'!W86*Main!$B$4+_xlfn.IFNA(VLOOKUP($A86,'EV Distribution'!$A$2:$B$11,2,FALSE),0)*('EV Scenarios'!W$2-'EV Scenarios'!W$3)</f>
        <v>2.1265430389013452E-2</v>
      </c>
      <c r="X86" s="5">
        <f>'Pc, Winter, S1'!X86*Main!$B$4+_xlfn.IFNA(VLOOKUP($A86,'EV Distribution'!$A$2:$B$11,2,FALSE),0)*('EV Scenarios'!X$2-'EV Scenarios'!X$3)</f>
        <v>4.8996212837443945E-2</v>
      </c>
      <c r="Y86" s="5">
        <f>'Pc, Winter, S1'!Y86*Main!$B$4+_xlfn.IFNA(VLOOKUP($A86,'EV Distribution'!$A$2:$B$11,2,FALSE),0)*('EV Scenarios'!Y$2-'EV Scenarios'!Y$3)</f>
        <v>4.9831570616591936E-2</v>
      </c>
    </row>
    <row r="87" spans="1:25" x14ac:dyDescent="0.25">
      <c r="A87">
        <v>74</v>
      </c>
      <c r="B87" s="5">
        <f>'Pc, Winter, S1'!B87*Main!$B$4+_xlfn.IFNA(VLOOKUP($A87,'EV Distribution'!$A$2:$B$11,2,FALSE),0)*('EV Scenarios'!B$2-'EV Scenarios'!B$3)</f>
        <v>4.2827343786995521E-2</v>
      </c>
      <c r="C87" s="5">
        <f>'Pc, Winter, S1'!C87*Main!$B$4+_xlfn.IFNA(VLOOKUP($A87,'EV Distribution'!$A$2:$B$11,2,FALSE),0)*('EV Scenarios'!C$2-'EV Scenarios'!C$3)</f>
        <v>4.1216940581838571E-2</v>
      </c>
      <c r="D87" s="5">
        <f>'Pc, Winter, S1'!D87*Main!$B$4+_xlfn.IFNA(VLOOKUP($A87,'EV Distribution'!$A$2:$B$11,2,FALSE),0)*('EV Scenarios'!D$2-'EV Scenarios'!D$3)</f>
        <v>3.6637477190582961E-2</v>
      </c>
      <c r="E87" s="5">
        <f>'Pc, Winter, S1'!E87*Main!$B$4+_xlfn.IFNA(VLOOKUP($A87,'EV Distribution'!$A$2:$B$11,2,FALSE),0)*('EV Scenarios'!E$2-'EV Scenarios'!E$3)</f>
        <v>3.3712327586322872E-2</v>
      </c>
      <c r="F87" s="5">
        <f>'Pc, Winter, S1'!F87*Main!$B$4+_xlfn.IFNA(VLOOKUP($A87,'EV Distribution'!$A$2:$B$11,2,FALSE),0)*('EV Scenarios'!F$2-'EV Scenarios'!F$3)</f>
        <v>3.2660599597533639E-2</v>
      </c>
      <c r="G87" s="5">
        <f>'Pc, Winter, S1'!G87*Main!$B$4+_xlfn.IFNA(VLOOKUP($A87,'EV Distribution'!$A$2:$B$11,2,FALSE),0)*('EV Scenarios'!G$2-'EV Scenarios'!G$3)</f>
        <v>3.0841529307174893E-2</v>
      </c>
      <c r="H87" s="5">
        <f>'Pc, Winter, S1'!H87*Main!$B$4+_xlfn.IFNA(VLOOKUP($A87,'EV Distribution'!$A$2:$B$11,2,FALSE),0)*('EV Scenarios'!H$2-'EV Scenarios'!H$3)</f>
        <v>3.1279439189461883E-2</v>
      </c>
      <c r="I87" s="5">
        <f>'Pc, Winter, S1'!I87*Main!$B$4+_xlfn.IFNA(VLOOKUP($A87,'EV Distribution'!$A$2:$B$11,2,FALSE),0)*('EV Scenarios'!I$2-'EV Scenarios'!I$3)</f>
        <v>7.7969305728699551E-3</v>
      </c>
      <c r="J87" s="5">
        <f>'Pc, Winter, S1'!J87*Main!$B$4+_xlfn.IFNA(VLOOKUP($A87,'EV Distribution'!$A$2:$B$11,2,FALSE),0)*('EV Scenarios'!J$2-'EV Scenarios'!J$3)</f>
        <v>8.2290475571748893E-3</v>
      </c>
      <c r="K87" s="5">
        <f>'Pc, Winter, S1'!K87*Main!$B$4+_xlfn.IFNA(VLOOKUP($A87,'EV Distribution'!$A$2:$B$11,2,FALSE),0)*('EV Scenarios'!K$2-'EV Scenarios'!K$3)</f>
        <v>1.0838783163677132E-2</v>
      </c>
      <c r="L87" s="5">
        <f>'Pc, Winter, S1'!L87*Main!$B$4+_xlfn.IFNA(VLOOKUP($A87,'EV Distribution'!$A$2:$B$11,2,FALSE),0)*('EV Scenarios'!L$2-'EV Scenarios'!L$3)</f>
        <v>9.9966701065022437E-3</v>
      </c>
      <c r="M87" s="5">
        <f>'Pc, Winter, S1'!M87*Main!$B$4+_xlfn.IFNA(VLOOKUP($A87,'EV Distribution'!$A$2:$B$11,2,FALSE),0)*('EV Scenarios'!M$2-'EV Scenarios'!M$3)</f>
        <v>9.5978091535874454E-3</v>
      </c>
      <c r="N87" s="5">
        <f>'Pc, Winter, S1'!N87*Main!$B$4+_xlfn.IFNA(VLOOKUP($A87,'EV Distribution'!$A$2:$B$11,2,FALSE),0)*('EV Scenarios'!N$2-'EV Scenarios'!N$3)</f>
        <v>1.0645453901345293E-2</v>
      </c>
      <c r="O87" s="5">
        <f>'Pc, Winter, S1'!O87*Main!$B$4+_xlfn.IFNA(VLOOKUP($A87,'EV Distribution'!$A$2:$B$11,2,FALSE),0)*('EV Scenarios'!O$2-'EV Scenarios'!O$3)</f>
        <v>1.220381768497758E-2</v>
      </c>
      <c r="P87" s="5">
        <f>'Pc, Winter, S1'!P87*Main!$B$4+_xlfn.IFNA(VLOOKUP($A87,'EV Distribution'!$A$2:$B$11,2,FALSE),0)*('EV Scenarios'!P$2-'EV Scenarios'!P$3)</f>
        <v>1.2008434004484307E-2</v>
      </c>
      <c r="Q87" s="5">
        <f>'Pc, Winter, S1'!Q87*Main!$B$4+_xlfn.IFNA(VLOOKUP($A87,'EV Distribution'!$A$2:$B$11,2,FALSE),0)*('EV Scenarios'!Q$2-'EV Scenarios'!Q$3)</f>
        <v>1.2031822293721975E-2</v>
      </c>
      <c r="R87" s="5">
        <f>'Pc, Winter, S1'!R87*Main!$B$4+_xlfn.IFNA(VLOOKUP($A87,'EV Distribution'!$A$2:$B$11,2,FALSE),0)*('EV Scenarios'!R$2-'EV Scenarios'!R$3)</f>
        <v>1.206554307735426E-2</v>
      </c>
      <c r="S87" s="5">
        <f>'Pc, Winter, S1'!S87*Main!$B$4+_xlfn.IFNA(VLOOKUP($A87,'EV Distribution'!$A$2:$B$11,2,FALSE),0)*('EV Scenarios'!S$2-'EV Scenarios'!S$3)</f>
        <v>1.2587242170403587E-2</v>
      </c>
      <c r="T87" s="5">
        <f>'Pc, Winter, S1'!T87*Main!$B$4+_xlfn.IFNA(VLOOKUP($A87,'EV Distribution'!$A$2:$B$11,2,FALSE),0)*('EV Scenarios'!T$2-'EV Scenarios'!T$3)</f>
        <v>1.1857587654708521E-2</v>
      </c>
      <c r="U87" s="5">
        <f>'Pc, Winter, S1'!U87*Main!$B$4+_xlfn.IFNA(VLOOKUP($A87,'EV Distribution'!$A$2:$B$11,2,FALSE),0)*('EV Scenarios'!U$2-'EV Scenarios'!U$3)</f>
        <v>1.3509962316143499E-2</v>
      </c>
      <c r="V87" s="5">
        <f>'Pc, Winter, S1'!V87*Main!$B$4+_xlfn.IFNA(VLOOKUP($A87,'EV Distribution'!$A$2:$B$11,2,FALSE),0)*('EV Scenarios'!V$2-'EV Scenarios'!V$3)</f>
        <v>1.4316259355381167E-2</v>
      </c>
      <c r="W87" s="5">
        <f>'Pc, Winter, S1'!W87*Main!$B$4+_xlfn.IFNA(VLOOKUP($A87,'EV Distribution'!$A$2:$B$11,2,FALSE),0)*('EV Scenarios'!W$2-'EV Scenarios'!W$3)</f>
        <v>1.3186773634529149E-2</v>
      </c>
      <c r="X87" s="5">
        <f>'Pc, Winter, S1'!X87*Main!$B$4+_xlfn.IFNA(VLOOKUP($A87,'EV Distribution'!$A$2:$B$11,2,FALSE),0)*('EV Scenarios'!X$2-'EV Scenarios'!X$3)</f>
        <v>4.1360360391255603E-2</v>
      </c>
      <c r="Y87" s="5">
        <f>'Pc, Winter, S1'!Y87*Main!$B$4+_xlfn.IFNA(VLOOKUP($A87,'EV Distribution'!$A$2:$B$11,2,FALSE),0)*('EV Scenarios'!Y$2-'EV Scenarios'!Y$3)</f>
        <v>4.3414927146860988E-2</v>
      </c>
    </row>
    <row r="88" spans="1:25" x14ac:dyDescent="0.25">
      <c r="A88">
        <v>75</v>
      </c>
      <c r="B88" s="5">
        <f>'Pc, Winter, S1'!B88*Main!$B$4+_xlfn.IFNA(VLOOKUP($A88,'EV Distribution'!$A$2:$B$11,2,FALSE),0)*('EV Scenarios'!B$2-'EV Scenarios'!B$3)</f>
        <v>4.1842849457399106E-2</v>
      </c>
      <c r="C88" s="5">
        <f>'Pc, Winter, S1'!C88*Main!$B$4+_xlfn.IFNA(VLOOKUP($A88,'EV Distribution'!$A$2:$B$11,2,FALSE),0)*('EV Scenarios'!C$2-'EV Scenarios'!C$3)</f>
        <v>4.0495825210762337E-2</v>
      </c>
      <c r="D88" s="5">
        <f>'Pc, Winter, S1'!D88*Main!$B$4+_xlfn.IFNA(VLOOKUP($A88,'EV Distribution'!$A$2:$B$11,2,FALSE),0)*('EV Scenarios'!D$2-'EV Scenarios'!D$3)</f>
        <v>3.6458789645739918E-2</v>
      </c>
      <c r="E88" s="5">
        <f>'Pc, Winter, S1'!E88*Main!$B$4+_xlfn.IFNA(VLOOKUP($A88,'EV Distribution'!$A$2:$B$11,2,FALSE),0)*('EV Scenarios'!E$2-'EV Scenarios'!E$3)</f>
        <v>3.345342397982063E-2</v>
      </c>
      <c r="F88" s="5">
        <f>'Pc, Winter, S1'!F88*Main!$B$4+_xlfn.IFNA(VLOOKUP($A88,'EV Distribution'!$A$2:$B$11,2,FALSE),0)*('EV Scenarios'!F$2-'EV Scenarios'!F$3)</f>
        <v>3.2319357147982064E-2</v>
      </c>
      <c r="G88" s="5">
        <f>'Pc, Winter, S1'!G88*Main!$B$4+_xlfn.IFNA(VLOOKUP($A88,'EV Distribution'!$A$2:$B$11,2,FALSE),0)*('EV Scenarios'!G$2-'EV Scenarios'!G$3)</f>
        <v>3.051785768273543E-2</v>
      </c>
      <c r="H88" s="5">
        <f>'Pc, Winter, S1'!H88*Main!$B$4+_xlfn.IFNA(VLOOKUP($A88,'EV Distribution'!$A$2:$B$11,2,FALSE),0)*('EV Scenarios'!H$2-'EV Scenarios'!H$3)</f>
        <v>3.0772410897982064E-2</v>
      </c>
      <c r="I88" s="5">
        <f>'Pc, Winter, S1'!I88*Main!$B$4+_xlfn.IFNA(VLOOKUP($A88,'EV Distribution'!$A$2:$B$11,2,FALSE),0)*('EV Scenarios'!I$2-'EV Scenarios'!I$3)</f>
        <v>7.4677372331838562E-3</v>
      </c>
      <c r="J88" s="5">
        <f>'Pc, Winter, S1'!J88*Main!$B$4+_xlfn.IFNA(VLOOKUP($A88,'EV Distribution'!$A$2:$B$11,2,FALSE),0)*('EV Scenarios'!J$2-'EV Scenarios'!J$3)</f>
        <v>7.6483196076233195E-3</v>
      </c>
      <c r="K88" s="5">
        <f>'Pc, Winter, S1'!K88*Main!$B$4+_xlfn.IFNA(VLOOKUP($A88,'EV Distribution'!$A$2:$B$11,2,FALSE),0)*('EV Scenarios'!K$2-'EV Scenarios'!K$3)</f>
        <v>1.020805633071749E-2</v>
      </c>
      <c r="L88" s="5">
        <f>'Pc, Winter, S1'!L88*Main!$B$4+_xlfn.IFNA(VLOOKUP($A88,'EV Distribution'!$A$2:$B$11,2,FALSE),0)*('EV Scenarios'!L$2-'EV Scenarios'!L$3)</f>
        <v>9.4669437376681612E-3</v>
      </c>
      <c r="M88" s="5">
        <f>'Pc, Winter, S1'!M88*Main!$B$4+_xlfn.IFNA(VLOOKUP($A88,'EV Distribution'!$A$2:$B$11,2,FALSE),0)*('EV Scenarios'!M$2-'EV Scenarios'!M$3)</f>
        <v>9.3593127612107644E-3</v>
      </c>
      <c r="N88" s="5">
        <f>'Pc, Winter, S1'!N88*Main!$B$4+_xlfn.IFNA(VLOOKUP($A88,'EV Distribution'!$A$2:$B$11,2,FALSE),0)*('EV Scenarios'!N$2-'EV Scenarios'!N$3)</f>
        <v>1.0479997598654709E-2</v>
      </c>
      <c r="O88" s="5">
        <f>'Pc, Winter, S1'!O88*Main!$B$4+_xlfn.IFNA(VLOOKUP($A88,'EV Distribution'!$A$2:$B$11,2,FALSE),0)*('EV Scenarios'!O$2-'EV Scenarios'!O$3)</f>
        <v>1.2385711245515697E-2</v>
      </c>
      <c r="P88" s="5">
        <f>'Pc, Winter, S1'!P88*Main!$B$4+_xlfn.IFNA(VLOOKUP($A88,'EV Distribution'!$A$2:$B$11,2,FALSE),0)*('EV Scenarios'!P$2-'EV Scenarios'!P$3)</f>
        <v>1.2688244397982064E-2</v>
      </c>
      <c r="Q88" s="5">
        <f>'Pc, Winter, S1'!Q88*Main!$B$4+_xlfn.IFNA(VLOOKUP($A88,'EV Distribution'!$A$2:$B$11,2,FALSE),0)*('EV Scenarios'!Q$2-'EV Scenarios'!Q$3)</f>
        <v>1.2235281280269059E-2</v>
      </c>
      <c r="R88" s="5">
        <f>'Pc, Winter, S1'!R88*Main!$B$4+_xlfn.IFNA(VLOOKUP($A88,'EV Distribution'!$A$2:$B$11,2,FALSE),0)*('EV Scenarios'!R$2-'EV Scenarios'!R$3)</f>
        <v>1.2344743945067266E-2</v>
      </c>
      <c r="S88" s="5">
        <f>'Pc, Winter, S1'!S88*Main!$B$4+_xlfn.IFNA(VLOOKUP($A88,'EV Distribution'!$A$2:$B$11,2,FALSE),0)*('EV Scenarios'!S$2-'EV Scenarios'!S$3)</f>
        <v>1.2678139533632289E-2</v>
      </c>
      <c r="T88" s="5">
        <f>'Pc, Winter, S1'!T88*Main!$B$4+_xlfn.IFNA(VLOOKUP($A88,'EV Distribution'!$A$2:$B$11,2,FALSE),0)*('EV Scenarios'!T$2-'EV Scenarios'!T$3)</f>
        <v>1.1791237290358745E-2</v>
      </c>
      <c r="U88" s="5">
        <f>'Pc, Winter, S1'!U88*Main!$B$4+_xlfn.IFNA(VLOOKUP($A88,'EV Distribution'!$A$2:$B$11,2,FALSE),0)*('EV Scenarios'!U$2-'EV Scenarios'!U$3)</f>
        <v>1.3781442389013455E-2</v>
      </c>
      <c r="V88" s="5">
        <f>'Pc, Winter, S1'!V88*Main!$B$4+_xlfn.IFNA(VLOOKUP($A88,'EV Distribution'!$A$2:$B$11,2,FALSE),0)*('EV Scenarios'!V$2-'EV Scenarios'!V$3)</f>
        <v>1.4431991955156953E-2</v>
      </c>
      <c r="W88" s="5">
        <f>'Pc, Winter, S1'!W88*Main!$B$4+_xlfn.IFNA(VLOOKUP($A88,'EV Distribution'!$A$2:$B$11,2,FALSE),0)*('EV Scenarios'!W$2-'EV Scenarios'!W$3)</f>
        <v>1.3572413865470853E-2</v>
      </c>
      <c r="X88" s="5">
        <f>'Pc, Winter, S1'!X88*Main!$B$4+_xlfn.IFNA(VLOOKUP($A88,'EV Distribution'!$A$2:$B$11,2,FALSE),0)*('EV Scenarios'!X$2-'EV Scenarios'!X$3)</f>
        <v>4.1534523486547084E-2</v>
      </c>
      <c r="Y88" s="5">
        <f>'Pc, Winter, S1'!Y88*Main!$B$4+_xlfn.IFNA(VLOOKUP($A88,'EV Distribution'!$A$2:$B$11,2,FALSE),0)*('EV Scenarios'!Y$2-'EV Scenarios'!Y$3)</f>
        <v>4.3070379251121088E-2</v>
      </c>
    </row>
    <row r="89" spans="1:25" x14ac:dyDescent="0.25">
      <c r="A89">
        <v>76</v>
      </c>
      <c r="B89" s="5">
        <f>'Pc, Winter, S1'!B89*Main!$B$4+_xlfn.IFNA(VLOOKUP($A89,'EV Distribution'!$A$2:$B$11,2,FALSE),0)*('EV Scenarios'!B$2-'EV Scenarios'!B$3)</f>
        <v>4.2588000084080729E-2</v>
      </c>
      <c r="C89" s="5">
        <f>'Pc, Winter, S1'!C89*Main!$B$4+_xlfn.IFNA(VLOOKUP($A89,'EV Distribution'!$A$2:$B$11,2,FALSE),0)*('EV Scenarios'!C$2-'EV Scenarios'!C$3)</f>
        <v>4.1129033332959641E-2</v>
      </c>
      <c r="D89" s="5">
        <f>'Pc, Winter, S1'!D89*Main!$B$4+_xlfn.IFNA(VLOOKUP($A89,'EV Distribution'!$A$2:$B$11,2,FALSE),0)*('EV Scenarios'!D$2-'EV Scenarios'!D$3)</f>
        <v>3.6770408773542609E-2</v>
      </c>
      <c r="E89" s="5">
        <f>'Pc, Winter, S1'!E89*Main!$B$4+_xlfn.IFNA(VLOOKUP($A89,'EV Distribution'!$A$2:$B$11,2,FALSE),0)*('EV Scenarios'!E$2-'EV Scenarios'!E$3)</f>
        <v>3.3759882860986551E-2</v>
      </c>
      <c r="F89" s="5">
        <f>'Pc, Winter, S1'!F89*Main!$B$4+_xlfn.IFNA(VLOOKUP($A89,'EV Distribution'!$A$2:$B$11,2,FALSE),0)*('EV Scenarios'!F$2-'EV Scenarios'!F$3)</f>
        <v>3.2673869414798211E-2</v>
      </c>
      <c r="G89" s="5">
        <f>'Pc, Winter, S1'!G89*Main!$B$4+_xlfn.IFNA(VLOOKUP($A89,'EV Distribution'!$A$2:$B$11,2,FALSE),0)*('EV Scenarios'!G$2-'EV Scenarios'!G$3)</f>
        <v>3.0836995272421525E-2</v>
      </c>
      <c r="H89" s="5">
        <f>'Pc, Winter, S1'!H89*Main!$B$4+_xlfn.IFNA(VLOOKUP($A89,'EV Distribution'!$A$2:$B$11,2,FALSE),0)*('EV Scenarios'!H$2-'EV Scenarios'!H$3)</f>
        <v>3.1237688478699552E-2</v>
      </c>
      <c r="I89" s="5">
        <f>'Pc, Winter, S1'!I89*Main!$B$4+_xlfn.IFNA(VLOOKUP($A89,'EV Distribution'!$A$2:$B$11,2,FALSE),0)*('EV Scenarios'!I$2-'EV Scenarios'!I$3)</f>
        <v>7.8570264226457392E-3</v>
      </c>
      <c r="J89" s="5">
        <f>'Pc, Winter, S1'!J89*Main!$B$4+_xlfn.IFNA(VLOOKUP($A89,'EV Distribution'!$A$2:$B$11,2,FALSE),0)*('EV Scenarios'!J$2-'EV Scenarios'!J$3)</f>
        <v>8.2333890997757855E-3</v>
      </c>
      <c r="K89" s="5">
        <f>'Pc, Winter, S1'!K89*Main!$B$4+_xlfn.IFNA(VLOOKUP($A89,'EV Distribution'!$A$2:$B$11,2,FALSE),0)*('EV Scenarios'!K$2-'EV Scenarios'!K$3)</f>
        <v>1.0678127726457402E-2</v>
      </c>
      <c r="L89" s="5">
        <f>'Pc, Winter, S1'!L89*Main!$B$4+_xlfn.IFNA(VLOOKUP($A89,'EV Distribution'!$A$2:$B$11,2,FALSE),0)*('EV Scenarios'!L$2-'EV Scenarios'!L$3)</f>
        <v>1.0101973026905832E-2</v>
      </c>
      <c r="M89" s="5">
        <f>'Pc, Winter, S1'!M89*Main!$B$4+_xlfn.IFNA(VLOOKUP($A89,'EV Distribution'!$A$2:$B$11,2,FALSE),0)*('EV Scenarios'!M$2-'EV Scenarios'!M$3)</f>
        <v>9.6248922477578502E-3</v>
      </c>
      <c r="N89" s="5">
        <f>'Pc, Winter, S1'!N89*Main!$B$4+_xlfn.IFNA(VLOOKUP($A89,'EV Distribution'!$A$2:$B$11,2,FALSE),0)*('EV Scenarios'!N$2-'EV Scenarios'!N$3)</f>
        <v>1.068394751793722E-2</v>
      </c>
      <c r="O89" s="5">
        <f>'Pc, Winter, S1'!O89*Main!$B$4+_xlfn.IFNA(VLOOKUP($A89,'EV Distribution'!$A$2:$B$11,2,FALSE),0)*('EV Scenarios'!O$2-'EV Scenarios'!O$3)</f>
        <v>1.2500756352017939E-2</v>
      </c>
      <c r="P89" s="5">
        <f>'Pc, Winter, S1'!P89*Main!$B$4+_xlfn.IFNA(VLOOKUP($A89,'EV Distribution'!$A$2:$B$11,2,FALSE),0)*('EV Scenarios'!P$2-'EV Scenarios'!P$3)</f>
        <v>1.2282072238789238E-2</v>
      </c>
      <c r="Q89" s="5">
        <f>'Pc, Winter, S1'!Q89*Main!$B$4+_xlfn.IFNA(VLOOKUP($A89,'EV Distribution'!$A$2:$B$11,2,FALSE),0)*('EV Scenarios'!Q$2-'EV Scenarios'!Q$3)</f>
        <v>1.2227709503363229E-2</v>
      </c>
      <c r="R89" s="5">
        <f>'Pc, Winter, S1'!R89*Main!$B$4+_xlfn.IFNA(VLOOKUP($A89,'EV Distribution'!$A$2:$B$11,2,FALSE),0)*('EV Scenarios'!R$2-'EV Scenarios'!R$3)</f>
        <v>1.2317775085201793E-2</v>
      </c>
      <c r="S89" s="5">
        <f>'Pc, Winter, S1'!S89*Main!$B$4+_xlfn.IFNA(VLOOKUP($A89,'EV Distribution'!$A$2:$B$11,2,FALSE),0)*('EV Scenarios'!S$2-'EV Scenarios'!S$3)</f>
        <v>1.2635709295964127E-2</v>
      </c>
      <c r="T89" s="5">
        <f>'Pc, Winter, S1'!T89*Main!$B$4+_xlfn.IFNA(VLOOKUP($A89,'EV Distribution'!$A$2:$B$11,2,FALSE),0)*('EV Scenarios'!T$2-'EV Scenarios'!T$3)</f>
        <v>1.1488843876681615E-2</v>
      </c>
      <c r="U89" s="5">
        <f>'Pc, Winter, S1'!U89*Main!$B$4+_xlfn.IFNA(VLOOKUP($A89,'EV Distribution'!$A$2:$B$11,2,FALSE),0)*('EV Scenarios'!U$2-'EV Scenarios'!U$3)</f>
        <v>1.33339117029148E-2</v>
      </c>
      <c r="V89" s="5">
        <f>'Pc, Winter, S1'!V89*Main!$B$4+_xlfn.IFNA(VLOOKUP($A89,'EV Distribution'!$A$2:$B$11,2,FALSE),0)*('EV Scenarios'!V$2-'EV Scenarios'!V$3)</f>
        <v>1.4371044236547087E-2</v>
      </c>
      <c r="W89" s="5">
        <f>'Pc, Winter, S1'!W89*Main!$B$4+_xlfn.IFNA(VLOOKUP($A89,'EV Distribution'!$A$2:$B$11,2,FALSE),0)*('EV Scenarios'!W$2-'EV Scenarios'!W$3)</f>
        <v>1.3316593328475335E-2</v>
      </c>
      <c r="X89" s="5">
        <f>'Pc, Winter, S1'!X89*Main!$B$4+_xlfn.IFNA(VLOOKUP($A89,'EV Distribution'!$A$2:$B$11,2,FALSE),0)*('EV Scenarios'!X$2-'EV Scenarios'!X$3)</f>
        <v>4.1601069623318387E-2</v>
      </c>
      <c r="Y89" s="5">
        <f>'Pc, Winter, S1'!Y89*Main!$B$4+_xlfn.IFNA(VLOOKUP($A89,'EV Distribution'!$A$2:$B$11,2,FALSE),0)*('EV Scenarios'!Y$2-'EV Scenarios'!Y$3)</f>
        <v>4.3297127892376691E-2</v>
      </c>
    </row>
    <row r="90" spans="1:25" x14ac:dyDescent="0.25">
      <c r="A90">
        <v>66</v>
      </c>
      <c r="B90" s="5">
        <f>'Pc, Winter, S1'!B90*Main!$B$4+_xlfn.IFNA(VLOOKUP($A90,'EV Distribution'!$A$2:$B$11,2,FALSE),0)*('EV Scenarios'!B$2-'EV Scenarios'!B$3)</f>
        <v>2.4749448152354261</v>
      </c>
      <c r="C90" s="5">
        <f>'Pc, Winter, S1'!C90*Main!$B$4+_xlfn.IFNA(VLOOKUP($A90,'EV Distribution'!$A$2:$B$11,2,FALSE),0)*('EV Scenarios'!C$2-'EV Scenarios'!C$3)</f>
        <v>2.6252116856816143</v>
      </c>
      <c r="D90" s="5">
        <f>'Pc, Winter, S1'!D90*Main!$B$4+_xlfn.IFNA(VLOOKUP($A90,'EV Distribution'!$A$2:$B$11,2,FALSE),0)*('EV Scenarios'!D$2-'EV Scenarios'!D$3)</f>
        <v>2.7271900988598659</v>
      </c>
      <c r="E90" s="5">
        <f>'Pc, Winter, S1'!E90*Main!$B$4+_xlfn.IFNA(VLOOKUP($A90,'EV Distribution'!$A$2:$B$11,2,FALSE),0)*('EV Scenarios'!E$2-'EV Scenarios'!E$3)</f>
        <v>2.8561094941580714</v>
      </c>
      <c r="F90" s="5">
        <f>'Pc, Winter, S1'!F90*Main!$B$4+_xlfn.IFNA(VLOOKUP($A90,'EV Distribution'!$A$2:$B$11,2,FALSE),0)*('EV Scenarios'!F$2-'EV Scenarios'!F$3)</f>
        <v>3.0129250618172647</v>
      </c>
      <c r="G90" s="5">
        <f>'Pc, Winter, S1'!G90*Main!$B$4+_xlfn.IFNA(VLOOKUP($A90,'EV Distribution'!$A$2:$B$11,2,FALSE),0)*('EV Scenarios'!G$2-'EV Scenarios'!G$3)</f>
        <v>3.0947416477724219</v>
      </c>
      <c r="H90" s="5">
        <f>'Pc, Winter, S1'!H90*Main!$B$4+_xlfn.IFNA(VLOOKUP($A90,'EV Distribution'!$A$2:$B$11,2,FALSE),0)*('EV Scenarios'!H$2-'EV Scenarios'!H$3)</f>
        <v>3.0491130022623318</v>
      </c>
      <c r="I90" s="5">
        <f>'Pc, Winter, S1'!I90*Main!$B$4+_xlfn.IFNA(VLOOKUP($A90,'EV Distribution'!$A$2:$B$11,2,FALSE),0)*('EV Scenarios'!I$2-'EV Scenarios'!I$3)</f>
        <v>2.8981244869091936</v>
      </c>
      <c r="J90" s="5">
        <f>'Pc, Winter, S1'!J90*Main!$B$4+_xlfn.IFNA(VLOOKUP($A90,'EV Distribution'!$A$2:$B$11,2,FALSE),0)*('EV Scenarios'!J$2-'EV Scenarios'!J$3)</f>
        <v>2.6274750622634531</v>
      </c>
      <c r="K90" s="5">
        <f>'Pc, Winter, S1'!K90*Main!$B$4+_xlfn.IFNA(VLOOKUP($A90,'EV Distribution'!$A$2:$B$11,2,FALSE),0)*('EV Scenarios'!K$2-'EV Scenarios'!K$3)</f>
        <v>4.0380897442029147</v>
      </c>
      <c r="L90" s="5">
        <f>'Pc, Winter, S1'!L90*Main!$B$4+_xlfn.IFNA(VLOOKUP($A90,'EV Distribution'!$A$2:$B$11,2,FALSE),0)*('EV Scenarios'!L$2-'EV Scenarios'!L$3)</f>
        <v>3.9206461375448436</v>
      </c>
      <c r="M90" s="5">
        <f>'Pc, Winter, S1'!M90*Main!$B$4+_xlfn.IFNA(VLOOKUP($A90,'EV Distribution'!$A$2:$B$11,2,FALSE),0)*('EV Scenarios'!M$2-'EV Scenarios'!M$3)</f>
        <v>3.7512081383845288</v>
      </c>
      <c r="N90" s="5">
        <f>'Pc, Winter, S1'!N90*Main!$B$4+_xlfn.IFNA(VLOOKUP($A90,'EV Distribution'!$A$2:$B$11,2,FALSE),0)*('EV Scenarios'!N$2-'EV Scenarios'!N$3)</f>
        <v>3.479291389845292</v>
      </c>
      <c r="O90" s="5">
        <f>'Pc, Winter, S1'!O90*Main!$B$4+_xlfn.IFNA(VLOOKUP($A90,'EV Distribution'!$A$2:$B$11,2,FALSE),0)*('EV Scenarios'!O$2-'EV Scenarios'!O$3)</f>
        <v>3.3579242264641258</v>
      </c>
      <c r="P90" s="5">
        <f>'Pc, Winter, S1'!P90*Main!$B$4+_xlfn.IFNA(VLOOKUP($A90,'EV Distribution'!$A$2:$B$11,2,FALSE),0)*('EV Scenarios'!P$2-'EV Scenarios'!P$3)</f>
        <v>3.2066710761535875</v>
      </c>
      <c r="Q90" s="5">
        <f>'Pc, Winter, S1'!Q90*Main!$B$4+_xlfn.IFNA(VLOOKUP($A90,'EV Distribution'!$A$2:$B$11,2,FALSE),0)*('EV Scenarios'!Q$2-'EV Scenarios'!Q$3)</f>
        <v>3.0226050052208522</v>
      </c>
      <c r="R90" s="5">
        <f>'Pc, Winter, S1'!R90*Main!$B$4+_xlfn.IFNA(VLOOKUP($A90,'EV Distribution'!$A$2:$B$11,2,FALSE),0)*('EV Scenarios'!R$2-'EV Scenarios'!R$3)</f>
        <v>2.9047043632701794</v>
      </c>
      <c r="S90" s="5">
        <f>'Pc, Winter, S1'!S90*Main!$B$4+_xlfn.IFNA(VLOOKUP($A90,'EV Distribution'!$A$2:$B$11,2,FALSE),0)*('EV Scenarios'!S$2-'EV Scenarios'!S$3)</f>
        <v>2.7587610581883411</v>
      </c>
      <c r="T90" s="5">
        <f>'Pc, Winter, S1'!T90*Main!$B$4+_xlfn.IFNA(VLOOKUP($A90,'EV Distribution'!$A$2:$B$11,2,FALSE),0)*('EV Scenarios'!T$2-'EV Scenarios'!T$3)</f>
        <v>1.7216374791704034</v>
      </c>
      <c r="U90" s="5">
        <f>'Pc, Winter, S1'!U90*Main!$B$4+_xlfn.IFNA(VLOOKUP($A90,'EV Distribution'!$A$2:$B$11,2,FALSE),0)*('EV Scenarios'!U$2-'EV Scenarios'!U$3)</f>
        <v>1.7972246339349778</v>
      </c>
      <c r="V90" s="5">
        <f>'Pc, Winter, S1'!V90*Main!$B$4+_xlfn.IFNA(VLOOKUP($A90,'EV Distribution'!$A$2:$B$11,2,FALSE),0)*('EV Scenarios'!V$2-'EV Scenarios'!V$3)</f>
        <v>1.9015516373262329</v>
      </c>
      <c r="W90" s="5">
        <f>'Pc, Winter, S1'!W90*Main!$B$4+_xlfn.IFNA(VLOOKUP($A90,'EV Distribution'!$A$2:$B$11,2,FALSE),0)*('EV Scenarios'!W$2-'EV Scenarios'!W$3)</f>
        <v>2.0106992111715245</v>
      </c>
      <c r="X90" s="5">
        <f>'Pc, Winter, S1'!X90*Main!$B$4+_xlfn.IFNA(VLOOKUP($A90,'EV Distribution'!$A$2:$B$11,2,FALSE),0)*('EV Scenarios'!X$2-'EV Scenarios'!X$3)</f>
        <v>2.1636611006950672</v>
      </c>
      <c r="Y90" s="5">
        <f>'Pc, Winter, S1'!Y90*Main!$B$4+_xlfn.IFNA(VLOOKUP($A90,'EV Distribution'!$A$2:$B$11,2,FALSE),0)*('EV Scenarios'!Y$2-'EV Scenarios'!Y$3)</f>
        <v>2.3557324858587445</v>
      </c>
    </row>
    <row r="91" spans="1:25" x14ac:dyDescent="0.25">
      <c r="A91">
        <v>81</v>
      </c>
      <c r="B91" s="5">
        <f>'Pc, Winter, S1'!B91*Main!$B$4+_xlfn.IFNA(VLOOKUP($A91,'EV Distribution'!$A$2:$B$11,2,FALSE),0)*('EV Scenarios'!B$2-'EV Scenarios'!B$3)</f>
        <v>4.8619477470852025E-2</v>
      </c>
      <c r="C91" s="5">
        <f>'Pc, Winter, S1'!C91*Main!$B$4+_xlfn.IFNA(VLOOKUP($A91,'EV Distribution'!$A$2:$B$11,2,FALSE),0)*('EV Scenarios'!C$2-'EV Scenarios'!C$3)</f>
        <v>4.521170525784754E-2</v>
      </c>
      <c r="D91" s="5">
        <f>'Pc, Winter, S1'!D91*Main!$B$4+_xlfn.IFNA(VLOOKUP($A91,'EV Distribution'!$A$2:$B$11,2,FALSE),0)*('EV Scenarios'!D$2-'EV Scenarios'!D$3)</f>
        <v>3.8647103441704043E-2</v>
      </c>
      <c r="E91" s="5">
        <f>'Pc, Winter, S1'!E91*Main!$B$4+_xlfn.IFNA(VLOOKUP($A91,'EV Distribution'!$A$2:$B$11,2,FALSE),0)*('EV Scenarios'!E$2-'EV Scenarios'!E$3)</f>
        <v>3.571066057399104E-2</v>
      </c>
      <c r="F91" s="5">
        <f>'Pc, Winter, S1'!F91*Main!$B$4+_xlfn.IFNA(VLOOKUP($A91,'EV Distribution'!$A$2:$B$11,2,FALSE),0)*('EV Scenarios'!F$2-'EV Scenarios'!F$3)</f>
        <v>3.5213623803811663E-2</v>
      </c>
      <c r="G91" s="5">
        <f>'Pc, Winter, S1'!G91*Main!$B$4+_xlfn.IFNA(VLOOKUP($A91,'EV Distribution'!$A$2:$B$11,2,FALSE),0)*('EV Scenarios'!G$2-'EV Scenarios'!G$3)</f>
        <v>3.2916479368834087E-2</v>
      </c>
      <c r="H91" s="5">
        <f>'Pc, Winter, S1'!H91*Main!$B$4+_xlfn.IFNA(VLOOKUP($A91,'EV Distribution'!$A$2:$B$11,2,FALSE),0)*('EV Scenarios'!H$2-'EV Scenarios'!H$3)</f>
        <v>3.2648059352017936E-2</v>
      </c>
      <c r="I91" s="5">
        <f>'Pc, Winter, S1'!I91*Main!$B$4+_xlfn.IFNA(VLOOKUP($A91,'EV Distribution'!$A$2:$B$11,2,FALSE),0)*('EV Scenarios'!I$2-'EV Scenarios'!I$3)</f>
        <v>1.0528577421524665E-2</v>
      </c>
      <c r="J91" s="5">
        <f>'Pc, Winter, S1'!J91*Main!$B$4+_xlfn.IFNA(VLOOKUP($A91,'EV Distribution'!$A$2:$B$11,2,FALSE),0)*('EV Scenarios'!J$2-'EV Scenarios'!J$3)</f>
        <v>1.4517042644618833E-2</v>
      </c>
      <c r="K91" s="5">
        <f>'Pc, Winter, S1'!K91*Main!$B$4+_xlfn.IFNA(VLOOKUP($A91,'EV Distribution'!$A$2:$B$11,2,FALSE),0)*('EV Scenarios'!K$2-'EV Scenarios'!K$3)</f>
        <v>1.9926091384529148E-2</v>
      </c>
      <c r="L91" s="5">
        <f>'Pc, Winter, S1'!L91*Main!$B$4+_xlfn.IFNA(VLOOKUP($A91,'EV Distribution'!$A$2:$B$11,2,FALSE),0)*('EV Scenarios'!L$2-'EV Scenarios'!L$3)</f>
        <v>2.0740635912556055E-2</v>
      </c>
      <c r="M91" s="5">
        <f>'Pc, Winter, S1'!M91*Main!$B$4+_xlfn.IFNA(VLOOKUP($A91,'EV Distribution'!$A$2:$B$11,2,FALSE),0)*('EV Scenarios'!M$2-'EV Scenarios'!M$3)</f>
        <v>2.4053237217488789E-2</v>
      </c>
      <c r="N91" s="5">
        <f>'Pc, Winter, S1'!N91*Main!$B$4+_xlfn.IFNA(VLOOKUP($A91,'EV Distribution'!$A$2:$B$11,2,FALSE),0)*('EV Scenarios'!N$2-'EV Scenarios'!N$3)</f>
        <v>2.6812889383408069E-2</v>
      </c>
      <c r="O91" s="5">
        <f>'Pc, Winter, S1'!O91*Main!$B$4+_xlfn.IFNA(VLOOKUP($A91,'EV Distribution'!$A$2:$B$11,2,FALSE),0)*('EV Scenarios'!O$2-'EV Scenarios'!O$3)</f>
        <v>2.7666469424887891E-2</v>
      </c>
      <c r="P91" s="5">
        <f>'Pc, Winter, S1'!P91*Main!$B$4+_xlfn.IFNA(VLOOKUP($A91,'EV Distribution'!$A$2:$B$11,2,FALSE),0)*('EV Scenarios'!P$2-'EV Scenarios'!P$3)</f>
        <v>2.4614466267937223E-2</v>
      </c>
      <c r="Q91" s="5">
        <f>'Pc, Winter, S1'!Q91*Main!$B$4+_xlfn.IFNA(VLOOKUP($A91,'EV Distribution'!$A$2:$B$11,2,FALSE),0)*('EV Scenarios'!Q$2-'EV Scenarios'!Q$3)</f>
        <v>2.2718502844170402E-2</v>
      </c>
      <c r="R91" s="5">
        <f>'Pc, Winter, S1'!R91*Main!$B$4+_xlfn.IFNA(VLOOKUP($A91,'EV Distribution'!$A$2:$B$11,2,FALSE),0)*('EV Scenarios'!R$2-'EV Scenarios'!R$3)</f>
        <v>2.1740510647982065E-2</v>
      </c>
      <c r="S91" s="5">
        <f>'Pc, Winter, S1'!S91*Main!$B$4+_xlfn.IFNA(VLOOKUP($A91,'EV Distribution'!$A$2:$B$11,2,FALSE),0)*('EV Scenarios'!S$2-'EV Scenarios'!S$3)</f>
        <v>2.2143325207399103E-2</v>
      </c>
      <c r="T91" s="5">
        <f>'Pc, Winter, S1'!T91*Main!$B$4+_xlfn.IFNA(VLOOKUP($A91,'EV Distribution'!$A$2:$B$11,2,FALSE),0)*('EV Scenarios'!T$2-'EV Scenarios'!T$3)</f>
        <v>2.1909719688340809E-2</v>
      </c>
      <c r="U91" s="5">
        <f>'Pc, Winter, S1'!U91*Main!$B$4+_xlfn.IFNA(VLOOKUP($A91,'EV Distribution'!$A$2:$B$11,2,FALSE),0)*('EV Scenarios'!U$2-'EV Scenarios'!U$3)</f>
        <v>2.6404317854260097E-2</v>
      </c>
      <c r="V91" s="5">
        <f>'Pc, Winter, S1'!V91*Main!$B$4+_xlfn.IFNA(VLOOKUP($A91,'EV Distribution'!$A$2:$B$11,2,FALSE),0)*('EV Scenarios'!V$2-'EV Scenarios'!V$3)</f>
        <v>2.8283589880044847E-2</v>
      </c>
      <c r="W91" s="5">
        <f>'Pc, Winter, S1'!W91*Main!$B$4+_xlfn.IFNA(VLOOKUP($A91,'EV Distribution'!$A$2:$B$11,2,FALSE),0)*('EV Scenarios'!W$2-'EV Scenarios'!W$3)</f>
        <v>2.8218818043721977E-2</v>
      </c>
      <c r="X91" s="5">
        <f>'Pc, Winter, S1'!X91*Main!$B$4+_xlfn.IFNA(VLOOKUP($A91,'EV Distribution'!$A$2:$B$11,2,FALSE),0)*('EV Scenarios'!X$2-'EV Scenarios'!X$3)</f>
        <v>5.3836590086322869E-2</v>
      </c>
      <c r="Y91" s="5">
        <f>'Pc, Winter, S1'!Y91*Main!$B$4+_xlfn.IFNA(VLOOKUP($A91,'EV Distribution'!$A$2:$B$11,2,FALSE),0)*('EV Scenarios'!Y$2-'EV Scenarios'!Y$3)</f>
        <v>5.235915018049328E-2</v>
      </c>
    </row>
    <row r="92" spans="1:25" x14ac:dyDescent="0.25">
      <c r="A92">
        <v>68</v>
      </c>
      <c r="B92" s="5">
        <f>'Pc, Winter, S1'!B92*Main!$B$4+_xlfn.IFNA(VLOOKUP($A92,'EV Distribution'!$A$2:$B$11,2,FALSE),0)*('EV Scenarios'!B$2-'EV Scenarios'!B$3)</f>
        <v>4.6446991484304936E-2</v>
      </c>
      <c r="C92" s="5">
        <f>'Pc, Winter, S1'!C92*Main!$B$4+_xlfn.IFNA(VLOOKUP($A92,'EV Distribution'!$A$2:$B$11,2,FALSE),0)*('EV Scenarios'!C$2-'EV Scenarios'!C$3)</f>
        <v>4.4654197651345297E-2</v>
      </c>
      <c r="D92" s="5">
        <f>'Pc, Winter, S1'!D92*Main!$B$4+_xlfn.IFNA(VLOOKUP($A92,'EV Distribution'!$A$2:$B$11,2,FALSE),0)*('EV Scenarios'!D$2-'EV Scenarios'!D$3)</f>
        <v>3.8536305112107629E-2</v>
      </c>
      <c r="E92" s="5">
        <f>'Pc, Winter, S1'!E92*Main!$B$4+_xlfn.IFNA(VLOOKUP($A92,'EV Distribution'!$A$2:$B$11,2,FALSE),0)*('EV Scenarios'!E$2-'EV Scenarios'!E$3)</f>
        <v>3.3308891533632291E-2</v>
      </c>
      <c r="F92" s="5">
        <f>'Pc, Winter, S1'!F92*Main!$B$4+_xlfn.IFNA(VLOOKUP($A92,'EV Distribution'!$A$2:$B$11,2,FALSE),0)*('EV Scenarios'!F$2-'EV Scenarios'!F$3)</f>
        <v>3.2079863915919292E-2</v>
      </c>
      <c r="G92" s="5">
        <f>'Pc, Winter, S1'!G92*Main!$B$4+_xlfn.IFNA(VLOOKUP($A92,'EV Distribution'!$A$2:$B$11,2,FALSE),0)*('EV Scenarios'!G$2-'EV Scenarios'!G$3)</f>
        <v>3.0206701754484307E-2</v>
      </c>
      <c r="H92" s="5">
        <f>'Pc, Winter, S1'!H92*Main!$B$4+_xlfn.IFNA(VLOOKUP($A92,'EV Distribution'!$A$2:$B$11,2,FALSE),0)*('EV Scenarios'!H$2-'EV Scenarios'!H$3)</f>
        <v>3.052259244394619E-2</v>
      </c>
      <c r="I92" s="5">
        <f>'Pc, Winter, S1'!I92*Main!$B$4+_xlfn.IFNA(VLOOKUP($A92,'EV Distribution'!$A$2:$B$11,2,FALSE),0)*('EV Scenarios'!I$2-'EV Scenarios'!I$3)</f>
        <v>8.7132717746636768E-3</v>
      </c>
      <c r="J92" s="5">
        <f>'Pc, Winter, S1'!J92*Main!$B$4+_xlfn.IFNA(VLOOKUP($A92,'EV Distribution'!$A$2:$B$11,2,FALSE),0)*('EV Scenarios'!J$2-'EV Scenarios'!J$3)</f>
        <v>1.32809865896861E-2</v>
      </c>
      <c r="K92" s="5">
        <f>'Pc, Winter, S1'!K92*Main!$B$4+_xlfn.IFNA(VLOOKUP($A92,'EV Distribution'!$A$2:$B$11,2,FALSE),0)*('EV Scenarios'!K$2-'EV Scenarios'!K$3)</f>
        <v>1.8336159946188344E-2</v>
      </c>
      <c r="L92" s="5">
        <f>'Pc, Winter, S1'!L92*Main!$B$4+_xlfn.IFNA(VLOOKUP($A92,'EV Distribution'!$A$2:$B$11,2,FALSE),0)*('EV Scenarios'!L$2-'EV Scenarios'!L$3)</f>
        <v>2.3667003749999999E-2</v>
      </c>
      <c r="M92" s="5">
        <f>'Pc, Winter, S1'!M92*Main!$B$4+_xlfn.IFNA(VLOOKUP($A92,'EV Distribution'!$A$2:$B$11,2,FALSE),0)*('EV Scenarios'!M$2-'EV Scenarios'!M$3)</f>
        <v>2.2669122789237672E-2</v>
      </c>
      <c r="N92" s="5">
        <f>'Pc, Winter, S1'!N92*Main!$B$4+_xlfn.IFNA(VLOOKUP($A92,'EV Distribution'!$A$2:$B$11,2,FALSE),0)*('EV Scenarios'!N$2-'EV Scenarios'!N$3)</f>
        <v>2.65066083396861E-2</v>
      </c>
      <c r="O92" s="5">
        <f>'Pc, Winter, S1'!O92*Main!$B$4+_xlfn.IFNA(VLOOKUP($A92,'EV Distribution'!$A$2:$B$11,2,FALSE),0)*('EV Scenarios'!O$2-'EV Scenarios'!O$3)</f>
        <v>2.7004581463004485E-2</v>
      </c>
      <c r="P92" s="5">
        <f>'Pc, Winter, S1'!P92*Main!$B$4+_xlfn.IFNA(VLOOKUP($A92,'EV Distribution'!$A$2:$B$11,2,FALSE),0)*('EV Scenarios'!P$2-'EV Scenarios'!P$3)</f>
        <v>2.6189451075112113E-2</v>
      </c>
      <c r="Q92" s="5">
        <f>'Pc, Winter, S1'!Q92*Main!$B$4+_xlfn.IFNA(VLOOKUP($A92,'EV Distribution'!$A$2:$B$11,2,FALSE),0)*('EV Scenarios'!Q$2-'EV Scenarios'!Q$3)</f>
        <v>2.51868424529148E-2</v>
      </c>
      <c r="R92" s="5">
        <f>'Pc, Winter, S1'!R92*Main!$B$4+_xlfn.IFNA(VLOOKUP($A92,'EV Distribution'!$A$2:$B$11,2,FALSE),0)*('EV Scenarios'!R$2-'EV Scenarios'!R$3)</f>
        <v>2.3931698087443949E-2</v>
      </c>
      <c r="S92" s="5">
        <f>'Pc, Winter, S1'!S92*Main!$B$4+_xlfn.IFNA(VLOOKUP($A92,'EV Distribution'!$A$2:$B$11,2,FALSE),0)*('EV Scenarios'!S$2-'EV Scenarios'!S$3)</f>
        <v>2.2240598838565023E-2</v>
      </c>
      <c r="T92" s="5">
        <f>'Pc, Winter, S1'!T92*Main!$B$4+_xlfn.IFNA(VLOOKUP($A92,'EV Distribution'!$A$2:$B$11,2,FALSE),0)*('EV Scenarios'!T$2-'EV Scenarios'!T$3)</f>
        <v>2.4572336214125565E-2</v>
      </c>
      <c r="U92" s="5">
        <f>'Pc, Winter, S1'!U92*Main!$B$4+_xlfn.IFNA(VLOOKUP($A92,'EV Distribution'!$A$2:$B$11,2,FALSE),0)*('EV Scenarios'!U$2-'EV Scenarios'!U$3)</f>
        <v>2.8751448475336328E-2</v>
      </c>
      <c r="V92" s="5">
        <f>'Pc, Winter, S1'!V92*Main!$B$4+_xlfn.IFNA(VLOOKUP($A92,'EV Distribution'!$A$2:$B$11,2,FALSE),0)*('EV Scenarios'!V$2-'EV Scenarios'!V$3)</f>
        <v>3.103306967713005E-2</v>
      </c>
      <c r="W92" s="5">
        <f>'Pc, Winter, S1'!W92*Main!$B$4+_xlfn.IFNA(VLOOKUP($A92,'EV Distribution'!$A$2:$B$11,2,FALSE),0)*('EV Scenarios'!W$2-'EV Scenarios'!W$3)</f>
        <v>2.986628339910314E-2</v>
      </c>
      <c r="X92" s="5">
        <f>'Pc, Winter, S1'!X92*Main!$B$4+_xlfn.IFNA(VLOOKUP($A92,'EV Distribution'!$A$2:$B$11,2,FALSE),0)*('EV Scenarios'!X$2-'EV Scenarios'!X$3)</f>
        <v>5.3804856827354267E-2</v>
      </c>
      <c r="Y92" s="5">
        <f>'Pc, Winter, S1'!Y92*Main!$B$4+_xlfn.IFNA(VLOOKUP($A92,'EV Distribution'!$A$2:$B$11,2,FALSE),0)*('EV Scenarios'!Y$2-'EV Scenarios'!Y$3)</f>
        <v>5.298717960986548E-2</v>
      </c>
    </row>
    <row r="93" spans="1:25" x14ac:dyDescent="0.25">
      <c r="A93">
        <v>67</v>
      </c>
      <c r="B93" s="5">
        <f>'Pc, Winter, S1'!B93*Main!$B$4+_xlfn.IFNA(VLOOKUP($A93,'EV Distribution'!$A$2:$B$11,2,FALSE),0)*('EV Scenarios'!B$2-'EV Scenarios'!B$3)</f>
        <v>4.9962009291479828E-2</v>
      </c>
      <c r="C93" s="5">
        <f>'Pc, Winter, S1'!C93*Main!$B$4+_xlfn.IFNA(VLOOKUP($A93,'EV Distribution'!$A$2:$B$11,2,FALSE),0)*('EV Scenarios'!C$2-'EV Scenarios'!C$3)</f>
        <v>4.6583604667040368E-2</v>
      </c>
      <c r="D93" s="5">
        <f>'Pc, Winter, S1'!D93*Main!$B$4+_xlfn.IFNA(VLOOKUP($A93,'EV Distribution'!$A$2:$B$11,2,FALSE),0)*('EV Scenarios'!D$2-'EV Scenarios'!D$3)</f>
        <v>4.1541543696188343E-2</v>
      </c>
      <c r="E93" s="5">
        <f>'Pc, Winter, S1'!E93*Main!$B$4+_xlfn.IFNA(VLOOKUP($A93,'EV Distribution'!$A$2:$B$11,2,FALSE),0)*('EV Scenarios'!E$2-'EV Scenarios'!E$3)</f>
        <v>3.6362383237668168E-2</v>
      </c>
      <c r="F93" s="5">
        <f>'Pc, Winter, S1'!F93*Main!$B$4+_xlfn.IFNA(VLOOKUP($A93,'EV Distribution'!$A$2:$B$11,2,FALSE),0)*('EV Scenarios'!F$2-'EV Scenarios'!F$3)</f>
        <v>3.4263622547085204E-2</v>
      </c>
      <c r="G93" s="5">
        <f>'Pc, Winter, S1'!G93*Main!$B$4+_xlfn.IFNA(VLOOKUP($A93,'EV Distribution'!$A$2:$B$11,2,FALSE),0)*('EV Scenarios'!G$2-'EV Scenarios'!G$3)</f>
        <v>3.2392403540358751E-2</v>
      </c>
      <c r="H93" s="5">
        <f>'Pc, Winter, S1'!H93*Main!$B$4+_xlfn.IFNA(VLOOKUP($A93,'EV Distribution'!$A$2:$B$11,2,FALSE),0)*('EV Scenarios'!H$2-'EV Scenarios'!H$3)</f>
        <v>3.309946857286996E-2</v>
      </c>
      <c r="I93" s="5">
        <f>'Pc, Winter, S1'!I93*Main!$B$4+_xlfn.IFNA(VLOOKUP($A93,'EV Distribution'!$A$2:$B$11,2,FALSE),0)*('EV Scenarios'!I$2-'EV Scenarios'!I$3)</f>
        <v>1.4539383529147982E-2</v>
      </c>
      <c r="J93" s="5">
        <f>'Pc, Winter, S1'!J93*Main!$B$4+_xlfn.IFNA(VLOOKUP($A93,'EV Distribution'!$A$2:$B$11,2,FALSE),0)*('EV Scenarios'!J$2-'EV Scenarios'!J$3)</f>
        <v>1.8943932137892378E-2</v>
      </c>
      <c r="K93" s="5">
        <f>'Pc, Winter, S1'!K93*Main!$B$4+_xlfn.IFNA(VLOOKUP($A93,'EV Distribution'!$A$2:$B$11,2,FALSE),0)*('EV Scenarios'!K$2-'EV Scenarios'!K$3)</f>
        <v>2.4799688322869957E-2</v>
      </c>
      <c r="L93" s="5">
        <f>'Pc, Winter, S1'!L93*Main!$B$4+_xlfn.IFNA(VLOOKUP($A93,'EV Distribution'!$A$2:$B$11,2,FALSE),0)*('EV Scenarios'!L$2-'EV Scenarios'!L$3)</f>
        <v>2.8302865190582963E-2</v>
      </c>
      <c r="M93" s="5">
        <f>'Pc, Winter, S1'!M93*Main!$B$4+_xlfn.IFNA(VLOOKUP($A93,'EV Distribution'!$A$2:$B$11,2,FALSE),0)*('EV Scenarios'!M$2-'EV Scenarios'!M$3)</f>
        <v>3.1667098676008976E-2</v>
      </c>
      <c r="N93" s="5">
        <f>'Pc, Winter, S1'!N93*Main!$B$4+_xlfn.IFNA(VLOOKUP($A93,'EV Distribution'!$A$2:$B$11,2,FALSE),0)*('EV Scenarios'!N$2-'EV Scenarios'!N$3)</f>
        <v>3.2860414485426002E-2</v>
      </c>
      <c r="O93" s="5">
        <f>'Pc, Winter, S1'!O93*Main!$B$4+_xlfn.IFNA(VLOOKUP($A93,'EV Distribution'!$A$2:$B$11,2,FALSE),0)*('EV Scenarios'!O$2-'EV Scenarios'!O$3)</f>
        <v>3.5391979484304933E-2</v>
      </c>
      <c r="P93" s="5">
        <f>'Pc, Winter, S1'!P93*Main!$B$4+_xlfn.IFNA(VLOOKUP($A93,'EV Distribution'!$A$2:$B$11,2,FALSE),0)*('EV Scenarios'!P$2-'EV Scenarios'!P$3)</f>
        <v>3.1091825515695073E-2</v>
      </c>
      <c r="Q93" s="5">
        <f>'Pc, Winter, S1'!Q93*Main!$B$4+_xlfn.IFNA(VLOOKUP($A93,'EV Distribution'!$A$2:$B$11,2,FALSE),0)*('EV Scenarios'!Q$2-'EV Scenarios'!Q$3)</f>
        <v>2.6425855691704039E-2</v>
      </c>
      <c r="R93" s="5">
        <f>'Pc, Winter, S1'!R93*Main!$B$4+_xlfn.IFNA(VLOOKUP($A93,'EV Distribution'!$A$2:$B$11,2,FALSE),0)*('EV Scenarios'!R$2-'EV Scenarios'!R$3)</f>
        <v>2.3600671375560541E-2</v>
      </c>
      <c r="S93" s="5">
        <f>'Pc, Winter, S1'!S93*Main!$B$4+_xlfn.IFNA(VLOOKUP($A93,'EV Distribution'!$A$2:$B$11,2,FALSE),0)*('EV Scenarios'!S$2-'EV Scenarios'!S$3)</f>
        <v>2.4810166293721972E-2</v>
      </c>
      <c r="T93" s="5">
        <f>'Pc, Winter, S1'!T93*Main!$B$4+_xlfn.IFNA(VLOOKUP($A93,'EV Distribution'!$A$2:$B$11,2,FALSE),0)*('EV Scenarios'!T$2-'EV Scenarios'!T$3)</f>
        <v>2.2890552108744397E-2</v>
      </c>
      <c r="U93" s="5">
        <f>'Pc, Winter, S1'!U93*Main!$B$4+_xlfn.IFNA(VLOOKUP($A93,'EV Distribution'!$A$2:$B$11,2,FALSE),0)*('EV Scenarios'!U$2-'EV Scenarios'!U$3)</f>
        <v>2.6030997078475338E-2</v>
      </c>
      <c r="V93" s="5">
        <f>'Pc, Winter, S1'!V93*Main!$B$4+_xlfn.IFNA(VLOOKUP($A93,'EV Distribution'!$A$2:$B$11,2,FALSE),0)*('EV Scenarios'!V$2-'EV Scenarios'!V$3)</f>
        <v>2.6806028552690587E-2</v>
      </c>
      <c r="W93" s="5">
        <f>'Pc, Winter, S1'!W93*Main!$B$4+_xlfn.IFNA(VLOOKUP($A93,'EV Distribution'!$A$2:$B$11,2,FALSE),0)*('EV Scenarios'!W$2-'EV Scenarios'!W$3)</f>
        <v>2.644962661098655E-2</v>
      </c>
      <c r="X93" s="5">
        <f>'Pc, Winter, S1'!X93*Main!$B$4+_xlfn.IFNA(VLOOKUP($A93,'EV Distribution'!$A$2:$B$11,2,FALSE),0)*('EV Scenarios'!X$2-'EV Scenarios'!X$3)</f>
        <v>5.0480013044843043E-2</v>
      </c>
      <c r="Y93" s="5">
        <f>'Pc, Winter, S1'!Y93*Main!$B$4+_xlfn.IFNA(VLOOKUP($A93,'EV Distribution'!$A$2:$B$11,2,FALSE),0)*('EV Scenarios'!Y$2-'EV Scenarios'!Y$3)</f>
        <v>4.9362525071748882E-2</v>
      </c>
    </row>
    <row r="94" spans="1:25" x14ac:dyDescent="0.25">
      <c r="A94">
        <v>59</v>
      </c>
      <c r="B94" s="5">
        <f>'Pc, Winter, S1'!B94*Main!$B$4+_xlfn.IFNA(VLOOKUP($A94,'EV Distribution'!$A$2:$B$11,2,FALSE),0)*('EV Scenarios'!B$2-'EV Scenarios'!B$3)</f>
        <v>4.2496430436098659E-2</v>
      </c>
      <c r="C94" s="5">
        <f>'Pc, Winter, S1'!C94*Main!$B$4+_xlfn.IFNA(VLOOKUP($A94,'EV Distribution'!$A$2:$B$11,2,FALSE),0)*('EV Scenarios'!C$2-'EV Scenarios'!C$3)</f>
        <v>4.0941271200672646E-2</v>
      </c>
      <c r="D94" s="5">
        <f>'Pc, Winter, S1'!D94*Main!$B$4+_xlfn.IFNA(VLOOKUP($A94,'EV Distribution'!$A$2:$B$11,2,FALSE),0)*('EV Scenarios'!D$2-'EV Scenarios'!D$3)</f>
        <v>3.7089337512331844E-2</v>
      </c>
      <c r="E94" s="5">
        <f>'Pc, Winter, S1'!E94*Main!$B$4+_xlfn.IFNA(VLOOKUP($A94,'EV Distribution'!$A$2:$B$11,2,FALSE),0)*('EV Scenarios'!E$2-'EV Scenarios'!E$3)</f>
        <v>3.4254380993273548E-2</v>
      </c>
      <c r="F94" s="5">
        <f>'Pc, Winter, S1'!F94*Main!$B$4+_xlfn.IFNA(VLOOKUP($A94,'EV Distribution'!$A$2:$B$11,2,FALSE),0)*('EV Scenarios'!F$2-'EV Scenarios'!F$3)</f>
        <v>3.3159988184977583E-2</v>
      </c>
      <c r="G94" s="5">
        <f>'Pc, Winter, S1'!G94*Main!$B$4+_xlfn.IFNA(VLOOKUP($A94,'EV Distribution'!$A$2:$B$11,2,FALSE),0)*('EV Scenarios'!G$2-'EV Scenarios'!G$3)</f>
        <v>3.1361237329596413E-2</v>
      </c>
      <c r="H94" s="5">
        <f>'Pc, Winter, S1'!H94*Main!$B$4+_xlfn.IFNA(VLOOKUP($A94,'EV Distribution'!$A$2:$B$11,2,FALSE),0)*('EV Scenarios'!H$2-'EV Scenarios'!H$3)</f>
        <v>3.1720516350896864E-2</v>
      </c>
      <c r="I94" s="5">
        <f>'Pc, Winter, S1'!I94*Main!$B$4+_xlfn.IFNA(VLOOKUP($A94,'EV Distribution'!$A$2:$B$11,2,FALSE),0)*('EV Scenarios'!I$2-'EV Scenarios'!I$3)</f>
        <v>8.3309503878923781E-3</v>
      </c>
      <c r="J94" s="5">
        <f>'Pc, Winter, S1'!J94*Main!$B$4+_xlfn.IFNA(VLOOKUP($A94,'EV Distribution'!$A$2:$B$11,2,FALSE),0)*('EV Scenarios'!J$2-'EV Scenarios'!J$3)</f>
        <v>8.0838821468609875E-3</v>
      </c>
      <c r="K94" s="5">
        <f>'Pc, Winter, S1'!K94*Main!$B$4+_xlfn.IFNA(VLOOKUP($A94,'EV Distribution'!$A$2:$B$11,2,FALSE),0)*('EV Scenarios'!K$2-'EV Scenarios'!K$3)</f>
        <v>1.023862096188341E-2</v>
      </c>
      <c r="L94" s="5">
        <f>'Pc, Winter, S1'!L94*Main!$B$4+_xlfn.IFNA(VLOOKUP($A94,'EV Distribution'!$A$2:$B$11,2,FALSE),0)*('EV Scenarios'!L$2-'EV Scenarios'!L$3)</f>
        <v>8.9882545000000008E-3</v>
      </c>
      <c r="M94" s="5">
        <f>'Pc, Winter, S1'!M94*Main!$B$4+_xlfn.IFNA(VLOOKUP($A94,'EV Distribution'!$A$2:$B$11,2,FALSE),0)*('EV Scenarios'!M$2-'EV Scenarios'!M$3)</f>
        <v>8.6138979876681631E-3</v>
      </c>
      <c r="N94" s="5">
        <f>'Pc, Winter, S1'!N94*Main!$B$4+_xlfn.IFNA(VLOOKUP($A94,'EV Distribution'!$A$2:$B$11,2,FALSE),0)*('EV Scenarios'!N$2-'EV Scenarios'!N$3)</f>
        <v>9.9666758127802697E-3</v>
      </c>
      <c r="O94" s="5">
        <f>'Pc, Winter, S1'!O94*Main!$B$4+_xlfn.IFNA(VLOOKUP($A94,'EV Distribution'!$A$2:$B$11,2,FALSE),0)*('EV Scenarios'!O$2-'EV Scenarios'!O$3)</f>
        <v>1.1770271169282512E-2</v>
      </c>
      <c r="P94" s="5">
        <f>'Pc, Winter, S1'!P94*Main!$B$4+_xlfn.IFNA(VLOOKUP($A94,'EV Distribution'!$A$2:$B$11,2,FALSE),0)*('EV Scenarios'!P$2-'EV Scenarios'!P$3)</f>
        <v>1.1937491199551571E-2</v>
      </c>
      <c r="Q94" s="5">
        <f>'Pc, Winter, S1'!Q94*Main!$B$4+_xlfn.IFNA(VLOOKUP($A94,'EV Distribution'!$A$2:$B$11,2,FALSE),0)*('EV Scenarios'!Q$2-'EV Scenarios'!Q$3)</f>
        <v>1.1870324359865472E-2</v>
      </c>
      <c r="R94" s="5">
        <f>'Pc, Winter, S1'!R94*Main!$B$4+_xlfn.IFNA(VLOOKUP($A94,'EV Distribution'!$A$2:$B$11,2,FALSE),0)*('EV Scenarios'!R$2-'EV Scenarios'!R$3)</f>
        <v>1.199319367600897E-2</v>
      </c>
      <c r="S94" s="5">
        <f>'Pc, Winter, S1'!S94*Main!$B$4+_xlfn.IFNA(VLOOKUP($A94,'EV Distribution'!$A$2:$B$11,2,FALSE),0)*('EV Scenarios'!S$2-'EV Scenarios'!S$3)</f>
        <v>1.2461391836322871E-2</v>
      </c>
      <c r="T94" s="5">
        <f>'Pc, Winter, S1'!T94*Main!$B$4+_xlfn.IFNA(VLOOKUP($A94,'EV Distribution'!$A$2:$B$11,2,FALSE),0)*('EV Scenarios'!T$2-'EV Scenarios'!T$3)</f>
        <v>1.1779489965246637E-2</v>
      </c>
      <c r="U94" s="5">
        <f>'Pc, Winter, S1'!U94*Main!$B$4+_xlfn.IFNA(VLOOKUP($A94,'EV Distribution'!$A$2:$B$11,2,FALSE),0)*('EV Scenarios'!U$2-'EV Scenarios'!U$3)</f>
        <v>1.4034832097533635E-2</v>
      </c>
      <c r="V94" s="5">
        <f>'Pc, Winter, S1'!V94*Main!$B$4+_xlfn.IFNA(VLOOKUP($A94,'EV Distribution'!$A$2:$B$11,2,FALSE),0)*('EV Scenarios'!V$2-'EV Scenarios'!V$3)</f>
        <v>1.5141438770179372E-2</v>
      </c>
      <c r="W94" s="5">
        <f>'Pc, Winter, S1'!W94*Main!$B$4+_xlfn.IFNA(VLOOKUP($A94,'EV Distribution'!$A$2:$B$11,2,FALSE),0)*('EV Scenarios'!W$2-'EV Scenarios'!W$3)</f>
        <v>1.4133504505605382E-2</v>
      </c>
      <c r="X94" s="5">
        <f>'Pc, Winter, S1'!X94*Main!$B$4+_xlfn.IFNA(VLOOKUP($A94,'EV Distribution'!$A$2:$B$11,2,FALSE),0)*('EV Scenarios'!X$2-'EV Scenarios'!X$3)</f>
        <v>4.2235099367713004E-2</v>
      </c>
      <c r="Y94" s="5">
        <f>'Pc, Winter, S1'!Y94*Main!$B$4+_xlfn.IFNA(VLOOKUP($A94,'EV Distribution'!$A$2:$B$11,2,FALSE),0)*('EV Scenarios'!Y$2-'EV Scenarios'!Y$3)</f>
        <v>4.3566209300448439E-2</v>
      </c>
    </row>
    <row r="95" spans="1:25" x14ac:dyDescent="0.25">
      <c r="A95">
        <v>63</v>
      </c>
      <c r="B95" s="5">
        <f>'Pc, Winter, S1'!B95*Main!$B$4+_xlfn.IFNA(VLOOKUP($A95,'EV Distribution'!$A$2:$B$11,2,FALSE),0)*('EV Scenarios'!B$2-'EV Scenarios'!B$3)</f>
        <v>4.36691913352018E-2</v>
      </c>
      <c r="C95" s="5">
        <f>'Pc, Winter, S1'!C95*Main!$B$4+_xlfn.IFNA(VLOOKUP($A95,'EV Distribution'!$A$2:$B$11,2,FALSE),0)*('EV Scenarios'!C$2-'EV Scenarios'!C$3)</f>
        <v>4.1485658114349781E-2</v>
      </c>
      <c r="D95" s="5">
        <f>'Pc, Winter, S1'!D95*Main!$B$4+_xlfn.IFNA(VLOOKUP($A95,'EV Distribution'!$A$2:$B$11,2,FALSE),0)*('EV Scenarios'!D$2-'EV Scenarios'!D$3)</f>
        <v>3.7293417470852019E-2</v>
      </c>
      <c r="E95" s="5">
        <f>'Pc, Winter, S1'!E95*Main!$B$4+_xlfn.IFNA(VLOOKUP($A95,'EV Distribution'!$A$2:$B$11,2,FALSE),0)*('EV Scenarios'!E$2-'EV Scenarios'!E$3)</f>
        <v>3.4555407173766817E-2</v>
      </c>
      <c r="F95" s="5">
        <f>'Pc, Winter, S1'!F95*Main!$B$4+_xlfn.IFNA(VLOOKUP($A95,'EV Distribution'!$A$2:$B$11,2,FALSE),0)*('EV Scenarios'!F$2-'EV Scenarios'!F$3)</f>
        <v>3.3416806775784756E-2</v>
      </c>
      <c r="G95" s="5">
        <f>'Pc, Winter, S1'!G95*Main!$B$4+_xlfn.IFNA(VLOOKUP($A95,'EV Distribution'!$A$2:$B$11,2,FALSE),0)*('EV Scenarios'!G$2-'EV Scenarios'!G$3)</f>
        <v>3.1636456184977582E-2</v>
      </c>
      <c r="H95" s="5">
        <f>'Pc, Winter, S1'!H95*Main!$B$4+_xlfn.IFNA(VLOOKUP($A95,'EV Distribution'!$A$2:$B$11,2,FALSE),0)*('EV Scenarios'!H$2-'EV Scenarios'!H$3)</f>
        <v>3.1952277030269059E-2</v>
      </c>
      <c r="I95" s="5">
        <f>'Pc, Winter, S1'!I95*Main!$B$4+_xlfn.IFNA(VLOOKUP($A95,'EV Distribution'!$A$2:$B$11,2,FALSE),0)*('EV Scenarios'!I$2-'EV Scenarios'!I$3)</f>
        <v>8.6434008934977574E-3</v>
      </c>
      <c r="J95" s="5">
        <f>'Pc, Winter, S1'!J95*Main!$B$4+_xlfn.IFNA(VLOOKUP($A95,'EV Distribution'!$A$2:$B$11,2,FALSE),0)*('EV Scenarios'!J$2-'EV Scenarios'!J$3)</f>
        <v>8.5064068094170397E-3</v>
      </c>
      <c r="K95" s="5">
        <f>'Pc, Winter, S1'!K95*Main!$B$4+_xlfn.IFNA(VLOOKUP($A95,'EV Distribution'!$A$2:$B$11,2,FALSE),0)*('EV Scenarios'!K$2-'EV Scenarios'!K$3)</f>
        <v>1.0755556454035876E-2</v>
      </c>
      <c r="L95" s="5">
        <f>'Pc, Winter, S1'!L95*Main!$B$4+_xlfn.IFNA(VLOOKUP($A95,'EV Distribution'!$A$2:$B$11,2,FALSE),0)*('EV Scenarios'!L$2-'EV Scenarios'!L$3)</f>
        <v>9.6373103475336334E-3</v>
      </c>
      <c r="M95" s="5">
        <f>'Pc, Winter, S1'!M95*Main!$B$4+_xlfn.IFNA(VLOOKUP($A95,'EV Distribution'!$A$2:$B$11,2,FALSE),0)*('EV Scenarios'!M$2-'EV Scenarios'!M$3)</f>
        <v>8.9030490616591931E-3</v>
      </c>
      <c r="N95" s="5">
        <f>'Pc, Winter, S1'!N95*Main!$B$4+_xlfn.IFNA(VLOOKUP($A95,'EV Distribution'!$A$2:$B$11,2,FALSE),0)*('EV Scenarios'!N$2-'EV Scenarios'!N$3)</f>
        <v>1.0138637208520179E-2</v>
      </c>
      <c r="O95" s="5">
        <f>'Pc, Winter, S1'!O95*Main!$B$4+_xlfn.IFNA(VLOOKUP($A95,'EV Distribution'!$A$2:$B$11,2,FALSE),0)*('EV Scenarios'!O$2-'EV Scenarios'!O$3)</f>
        <v>1.2007949560538118E-2</v>
      </c>
      <c r="P95" s="5">
        <f>'Pc, Winter, S1'!P95*Main!$B$4+_xlfn.IFNA(VLOOKUP($A95,'EV Distribution'!$A$2:$B$11,2,FALSE),0)*('EV Scenarios'!P$2-'EV Scenarios'!P$3)</f>
        <v>1.2027368313901346E-2</v>
      </c>
      <c r="Q95" s="5">
        <f>'Pc, Winter, S1'!Q95*Main!$B$4+_xlfn.IFNA(VLOOKUP($A95,'EV Distribution'!$A$2:$B$11,2,FALSE),0)*('EV Scenarios'!Q$2-'EV Scenarios'!Q$3)</f>
        <v>1.1853149914798208E-2</v>
      </c>
      <c r="R95" s="5">
        <f>'Pc, Winter, S1'!R95*Main!$B$4+_xlfn.IFNA(VLOOKUP($A95,'EV Distribution'!$A$2:$B$11,2,FALSE),0)*('EV Scenarios'!R$2-'EV Scenarios'!R$3)</f>
        <v>1.2152439918161437E-2</v>
      </c>
      <c r="S95" s="5">
        <f>'Pc, Winter, S1'!S95*Main!$B$4+_xlfn.IFNA(VLOOKUP($A95,'EV Distribution'!$A$2:$B$11,2,FALSE),0)*('EV Scenarios'!S$2-'EV Scenarios'!S$3)</f>
        <v>1.2934900038116592E-2</v>
      </c>
      <c r="T95" s="5">
        <f>'Pc, Winter, S1'!T95*Main!$B$4+_xlfn.IFNA(VLOOKUP($A95,'EV Distribution'!$A$2:$B$11,2,FALSE),0)*('EV Scenarios'!T$2-'EV Scenarios'!T$3)</f>
        <v>1.2545001967488791E-2</v>
      </c>
      <c r="U95" s="5">
        <f>'Pc, Winter, S1'!U95*Main!$B$4+_xlfn.IFNA(VLOOKUP($A95,'EV Distribution'!$A$2:$B$11,2,FALSE),0)*('EV Scenarios'!U$2-'EV Scenarios'!U$3)</f>
        <v>1.4494386119955158E-2</v>
      </c>
      <c r="V95" s="5">
        <f>'Pc, Winter, S1'!V95*Main!$B$4+_xlfn.IFNA(VLOOKUP($A95,'EV Distribution'!$A$2:$B$11,2,FALSE),0)*('EV Scenarios'!V$2-'EV Scenarios'!V$3)</f>
        <v>1.5208837947309418E-2</v>
      </c>
      <c r="W95" s="5">
        <f>'Pc, Winter, S1'!W95*Main!$B$4+_xlfn.IFNA(VLOOKUP($A95,'EV Distribution'!$A$2:$B$11,2,FALSE),0)*('EV Scenarios'!W$2-'EV Scenarios'!W$3)</f>
        <v>1.4436006956278028E-2</v>
      </c>
      <c r="X95" s="5">
        <f>'Pc, Winter, S1'!X95*Main!$B$4+_xlfn.IFNA(VLOOKUP($A95,'EV Distribution'!$A$2:$B$11,2,FALSE),0)*('EV Scenarios'!X$2-'EV Scenarios'!X$3)</f>
        <v>4.2603605411434979E-2</v>
      </c>
      <c r="Y95" s="5">
        <f>'Pc, Winter, S1'!Y95*Main!$B$4+_xlfn.IFNA(VLOOKUP($A95,'EV Distribution'!$A$2:$B$11,2,FALSE),0)*('EV Scenarios'!Y$2-'EV Scenarios'!Y$3)</f>
        <v>4.4150614751121087E-2</v>
      </c>
    </row>
    <row r="96" spans="1:25" x14ac:dyDescent="0.25">
      <c r="A96">
        <v>22</v>
      </c>
      <c r="B96" s="5">
        <f>'Pc, Winter, S1'!B96*Main!$B$4+_xlfn.IFNA(VLOOKUP($A96,'EV Distribution'!$A$2:$B$11,2,FALSE),0)*('EV Scenarios'!B$2-'EV Scenarios'!B$3)</f>
        <v>4.2231502141255612E-3</v>
      </c>
      <c r="C96" s="5">
        <f>'Pc, Winter, S1'!C96*Main!$B$4+_xlfn.IFNA(VLOOKUP($A96,'EV Distribution'!$A$2:$B$11,2,FALSE),0)*('EV Scenarios'!C$2-'EV Scenarios'!C$3)</f>
        <v>3.8559812208520182E-3</v>
      </c>
      <c r="D96" s="5">
        <f>'Pc, Winter, S1'!D96*Main!$B$4+_xlfn.IFNA(VLOOKUP($A96,'EV Distribution'!$A$2:$B$11,2,FALSE),0)*('EV Scenarios'!D$2-'EV Scenarios'!D$3)</f>
        <v>3.9225625885650232E-3</v>
      </c>
      <c r="E96" s="5">
        <f>'Pc, Winter, S1'!E96*Main!$B$4+_xlfn.IFNA(VLOOKUP($A96,'EV Distribution'!$A$2:$B$11,2,FALSE),0)*('EV Scenarios'!E$2-'EV Scenarios'!E$3)</f>
        <v>3.3835575952914803E-3</v>
      </c>
      <c r="F96" s="5">
        <f>'Pc, Winter, S1'!F96*Main!$B$4+_xlfn.IFNA(VLOOKUP($A96,'EV Distribution'!$A$2:$B$11,2,FALSE),0)*('EV Scenarios'!F$2-'EV Scenarios'!F$3)</f>
        <v>3.3241258295964127E-3</v>
      </c>
      <c r="G96" s="5">
        <f>'Pc, Winter, S1'!G96*Main!$B$4+_xlfn.IFNA(VLOOKUP($A96,'EV Distribution'!$A$2:$B$11,2,FALSE),0)*('EV Scenarios'!G$2-'EV Scenarios'!G$3)</f>
        <v>3.3185757847533632E-3</v>
      </c>
      <c r="H96" s="5">
        <f>'Pc, Winter, S1'!H96*Main!$B$4+_xlfn.IFNA(VLOOKUP($A96,'EV Distribution'!$A$2:$B$11,2,FALSE),0)*('EV Scenarios'!H$2-'EV Scenarios'!H$3)</f>
        <v>3.3405575067264577E-3</v>
      </c>
      <c r="I96" s="5">
        <f>'Pc, Winter, S1'!I96*Main!$B$4+_xlfn.IFNA(VLOOKUP($A96,'EV Distribution'!$A$2:$B$11,2,FALSE),0)*('EV Scenarios'!I$2-'EV Scenarios'!I$3)</f>
        <v>3.406534239910314E-3</v>
      </c>
      <c r="J96" s="5">
        <f>'Pc, Winter, S1'!J96*Main!$B$4+_xlfn.IFNA(VLOOKUP($A96,'EV Distribution'!$A$2:$B$11,2,FALSE),0)*('EV Scenarios'!J$2-'EV Scenarios'!J$3)</f>
        <v>4.2730466423766813E-3</v>
      </c>
      <c r="K96" s="5">
        <f>'Pc, Winter, S1'!K96*Main!$B$4+_xlfn.IFNA(VLOOKUP($A96,'EV Distribution'!$A$2:$B$11,2,FALSE),0)*('EV Scenarios'!K$2-'EV Scenarios'!K$3)</f>
        <v>4.9631492847533642E-3</v>
      </c>
      <c r="L96" s="5">
        <f>'Pc, Winter, S1'!L96*Main!$B$4+_xlfn.IFNA(VLOOKUP($A96,'EV Distribution'!$A$2:$B$11,2,FALSE),0)*('EV Scenarios'!L$2-'EV Scenarios'!L$3)</f>
        <v>6.1841139080717486E-3</v>
      </c>
      <c r="M96" s="5">
        <f>'Pc, Winter, S1'!M96*Main!$B$4+_xlfn.IFNA(VLOOKUP($A96,'EV Distribution'!$A$2:$B$11,2,FALSE),0)*('EV Scenarios'!M$2-'EV Scenarios'!M$3)</f>
        <v>7.1110283968609869E-3</v>
      </c>
      <c r="N96" s="5">
        <f>'Pc, Winter, S1'!N96*Main!$B$4+_xlfn.IFNA(VLOOKUP($A96,'EV Distribution'!$A$2:$B$11,2,FALSE),0)*('EV Scenarios'!N$2-'EV Scenarios'!N$3)</f>
        <v>7.7591749282511216E-3</v>
      </c>
      <c r="O96" s="5">
        <f>'Pc, Winter, S1'!O96*Main!$B$4+_xlfn.IFNA(VLOOKUP($A96,'EV Distribution'!$A$2:$B$11,2,FALSE),0)*('EV Scenarios'!O$2-'EV Scenarios'!O$3)</f>
        <v>6.8146129540358749E-3</v>
      </c>
      <c r="P96" s="5">
        <f>'Pc, Winter, S1'!P96*Main!$B$4+_xlfn.IFNA(VLOOKUP($A96,'EV Distribution'!$A$2:$B$11,2,FALSE),0)*('EV Scenarios'!P$2-'EV Scenarios'!P$3)</f>
        <v>6.2561693206278027E-3</v>
      </c>
      <c r="Q96" s="5">
        <f>'Pc, Winter, S1'!Q96*Main!$B$4+_xlfn.IFNA(VLOOKUP($A96,'EV Distribution'!$A$2:$B$11,2,FALSE),0)*('EV Scenarios'!Q$2-'EV Scenarios'!Q$3)</f>
        <v>5.3971804495515701E-3</v>
      </c>
      <c r="R96" s="5">
        <f>'Pc, Winter, S1'!R96*Main!$B$4+_xlfn.IFNA(VLOOKUP($A96,'EV Distribution'!$A$2:$B$11,2,FALSE),0)*('EV Scenarios'!R$2-'EV Scenarios'!R$3)</f>
        <v>4.7873199831838572E-3</v>
      </c>
      <c r="S96" s="5">
        <f>'Pc, Winter, S1'!S96*Main!$B$4+_xlfn.IFNA(VLOOKUP($A96,'EV Distribution'!$A$2:$B$11,2,FALSE),0)*('EV Scenarios'!S$2-'EV Scenarios'!S$3)</f>
        <v>4.3601064103139017E-3</v>
      </c>
      <c r="T96" s="5">
        <f>'Pc, Winter, S1'!T96*Main!$B$4+_xlfn.IFNA(VLOOKUP($A96,'EV Distribution'!$A$2:$B$11,2,FALSE),0)*('EV Scenarios'!T$2-'EV Scenarios'!T$3)</f>
        <v>4.5338486939461879E-3</v>
      </c>
      <c r="U96" s="5">
        <f>'Pc, Winter, S1'!U96*Main!$B$4+_xlfn.IFNA(VLOOKUP($A96,'EV Distribution'!$A$2:$B$11,2,FALSE),0)*('EV Scenarios'!U$2-'EV Scenarios'!U$3)</f>
        <v>5.145451515695067E-3</v>
      </c>
      <c r="V96" s="5">
        <f>'Pc, Winter, S1'!V96*Main!$B$4+_xlfn.IFNA(VLOOKUP($A96,'EV Distribution'!$A$2:$B$11,2,FALSE),0)*('EV Scenarios'!V$2-'EV Scenarios'!V$3)</f>
        <v>5.84686307735426E-3</v>
      </c>
      <c r="W96" s="5">
        <f>'Pc, Winter, S1'!W96*Main!$B$4+_xlfn.IFNA(VLOOKUP($A96,'EV Distribution'!$A$2:$B$11,2,FALSE),0)*('EV Scenarios'!W$2-'EV Scenarios'!W$3)</f>
        <v>6.1540257466367728E-3</v>
      </c>
      <c r="X96" s="5">
        <f>'Pc, Winter, S1'!X96*Main!$B$4+_xlfn.IFNA(VLOOKUP($A96,'EV Distribution'!$A$2:$B$11,2,FALSE),0)*('EV Scenarios'!X$2-'EV Scenarios'!X$3)</f>
        <v>6.1460400381165917E-3</v>
      </c>
      <c r="Y96" s="5">
        <f>'Pc, Winter, S1'!Y96*Main!$B$4+_xlfn.IFNA(VLOOKUP($A96,'EV Distribution'!$A$2:$B$11,2,FALSE),0)*('EV Scenarios'!Y$2-'EV Scenarios'!Y$3)</f>
        <v>5.4740918105381162E-3</v>
      </c>
    </row>
    <row r="97" spans="1:25" x14ac:dyDescent="0.25">
      <c r="A97">
        <v>35</v>
      </c>
      <c r="B97" s="5">
        <f>'Pc, Winter, S1'!B97*Main!$B$4+_xlfn.IFNA(VLOOKUP($A97,'EV Distribution'!$A$2:$B$11,2,FALSE),0)*('EV Scenarios'!B$2-'EV Scenarios'!B$3)</f>
        <v>4.4606937506726466E-2</v>
      </c>
      <c r="C97" s="5">
        <f>'Pc, Winter, S1'!C97*Main!$B$4+_xlfn.IFNA(VLOOKUP($A97,'EV Distribution'!$A$2:$B$11,2,FALSE),0)*('EV Scenarios'!C$2-'EV Scenarios'!C$3)</f>
        <v>4.2991884967488792E-2</v>
      </c>
      <c r="D97" s="5">
        <f>'Pc, Winter, S1'!D97*Main!$B$4+_xlfn.IFNA(VLOOKUP($A97,'EV Distribution'!$A$2:$B$11,2,FALSE),0)*('EV Scenarios'!D$2-'EV Scenarios'!D$3)</f>
        <v>3.859409695627803E-2</v>
      </c>
      <c r="E97" s="5">
        <f>'Pc, Winter, S1'!E97*Main!$B$4+_xlfn.IFNA(VLOOKUP($A97,'EV Distribution'!$A$2:$B$11,2,FALSE),0)*('EV Scenarios'!E$2-'EV Scenarios'!E$3)</f>
        <v>3.49811255616592E-2</v>
      </c>
      <c r="F97" s="5">
        <f>'Pc, Winter, S1'!F97*Main!$B$4+_xlfn.IFNA(VLOOKUP($A97,'EV Distribution'!$A$2:$B$11,2,FALSE),0)*('EV Scenarios'!F$2-'EV Scenarios'!F$3)</f>
        <v>3.4085876716367716E-2</v>
      </c>
      <c r="G97" s="5">
        <f>'Pc, Winter, S1'!G97*Main!$B$4+_xlfn.IFNA(VLOOKUP($A97,'EV Distribution'!$A$2:$B$11,2,FALSE),0)*('EV Scenarios'!G$2-'EV Scenarios'!G$3)</f>
        <v>3.1528892818385654E-2</v>
      </c>
      <c r="H97" s="5">
        <f>'Pc, Winter, S1'!H97*Main!$B$4+_xlfn.IFNA(VLOOKUP($A97,'EV Distribution'!$A$2:$B$11,2,FALSE),0)*('EV Scenarios'!H$2-'EV Scenarios'!H$3)</f>
        <v>3.1629416761210762E-2</v>
      </c>
      <c r="I97" s="5">
        <f>'Pc, Winter, S1'!I97*Main!$B$4+_xlfn.IFNA(VLOOKUP($A97,'EV Distribution'!$A$2:$B$11,2,FALSE),0)*('EV Scenarios'!I$2-'EV Scenarios'!I$3)</f>
        <v>9.4516479854260104E-3</v>
      </c>
      <c r="J97" s="5">
        <f>'Pc, Winter, S1'!J97*Main!$B$4+_xlfn.IFNA(VLOOKUP($A97,'EV Distribution'!$A$2:$B$11,2,FALSE),0)*('EV Scenarios'!J$2-'EV Scenarios'!J$3)</f>
        <v>1.0730901696188342E-2</v>
      </c>
      <c r="K97" s="5">
        <f>'Pc, Winter, S1'!K97*Main!$B$4+_xlfn.IFNA(VLOOKUP($A97,'EV Distribution'!$A$2:$B$11,2,FALSE),0)*('EV Scenarios'!K$2-'EV Scenarios'!K$3)</f>
        <v>1.5793707024663678E-2</v>
      </c>
      <c r="L97" s="5">
        <f>'Pc, Winter, S1'!L97*Main!$B$4+_xlfn.IFNA(VLOOKUP($A97,'EV Distribution'!$A$2:$B$11,2,FALSE),0)*('EV Scenarios'!L$2-'EV Scenarios'!L$3)</f>
        <v>1.5358407866591928E-2</v>
      </c>
      <c r="M97" s="5">
        <f>'Pc, Winter, S1'!M97*Main!$B$4+_xlfn.IFNA(VLOOKUP($A97,'EV Distribution'!$A$2:$B$11,2,FALSE),0)*('EV Scenarios'!M$2-'EV Scenarios'!M$3)</f>
        <v>1.619828940246637E-2</v>
      </c>
      <c r="N97" s="5">
        <f>'Pc, Winter, S1'!N97*Main!$B$4+_xlfn.IFNA(VLOOKUP($A97,'EV Distribution'!$A$2:$B$11,2,FALSE),0)*('EV Scenarios'!N$2-'EV Scenarios'!N$3)</f>
        <v>1.7034300456278028E-2</v>
      </c>
      <c r="O97" s="5">
        <f>'Pc, Winter, S1'!O97*Main!$B$4+_xlfn.IFNA(VLOOKUP($A97,'EV Distribution'!$A$2:$B$11,2,FALSE),0)*('EV Scenarios'!O$2-'EV Scenarios'!O$3)</f>
        <v>1.7712064998878924E-2</v>
      </c>
      <c r="P97" s="5">
        <f>'Pc, Winter, S1'!P97*Main!$B$4+_xlfn.IFNA(VLOOKUP($A97,'EV Distribution'!$A$2:$B$11,2,FALSE),0)*('EV Scenarios'!P$2-'EV Scenarios'!P$3)</f>
        <v>1.7745226183856502E-2</v>
      </c>
      <c r="Q97" s="5">
        <f>'Pc, Winter, S1'!Q97*Main!$B$4+_xlfn.IFNA(VLOOKUP($A97,'EV Distribution'!$A$2:$B$11,2,FALSE),0)*('EV Scenarios'!Q$2-'EV Scenarios'!Q$3)</f>
        <v>1.7645703345291482E-2</v>
      </c>
      <c r="R97" s="5">
        <f>'Pc, Winter, S1'!R97*Main!$B$4+_xlfn.IFNA(VLOOKUP($A97,'EV Distribution'!$A$2:$B$11,2,FALSE),0)*('EV Scenarios'!R$2-'EV Scenarios'!R$3)</f>
        <v>1.7684879429372198E-2</v>
      </c>
      <c r="S97" s="5">
        <f>'Pc, Winter, S1'!S97*Main!$B$4+_xlfn.IFNA(VLOOKUP($A97,'EV Distribution'!$A$2:$B$11,2,FALSE),0)*('EV Scenarios'!S$2-'EV Scenarios'!S$3)</f>
        <v>1.8175821250000002E-2</v>
      </c>
      <c r="T97" s="5">
        <f>'Pc, Winter, S1'!T97*Main!$B$4+_xlfn.IFNA(VLOOKUP($A97,'EV Distribution'!$A$2:$B$11,2,FALSE),0)*('EV Scenarios'!T$2-'EV Scenarios'!T$3)</f>
        <v>1.7747781872197312E-2</v>
      </c>
      <c r="U97" s="5">
        <f>'Pc, Winter, S1'!U97*Main!$B$4+_xlfn.IFNA(VLOOKUP($A97,'EV Distribution'!$A$2:$B$11,2,FALSE),0)*('EV Scenarios'!U$2-'EV Scenarios'!U$3)</f>
        <v>1.9288659890134532E-2</v>
      </c>
      <c r="V97" s="5">
        <f>'Pc, Winter, S1'!V97*Main!$B$4+_xlfn.IFNA(VLOOKUP($A97,'EV Distribution'!$A$2:$B$11,2,FALSE),0)*('EV Scenarios'!V$2-'EV Scenarios'!V$3)</f>
        <v>2.0158529502242159E-2</v>
      </c>
      <c r="W97" s="5">
        <f>'Pc, Winter, S1'!W97*Main!$B$4+_xlfn.IFNA(VLOOKUP($A97,'EV Distribution'!$A$2:$B$11,2,FALSE),0)*('EV Scenarios'!W$2-'EV Scenarios'!W$3)</f>
        <v>1.9195887872197313E-2</v>
      </c>
      <c r="X97" s="5">
        <f>'Pc, Winter, S1'!X97*Main!$B$4+_xlfn.IFNA(VLOOKUP($A97,'EV Distribution'!$A$2:$B$11,2,FALSE),0)*('EV Scenarios'!X$2-'EV Scenarios'!X$3)</f>
        <v>4.7633309630044841E-2</v>
      </c>
      <c r="Y97" s="5">
        <f>'Pc, Winter, S1'!Y97*Main!$B$4+_xlfn.IFNA(VLOOKUP($A97,'EV Distribution'!$A$2:$B$11,2,FALSE),0)*('EV Scenarios'!Y$2-'EV Scenarios'!Y$3)</f>
        <v>4.7738224997757851E-2</v>
      </c>
    </row>
    <row r="98" spans="1:25" x14ac:dyDescent="0.25">
      <c r="A98">
        <v>64</v>
      </c>
      <c r="B98" s="5">
        <f>'Pc, Winter, S1'!B98*Main!$B$4+_xlfn.IFNA(VLOOKUP($A98,'EV Distribution'!$A$2:$B$11,2,FALSE),0)*('EV Scenarios'!B$2-'EV Scenarios'!B$3)</f>
        <v>4.2572094868834093E-2</v>
      </c>
      <c r="C98" s="5">
        <f>'Pc, Winter, S1'!C98*Main!$B$4+_xlfn.IFNA(VLOOKUP($A98,'EV Distribution'!$A$2:$B$11,2,FALSE),0)*('EV Scenarios'!C$2-'EV Scenarios'!C$3)</f>
        <v>4.1454125569506728E-2</v>
      </c>
      <c r="D98" s="5">
        <f>'Pc, Winter, S1'!D98*Main!$B$4+_xlfn.IFNA(VLOOKUP($A98,'EV Distribution'!$A$2:$B$11,2,FALSE),0)*('EV Scenarios'!D$2-'EV Scenarios'!D$3)</f>
        <v>3.7523276637892379E-2</v>
      </c>
      <c r="E98" s="5">
        <f>'Pc, Winter, S1'!E98*Main!$B$4+_xlfn.IFNA(VLOOKUP($A98,'EV Distribution'!$A$2:$B$11,2,FALSE),0)*('EV Scenarios'!E$2-'EV Scenarios'!E$3)</f>
        <v>3.4539716794843051E-2</v>
      </c>
      <c r="F98" s="5">
        <f>'Pc, Winter, S1'!F98*Main!$B$4+_xlfn.IFNA(VLOOKUP($A98,'EV Distribution'!$A$2:$B$11,2,FALSE),0)*('EV Scenarios'!F$2-'EV Scenarios'!F$3)</f>
        <v>3.3498145094170408E-2</v>
      </c>
      <c r="G98" s="5">
        <f>'Pc, Winter, S1'!G98*Main!$B$4+_xlfn.IFNA(VLOOKUP($A98,'EV Distribution'!$A$2:$B$11,2,FALSE),0)*('EV Scenarios'!G$2-'EV Scenarios'!G$3)</f>
        <v>3.1628209950672649E-2</v>
      </c>
      <c r="H98" s="5">
        <f>'Pc, Winter, S1'!H98*Main!$B$4+_xlfn.IFNA(VLOOKUP($A98,'EV Distribution'!$A$2:$B$11,2,FALSE),0)*('EV Scenarios'!H$2-'EV Scenarios'!H$3)</f>
        <v>3.2545116010089685E-2</v>
      </c>
      <c r="I98" s="5">
        <f>'Pc, Winter, S1'!I98*Main!$B$4+_xlfn.IFNA(VLOOKUP($A98,'EV Distribution'!$A$2:$B$11,2,FALSE),0)*('EV Scenarios'!I$2-'EV Scenarios'!I$3)</f>
        <v>9.7001409125560545E-3</v>
      </c>
      <c r="J98" s="5">
        <f>'Pc, Winter, S1'!J98*Main!$B$4+_xlfn.IFNA(VLOOKUP($A98,'EV Distribution'!$A$2:$B$11,2,FALSE),0)*('EV Scenarios'!J$2-'EV Scenarios'!J$3)</f>
        <v>1.0078620151345292E-2</v>
      </c>
      <c r="K98" s="5">
        <f>'Pc, Winter, S1'!K98*Main!$B$4+_xlfn.IFNA(VLOOKUP($A98,'EV Distribution'!$A$2:$B$11,2,FALSE),0)*('EV Scenarios'!K$2-'EV Scenarios'!K$3)</f>
        <v>1.2965078829596414E-2</v>
      </c>
      <c r="L98" s="5">
        <f>'Pc, Winter, S1'!L98*Main!$B$4+_xlfn.IFNA(VLOOKUP($A98,'EV Distribution'!$A$2:$B$11,2,FALSE),0)*('EV Scenarios'!L$2-'EV Scenarios'!L$3)</f>
        <v>1.1992310547085203E-2</v>
      </c>
      <c r="M98" s="5">
        <f>'Pc, Winter, S1'!M98*Main!$B$4+_xlfn.IFNA(VLOOKUP($A98,'EV Distribution'!$A$2:$B$11,2,FALSE),0)*('EV Scenarios'!M$2-'EV Scenarios'!M$3)</f>
        <v>1.1489084852017939E-2</v>
      </c>
      <c r="N98" s="5">
        <f>'Pc, Winter, S1'!N98*Main!$B$4+_xlfn.IFNA(VLOOKUP($A98,'EV Distribution'!$A$2:$B$11,2,FALSE),0)*('EV Scenarios'!N$2-'EV Scenarios'!N$3)</f>
        <v>1.2432802155829597E-2</v>
      </c>
      <c r="O98" s="5">
        <f>'Pc, Winter, S1'!O98*Main!$B$4+_xlfn.IFNA(VLOOKUP($A98,'EV Distribution'!$A$2:$B$11,2,FALSE),0)*('EV Scenarios'!O$2-'EV Scenarios'!O$3)</f>
        <v>1.3772034082959642E-2</v>
      </c>
      <c r="P98" s="5">
        <f>'Pc, Winter, S1'!P98*Main!$B$4+_xlfn.IFNA(VLOOKUP($A98,'EV Distribution'!$A$2:$B$11,2,FALSE),0)*('EV Scenarios'!P$2-'EV Scenarios'!P$3)</f>
        <v>1.3893248041479823E-2</v>
      </c>
      <c r="Q98" s="5">
        <f>'Pc, Winter, S1'!Q98*Main!$B$4+_xlfn.IFNA(VLOOKUP($A98,'EV Distribution'!$A$2:$B$11,2,FALSE),0)*('EV Scenarios'!Q$2-'EV Scenarios'!Q$3)</f>
        <v>1.3650219140134529E-2</v>
      </c>
      <c r="R98" s="5">
        <f>'Pc, Winter, S1'!R98*Main!$B$4+_xlfn.IFNA(VLOOKUP($A98,'EV Distribution'!$A$2:$B$11,2,FALSE),0)*('EV Scenarios'!R$2-'EV Scenarios'!R$3)</f>
        <v>1.3836268632286998E-2</v>
      </c>
      <c r="S98" s="5">
        <f>'Pc, Winter, S1'!S98*Main!$B$4+_xlfn.IFNA(VLOOKUP($A98,'EV Distribution'!$A$2:$B$11,2,FALSE),0)*('EV Scenarios'!S$2-'EV Scenarios'!S$3)</f>
        <v>1.4180024290358745E-2</v>
      </c>
      <c r="T98" s="5">
        <f>'Pc, Winter, S1'!T98*Main!$B$4+_xlfn.IFNA(VLOOKUP($A98,'EV Distribution'!$A$2:$B$11,2,FALSE),0)*('EV Scenarios'!T$2-'EV Scenarios'!T$3)</f>
        <v>1.2509724889013453E-2</v>
      </c>
      <c r="U98" s="5">
        <f>'Pc, Winter, S1'!U98*Main!$B$4+_xlfn.IFNA(VLOOKUP($A98,'EV Distribution'!$A$2:$B$11,2,FALSE),0)*('EV Scenarios'!U$2-'EV Scenarios'!U$3)</f>
        <v>1.3055967199551571E-2</v>
      </c>
      <c r="V98" s="5">
        <f>'Pc, Winter, S1'!V98*Main!$B$4+_xlfn.IFNA(VLOOKUP($A98,'EV Distribution'!$A$2:$B$11,2,FALSE),0)*('EV Scenarios'!V$2-'EV Scenarios'!V$3)</f>
        <v>1.3633473225336324E-2</v>
      </c>
      <c r="W98" s="5">
        <f>'Pc, Winter, S1'!W98*Main!$B$4+_xlfn.IFNA(VLOOKUP($A98,'EV Distribution'!$A$2:$B$11,2,FALSE),0)*('EV Scenarios'!W$2-'EV Scenarios'!W$3)</f>
        <v>1.2553026078475339E-2</v>
      </c>
      <c r="X98" s="5">
        <f>'Pc, Winter, S1'!X98*Main!$B$4+_xlfn.IFNA(VLOOKUP($A98,'EV Distribution'!$A$2:$B$11,2,FALSE),0)*('EV Scenarios'!X$2-'EV Scenarios'!X$3)</f>
        <v>4.0815992520179374E-2</v>
      </c>
      <c r="Y98" s="5">
        <f>'Pc, Winter, S1'!Y98*Main!$B$4+_xlfn.IFNA(VLOOKUP($A98,'EV Distribution'!$A$2:$B$11,2,FALSE),0)*('EV Scenarios'!Y$2-'EV Scenarios'!Y$3)</f>
        <v>4.2967985908071757E-2</v>
      </c>
    </row>
    <row r="99" spans="1:25" x14ac:dyDescent="0.25">
      <c r="A99">
        <v>70</v>
      </c>
      <c r="B99" s="5">
        <f>'Pc, Winter, S1'!B99*Main!$B$4+_xlfn.IFNA(VLOOKUP($A99,'EV Distribution'!$A$2:$B$11,2,FALSE),0)*('EV Scenarios'!B$2-'EV Scenarios'!B$3)</f>
        <v>4.3833640723094175E-2</v>
      </c>
      <c r="C99" s="5">
        <f>'Pc, Winter, S1'!C99*Main!$B$4+_xlfn.IFNA(VLOOKUP($A99,'EV Distribution'!$A$2:$B$11,2,FALSE),0)*('EV Scenarios'!C$2-'EV Scenarios'!C$3)</f>
        <v>4.0885040956278033E-2</v>
      </c>
      <c r="D99" s="5">
        <f>'Pc, Winter, S1'!D99*Main!$B$4+_xlfn.IFNA(VLOOKUP($A99,'EV Distribution'!$A$2:$B$11,2,FALSE),0)*('EV Scenarios'!D$2-'EV Scenarios'!D$3)</f>
        <v>3.6702598646860991E-2</v>
      </c>
      <c r="E99" s="5">
        <f>'Pc, Winter, S1'!E99*Main!$B$4+_xlfn.IFNA(VLOOKUP($A99,'EV Distribution'!$A$2:$B$11,2,FALSE),0)*('EV Scenarios'!E$2-'EV Scenarios'!E$3)</f>
        <v>3.3923210503363235E-2</v>
      </c>
      <c r="F99" s="5">
        <f>'Pc, Winter, S1'!F99*Main!$B$4+_xlfn.IFNA(VLOOKUP($A99,'EV Distribution'!$A$2:$B$11,2,FALSE),0)*('EV Scenarios'!F$2-'EV Scenarios'!F$3)</f>
        <v>3.2588839536995519E-2</v>
      </c>
      <c r="G99" s="5">
        <f>'Pc, Winter, S1'!G99*Main!$B$4+_xlfn.IFNA(VLOOKUP($A99,'EV Distribution'!$A$2:$B$11,2,FALSE),0)*('EV Scenarios'!G$2-'EV Scenarios'!G$3)</f>
        <v>3.109266877242153E-2</v>
      </c>
      <c r="H99" s="5">
        <f>'Pc, Winter, S1'!H99*Main!$B$4+_xlfn.IFNA(VLOOKUP($A99,'EV Distribution'!$A$2:$B$11,2,FALSE),0)*('EV Scenarios'!H$2-'EV Scenarios'!H$3)</f>
        <v>3.1192449031390138E-2</v>
      </c>
      <c r="I99" s="5">
        <f>'Pc, Winter, S1'!I99*Main!$B$4+_xlfn.IFNA(VLOOKUP($A99,'EV Distribution'!$A$2:$B$11,2,FALSE),0)*('EV Scenarios'!I$2-'EV Scenarios'!I$3)</f>
        <v>9.6839664170403576E-3</v>
      </c>
      <c r="J99" s="5">
        <f>'Pc, Winter, S1'!J99*Main!$B$4+_xlfn.IFNA(VLOOKUP($A99,'EV Distribution'!$A$2:$B$11,2,FALSE),0)*('EV Scenarios'!J$2-'EV Scenarios'!J$3)</f>
        <v>1.1720967328475338E-2</v>
      </c>
      <c r="K99" s="5">
        <f>'Pc, Winter, S1'!K99*Main!$B$4+_xlfn.IFNA(VLOOKUP($A99,'EV Distribution'!$A$2:$B$11,2,FALSE),0)*('EV Scenarios'!K$2-'EV Scenarios'!K$3)</f>
        <v>1.6367512221973093E-2</v>
      </c>
      <c r="L99" s="5">
        <f>'Pc, Winter, S1'!L99*Main!$B$4+_xlfn.IFNA(VLOOKUP($A99,'EV Distribution'!$A$2:$B$11,2,FALSE),0)*('EV Scenarios'!L$2-'EV Scenarios'!L$3)</f>
        <v>1.728103646188341E-2</v>
      </c>
      <c r="M99" s="5">
        <f>'Pc, Winter, S1'!M99*Main!$B$4+_xlfn.IFNA(VLOOKUP($A99,'EV Distribution'!$A$2:$B$11,2,FALSE),0)*('EV Scenarios'!M$2-'EV Scenarios'!M$3)</f>
        <v>1.6944888076233185E-2</v>
      </c>
      <c r="N99" s="5">
        <f>'Pc, Winter, S1'!N99*Main!$B$4+_xlfn.IFNA(VLOOKUP($A99,'EV Distribution'!$A$2:$B$11,2,FALSE),0)*('EV Scenarios'!N$2-'EV Scenarios'!N$3)</f>
        <v>1.796268633744395E-2</v>
      </c>
      <c r="O99" s="5">
        <f>'Pc, Winter, S1'!O99*Main!$B$4+_xlfn.IFNA(VLOOKUP($A99,'EV Distribution'!$A$2:$B$11,2,FALSE),0)*('EV Scenarios'!O$2-'EV Scenarios'!O$3)</f>
        <v>1.9899735904708522E-2</v>
      </c>
      <c r="P99" s="5">
        <f>'Pc, Winter, S1'!P99*Main!$B$4+_xlfn.IFNA(VLOOKUP($A99,'EV Distribution'!$A$2:$B$11,2,FALSE),0)*('EV Scenarios'!P$2-'EV Scenarios'!P$3)</f>
        <v>2.0440158557174889E-2</v>
      </c>
      <c r="Q99" s="5">
        <f>'Pc, Winter, S1'!Q99*Main!$B$4+_xlfn.IFNA(VLOOKUP($A99,'EV Distribution'!$A$2:$B$11,2,FALSE),0)*('EV Scenarios'!Q$2-'EV Scenarios'!Q$3)</f>
        <v>1.9953389753363228E-2</v>
      </c>
      <c r="R99" s="5">
        <f>'Pc, Winter, S1'!R99*Main!$B$4+_xlfn.IFNA(VLOOKUP($A99,'EV Distribution'!$A$2:$B$11,2,FALSE),0)*('EV Scenarios'!R$2-'EV Scenarios'!R$3)</f>
        <v>1.9982417302690587E-2</v>
      </c>
      <c r="S99" s="5">
        <f>'Pc, Winter, S1'!S99*Main!$B$4+_xlfn.IFNA(VLOOKUP($A99,'EV Distribution'!$A$2:$B$11,2,FALSE),0)*('EV Scenarios'!S$2-'EV Scenarios'!S$3)</f>
        <v>1.9316188278026905E-2</v>
      </c>
      <c r="T99" s="5">
        <f>'Pc, Winter, S1'!T99*Main!$B$4+_xlfn.IFNA(VLOOKUP($A99,'EV Distribution'!$A$2:$B$11,2,FALSE),0)*('EV Scenarios'!T$2-'EV Scenarios'!T$3)</f>
        <v>1.798474188452915E-2</v>
      </c>
      <c r="U99" s="5">
        <f>'Pc, Winter, S1'!U99*Main!$B$4+_xlfn.IFNA(VLOOKUP($A99,'EV Distribution'!$A$2:$B$11,2,FALSE),0)*('EV Scenarios'!U$2-'EV Scenarios'!U$3)</f>
        <v>1.8392433021300447E-2</v>
      </c>
      <c r="V99" s="5">
        <f>'Pc, Winter, S1'!V99*Main!$B$4+_xlfn.IFNA(VLOOKUP($A99,'EV Distribution'!$A$2:$B$11,2,FALSE),0)*('EV Scenarios'!V$2-'EV Scenarios'!V$3)</f>
        <v>1.6233243544843051E-2</v>
      </c>
      <c r="W99" s="5">
        <f>'Pc, Winter, S1'!W99*Main!$B$4+_xlfn.IFNA(VLOOKUP($A99,'EV Distribution'!$A$2:$B$11,2,FALSE),0)*('EV Scenarios'!W$2-'EV Scenarios'!W$3)</f>
        <v>1.5573039463004486E-2</v>
      </c>
      <c r="X99" s="5">
        <f>'Pc, Winter, S1'!X99*Main!$B$4+_xlfn.IFNA(VLOOKUP($A99,'EV Distribution'!$A$2:$B$11,2,FALSE),0)*('EV Scenarios'!X$2-'EV Scenarios'!X$3)</f>
        <v>4.3734603288116597E-2</v>
      </c>
      <c r="Y99" s="5">
        <f>'Pc, Winter, S1'!Y99*Main!$B$4+_xlfn.IFNA(VLOOKUP($A99,'EV Distribution'!$A$2:$B$11,2,FALSE),0)*('EV Scenarios'!Y$2-'EV Scenarios'!Y$3)</f>
        <v>4.5174030921524666E-2</v>
      </c>
    </row>
    <row r="100" spans="1:25" x14ac:dyDescent="0.25">
      <c r="A100">
        <v>73</v>
      </c>
      <c r="B100" s="5">
        <f>'Pc, Winter, S1'!B100*Main!$B$4+_xlfn.IFNA(VLOOKUP($A100,'EV Distribution'!$A$2:$B$11,2,FALSE),0)*('EV Scenarios'!B$2-'EV Scenarios'!B$3)</f>
        <v>4.259507228026907E-2</v>
      </c>
      <c r="C100" s="5">
        <f>'Pc, Winter, S1'!C100*Main!$B$4+_xlfn.IFNA(VLOOKUP($A100,'EV Distribution'!$A$2:$B$11,2,FALSE),0)*('EV Scenarios'!C$2-'EV Scenarios'!C$3)</f>
        <v>4.1015714350896869E-2</v>
      </c>
      <c r="D100" s="5">
        <f>'Pc, Winter, S1'!D100*Main!$B$4+_xlfn.IFNA(VLOOKUP($A100,'EV Distribution'!$A$2:$B$11,2,FALSE),0)*('EV Scenarios'!D$2-'EV Scenarios'!D$3)</f>
        <v>3.6903160580717492E-2</v>
      </c>
      <c r="E100" s="5">
        <f>'Pc, Winter, S1'!E100*Main!$B$4+_xlfn.IFNA(VLOOKUP($A100,'EV Distribution'!$A$2:$B$11,2,FALSE),0)*('EV Scenarios'!E$2-'EV Scenarios'!E$3)</f>
        <v>3.4015568693946195E-2</v>
      </c>
      <c r="F100" s="5">
        <f>'Pc, Winter, S1'!F100*Main!$B$4+_xlfn.IFNA(VLOOKUP($A100,'EV Distribution'!$A$2:$B$11,2,FALSE),0)*('EV Scenarios'!F$2-'EV Scenarios'!F$3)</f>
        <v>3.2805232390134532E-2</v>
      </c>
      <c r="G100" s="5">
        <f>'Pc, Winter, S1'!G100*Main!$B$4+_xlfn.IFNA(VLOOKUP($A100,'EV Distribution'!$A$2:$B$11,2,FALSE),0)*('EV Scenarios'!G$2-'EV Scenarios'!G$3)</f>
        <v>3.0926543167040361E-2</v>
      </c>
      <c r="H100" s="5">
        <f>'Pc, Winter, S1'!H100*Main!$B$4+_xlfn.IFNA(VLOOKUP($A100,'EV Distribution'!$A$2:$B$11,2,FALSE),0)*('EV Scenarios'!H$2-'EV Scenarios'!H$3)</f>
        <v>3.0659144144618834E-2</v>
      </c>
      <c r="I100" s="5">
        <f>'Pc, Winter, S1'!I100*Main!$B$4+_xlfn.IFNA(VLOOKUP($A100,'EV Distribution'!$A$2:$B$11,2,FALSE),0)*('EV Scenarios'!I$2-'EV Scenarios'!I$3)</f>
        <v>7.7406780482062775E-3</v>
      </c>
      <c r="J100" s="5">
        <f>'Pc, Winter, S1'!J100*Main!$B$4+_xlfn.IFNA(VLOOKUP($A100,'EV Distribution'!$A$2:$B$11,2,FALSE),0)*('EV Scenarios'!J$2-'EV Scenarios'!J$3)</f>
        <v>8.292485702914798E-3</v>
      </c>
      <c r="K100" s="5">
        <f>'Pc, Winter, S1'!K100*Main!$B$4+_xlfn.IFNA(VLOOKUP($A100,'EV Distribution'!$A$2:$B$11,2,FALSE),0)*('EV Scenarios'!K$2-'EV Scenarios'!K$3)</f>
        <v>1.1411399135650225E-2</v>
      </c>
      <c r="L100" s="5">
        <f>'Pc, Winter, S1'!L100*Main!$B$4+_xlfn.IFNA(VLOOKUP($A100,'EV Distribution'!$A$2:$B$11,2,FALSE),0)*('EV Scenarios'!L$2-'EV Scenarios'!L$3)</f>
        <v>1.0604157106502242E-2</v>
      </c>
      <c r="M100" s="5">
        <f>'Pc, Winter, S1'!M100*Main!$B$4+_xlfn.IFNA(VLOOKUP($A100,'EV Distribution'!$A$2:$B$11,2,FALSE),0)*('EV Scenarios'!M$2-'EV Scenarios'!M$3)</f>
        <v>1.0402877515695068E-2</v>
      </c>
      <c r="N100" s="5">
        <f>'Pc, Winter, S1'!N100*Main!$B$4+_xlfn.IFNA(VLOOKUP($A100,'EV Distribution'!$A$2:$B$11,2,FALSE),0)*('EV Scenarios'!N$2-'EV Scenarios'!N$3)</f>
        <v>1.1849723659192827E-2</v>
      </c>
      <c r="O100" s="5">
        <f>'Pc, Winter, S1'!O100*Main!$B$4+_xlfn.IFNA(VLOOKUP($A100,'EV Distribution'!$A$2:$B$11,2,FALSE),0)*('EV Scenarios'!O$2-'EV Scenarios'!O$3)</f>
        <v>1.3574225381165921E-2</v>
      </c>
      <c r="P100" s="5">
        <f>'Pc, Winter, S1'!P100*Main!$B$4+_xlfn.IFNA(VLOOKUP($A100,'EV Distribution'!$A$2:$B$11,2,FALSE),0)*('EV Scenarios'!P$2-'EV Scenarios'!P$3)</f>
        <v>1.3680261769058297E-2</v>
      </c>
      <c r="Q100" s="5">
        <f>'Pc, Winter, S1'!Q100*Main!$B$4+_xlfn.IFNA(VLOOKUP($A100,'EV Distribution'!$A$2:$B$11,2,FALSE),0)*('EV Scenarios'!Q$2-'EV Scenarios'!Q$3)</f>
        <v>1.3566183013452915E-2</v>
      </c>
      <c r="R100" s="5">
        <f>'Pc, Winter, S1'!R100*Main!$B$4+_xlfn.IFNA(VLOOKUP($A100,'EV Distribution'!$A$2:$B$11,2,FALSE),0)*('EV Scenarios'!R$2-'EV Scenarios'!R$3)</f>
        <v>1.3228335536995518E-2</v>
      </c>
      <c r="S100" s="5">
        <f>'Pc, Winter, S1'!S100*Main!$B$4+_xlfn.IFNA(VLOOKUP($A100,'EV Distribution'!$A$2:$B$11,2,FALSE),0)*('EV Scenarios'!S$2-'EV Scenarios'!S$3)</f>
        <v>1.3691751831838567E-2</v>
      </c>
      <c r="T100" s="5">
        <f>'Pc, Winter, S1'!T100*Main!$B$4+_xlfn.IFNA(VLOOKUP($A100,'EV Distribution'!$A$2:$B$11,2,FALSE),0)*('EV Scenarios'!T$2-'EV Scenarios'!T$3)</f>
        <v>1.2625147439461885E-2</v>
      </c>
      <c r="U100" s="5">
        <f>'Pc, Winter, S1'!U100*Main!$B$4+_xlfn.IFNA(VLOOKUP($A100,'EV Distribution'!$A$2:$B$11,2,FALSE),0)*('EV Scenarios'!U$2-'EV Scenarios'!U$3)</f>
        <v>1.4630193689461885E-2</v>
      </c>
      <c r="V100" s="5">
        <f>'Pc, Winter, S1'!V100*Main!$B$4+_xlfn.IFNA(VLOOKUP($A100,'EV Distribution'!$A$2:$B$11,2,FALSE),0)*('EV Scenarios'!V$2-'EV Scenarios'!V$3)</f>
        <v>1.5499271904708524E-2</v>
      </c>
      <c r="W100" s="5">
        <f>'Pc, Winter, S1'!W100*Main!$B$4+_xlfn.IFNA(VLOOKUP($A100,'EV Distribution'!$A$2:$B$11,2,FALSE),0)*('EV Scenarios'!W$2-'EV Scenarios'!W$3)</f>
        <v>1.4516273904708521E-2</v>
      </c>
      <c r="X100" s="5">
        <f>'Pc, Winter, S1'!X100*Main!$B$4+_xlfn.IFNA(VLOOKUP($A100,'EV Distribution'!$A$2:$B$11,2,FALSE),0)*('EV Scenarios'!X$2-'EV Scenarios'!X$3)</f>
        <v>4.190979676793722E-2</v>
      </c>
      <c r="Y100" s="5">
        <f>'Pc, Winter, S1'!Y100*Main!$B$4+_xlfn.IFNA(VLOOKUP($A100,'EV Distribution'!$A$2:$B$11,2,FALSE),0)*('EV Scenarios'!Y$2-'EV Scenarios'!Y$3)</f>
        <v>4.3418213081838575E-2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AAC9-76FB-48E8-87B6-F5AD04DEEF9B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S1'!B2*Main!$B$5+_xlfn.IFNA(VLOOKUP($A2,'EV Distribution'!$A$2:$B$11,2,FALSE),0)*('EV Scenarios'!B$4-'EV Scenarios'!B$2)</f>
        <v>0.68161439135426016</v>
      </c>
      <c r="C2" s="5">
        <f>'Pc, Winter, S1'!C2*Main!$B$5+_xlfn.IFNA(VLOOKUP($A2,'EV Distribution'!$A$2:$B$11,2,FALSE),0)*('EV Scenarios'!C$4-'EV Scenarios'!C$2)</f>
        <v>0.68161439135426016</v>
      </c>
      <c r="D2" s="5">
        <f>'Pc, Winter, S1'!D2*Main!$B$5+_xlfn.IFNA(VLOOKUP($A2,'EV Distribution'!$A$2:$B$11,2,FALSE),0)*('EV Scenarios'!D$4-'EV Scenarios'!D$2)</f>
        <v>0.68161439135426016</v>
      </c>
      <c r="E2" s="5">
        <f>'Pc, Winter, S1'!E2*Main!$B$5+_xlfn.IFNA(VLOOKUP($A2,'EV Distribution'!$A$2:$B$11,2,FALSE),0)*('EV Scenarios'!E$4-'EV Scenarios'!E$2)</f>
        <v>0.68161439135426016</v>
      </c>
      <c r="F2" s="5">
        <f>'Pc, Winter, S1'!F2*Main!$B$5+_xlfn.IFNA(VLOOKUP($A2,'EV Distribution'!$A$2:$B$11,2,FALSE),0)*('EV Scenarios'!F$4-'EV Scenarios'!F$2)</f>
        <v>0.68161439135426016</v>
      </c>
      <c r="G2" s="5">
        <f>'Pc, Winter, S1'!G2*Main!$B$5+_xlfn.IFNA(VLOOKUP($A2,'EV Distribution'!$A$2:$B$11,2,FALSE),0)*('EV Scenarios'!G$4-'EV Scenarios'!G$2)</f>
        <v>0.68161439135426016</v>
      </c>
      <c r="H2" s="5">
        <f>'Pc, Winter, S1'!H2*Main!$B$5+_xlfn.IFNA(VLOOKUP($A2,'EV Distribution'!$A$2:$B$11,2,FALSE),0)*('EV Scenarios'!H$4-'EV Scenarios'!H$2)</f>
        <v>0.68161439135426016</v>
      </c>
      <c r="I2" s="5">
        <f>'Pc, Winter, S1'!I2*Main!$B$5+_xlfn.IFNA(VLOOKUP($A2,'EV Distribution'!$A$2:$B$11,2,FALSE),0)*('EV Scenarios'!I$4-'EV Scenarios'!I$2)</f>
        <v>0.68161439135426016</v>
      </c>
      <c r="J2" s="5">
        <f>'Pc, Winter, S1'!J2*Main!$B$5+_xlfn.IFNA(VLOOKUP($A2,'EV Distribution'!$A$2:$B$11,2,FALSE),0)*('EV Scenarios'!J$4-'EV Scenarios'!J$2)</f>
        <v>0.68161439135426016</v>
      </c>
      <c r="K2" s="5">
        <f>'Pc, Winter, S1'!K2*Main!$B$5+_xlfn.IFNA(VLOOKUP($A2,'EV Distribution'!$A$2:$B$11,2,FALSE),0)*('EV Scenarios'!K$4-'EV Scenarios'!K$2)</f>
        <v>0.68161439135426016</v>
      </c>
      <c r="L2" s="5">
        <f>'Pc, Winter, S1'!L2*Main!$B$5+_xlfn.IFNA(VLOOKUP($A2,'EV Distribution'!$A$2:$B$11,2,FALSE),0)*('EV Scenarios'!L$4-'EV Scenarios'!L$2)</f>
        <v>0.68161439135426016</v>
      </c>
      <c r="M2" s="5">
        <f>'Pc, Winter, S1'!M2*Main!$B$5+_xlfn.IFNA(VLOOKUP($A2,'EV Distribution'!$A$2:$B$11,2,FALSE),0)*('EV Scenarios'!M$4-'EV Scenarios'!M$2)</f>
        <v>0.68161439135426016</v>
      </c>
      <c r="N2" s="5">
        <f>'Pc, Winter, S1'!N2*Main!$B$5+_xlfn.IFNA(VLOOKUP($A2,'EV Distribution'!$A$2:$B$11,2,FALSE),0)*('EV Scenarios'!N$4-'EV Scenarios'!N$2)</f>
        <v>0.68161439135426016</v>
      </c>
      <c r="O2" s="5">
        <f>'Pc, Winter, S1'!O2*Main!$B$5+_xlfn.IFNA(VLOOKUP($A2,'EV Distribution'!$A$2:$B$11,2,FALSE),0)*('EV Scenarios'!O$4-'EV Scenarios'!O$2)</f>
        <v>0.68161439135426016</v>
      </c>
      <c r="P2" s="5">
        <f>'Pc, Winter, S1'!P2*Main!$B$5+_xlfn.IFNA(VLOOKUP($A2,'EV Distribution'!$A$2:$B$11,2,FALSE),0)*('EV Scenarios'!P$4-'EV Scenarios'!P$2)</f>
        <v>0.68161439135426016</v>
      </c>
      <c r="Q2" s="5">
        <f>'Pc, Winter, S1'!Q2*Main!$B$5+_xlfn.IFNA(VLOOKUP($A2,'EV Distribution'!$A$2:$B$11,2,FALSE),0)*('EV Scenarios'!Q$4-'EV Scenarios'!Q$2)</f>
        <v>0.68161439135426016</v>
      </c>
      <c r="R2" s="5">
        <f>'Pc, Winter, S1'!R2*Main!$B$5+_xlfn.IFNA(VLOOKUP($A2,'EV Distribution'!$A$2:$B$11,2,FALSE),0)*('EV Scenarios'!R$4-'EV Scenarios'!R$2)</f>
        <v>0.68161439135426016</v>
      </c>
      <c r="S2" s="5">
        <f>'Pc, Winter, S1'!S2*Main!$B$5+_xlfn.IFNA(VLOOKUP($A2,'EV Distribution'!$A$2:$B$11,2,FALSE),0)*('EV Scenarios'!S$4-'EV Scenarios'!S$2)</f>
        <v>0.68161439135426016</v>
      </c>
      <c r="T2" s="5">
        <f>'Pc, Winter, S1'!T2*Main!$B$5+_xlfn.IFNA(VLOOKUP($A2,'EV Distribution'!$A$2:$B$11,2,FALSE),0)*('EV Scenarios'!T$4-'EV Scenarios'!T$2)</f>
        <v>0.68161439135426016</v>
      </c>
      <c r="U2" s="5">
        <f>'Pc, Winter, S1'!U2*Main!$B$5+_xlfn.IFNA(VLOOKUP($A2,'EV Distribution'!$A$2:$B$11,2,FALSE),0)*('EV Scenarios'!U$4-'EV Scenarios'!U$2)</f>
        <v>0.68161439135426016</v>
      </c>
      <c r="V2" s="5">
        <f>'Pc, Winter, S1'!V2*Main!$B$5+_xlfn.IFNA(VLOOKUP($A2,'EV Distribution'!$A$2:$B$11,2,FALSE),0)*('EV Scenarios'!V$4-'EV Scenarios'!V$2)</f>
        <v>0.68161439135426016</v>
      </c>
      <c r="W2" s="5">
        <f>'Pc, Winter, S1'!W2*Main!$B$5+_xlfn.IFNA(VLOOKUP($A2,'EV Distribution'!$A$2:$B$11,2,FALSE),0)*('EV Scenarios'!W$4-'EV Scenarios'!W$2)</f>
        <v>0.68161439135426016</v>
      </c>
      <c r="X2" s="5">
        <f>'Pc, Winter, S1'!X2*Main!$B$5+_xlfn.IFNA(VLOOKUP($A2,'EV Distribution'!$A$2:$B$11,2,FALSE),0)*('EV Scenarios'!X$4-'EV Scenarios'!X$2)</f>
        <v>0.68161439135426016</v>
      </c>
      <c r="Y2" s="5">
        <f>'Pc, Winter, S1'!Y2*Main!$B$5+_xlfn.IFNA(VLOOKUP($A2,'EV Distribution'!$A$2:$B$11,2,FALSE),0)*('EV Scenarios'!Y$4-'EV Scenarios'!Y$2)</f>
        <v>0.68161439135426016</v>
      </c>
    </row>
    <row r="3" spans="1:25" x14ac:dyDescent="0.25">
      <c r="A3">
        <v>11</v>
      </c>
      <c r="B3" s="5">
        <f>'Pc, Winter, S1'!B3*Main!$B$5+_xlfn.IFNA(VLOOKUP($A3,'EV Distribution'!$A$2:$B$11,2,FALSE),0)*('EV Scenarios'!B$4-'EV Scenarios'!B$2)</f>
        <v>5.001727016816144E-3</v>
      </c>
      <c r="C3" s="5">
        <f>'Pc, Winter, S1'!C3*Main!$B$5+_xlfn.IFNA(VLOOKUP($A3,'EV Distribution'!$A$2:$B$11,2,FALSE),0)*('EV Scenarios'!C$4-'EV Scenarios'!C$2)</f>
        <v>4.6944636603139011E-3</v>
      </c>
      <c r="D3" s="5">
        <f>'Pc, Winter, S1'!D3*Main!$B$5+_xlfn.IFNA(VLOOKUP($A3,'EV Distribution'!$A$2:$B$11,2,FALSE),0)*('EV Scenarios'!D$4-'EV Scenarios'!D$2)</f>
        <v>4.4701764775784752E-3</v>
      </c>
      <c r="E3" s="5">
        <f>'Pc, Winter, S1'!E3*Main!$B$5+_xlfn.IFNA(VLOOKUP($A3,'EV Distribution'!$A$2:$B$11,2,FALSE),0)*('EV Scenarios'!E$4-'EV Scenarios'!E$2)</f>
        <v>3.8156183408071748E-3</v>
      </c>
      <c r="F3" s="5">
        <f>'Pc, Winter, S1'!F3*Main!$B$5+_xlfn.IFNA(VLOOKUP($A3,'EV Distribution'!$A$2:$B$11,2,FALSE),0)*('EV Scenarios'!F$4-'EV Scenarios'!F$2)</f>
        <v>3.8271004327354256E-3</v>
      </c>
      <c r="G3" s="5">
        <f>'Pc, Winter, S1'!G3*Main!$B$5+_xlfn.IFNA(VLOOKUP($A3,'EV Distribution'!$A$2:$B$11,2,FALSE),0)*('EV Scenarios'!G$4-'EV Scenarios'!G$2)</f>
        <v>3.7621252253363228E-3</v>
      </c>
      <c r="H3" s="5">
        <f>'Pc, Winter, S1'!H3*Main!$B$5+_xlfn.IFNA(VLOOKUP($A3,'EV Distribution'!$A$2:$B$11,2,FALSE),0)*('EV Scenarios'!H$4-'EV Scenarios'!H$2)</f>
        <v>4.0866541502242162E-3</v>
      </c>
      <c r="I3" s="5">
        <f>'Pc, Winter, S1'!I3*Main!$B$5+_xlfn.IFNA(VLOOKUP($A3,'EV Distribution'!$A$2:$B$11,2,FALSE),0)*('EV Scenarios'!I$4-'EV Scenarios'!I$2)</f>
        <v>6.9331340807174879E-3</v>
      </c>
      <c r="J3" s="5">
        <f>'Pc, Winter, S1'!J3*Main!$B$5+_xlfn.IFNA(VLOOKUP($A3,'EV Distribution'!$A$2:$B$11,2,FALSE),0)*('EV Scenarios'!J$4-'EV Scenarios'!J$2)</f>
        <v>8.6109869327354264E-3</v>
      </c>
      <c r="K3" s="5">
        <f>'Pc, Winter, S1'!K3*Main!$B$5+_xlfn.IFNA(VLOOKUP($A3,'EV Distribution'!$A$2:$B$11,2,FALSE),0)*('EV Scenarios'!K$4-'EV Scenarios'!K$2)</f>
        <v>9.0177955706278023E-3</v>
      </c>
      <c r="L3" s="5">
        <f>'Pc, Winter, S1'!L3*Main!$B$5+_xlfn.IFNA(VLOOKUP($A3,'EV Distribution'!$A$2:$B$11,2,FALSE),0)*('EV Scenarios'!L$4-'EV Scenarios'!L$2)</f>
        <v>8.7058742959641253E-3</v>
      </c>
      <c r="M3" s="5">
        <f>'Pc, Winter, S1'!M3*Main!$B$5+_xlfn.IFNA(VLOOKUP($A3,'EV Distribution'!$A$2:$B$11,2,FALSE),0)*('EV Scenarios'!M$4-'EV Scenarios'!M$2)</f>
        <v>8.5869340616591943E-3</v>
      </c>
      <c r="N3" s="5">
        <f>'Pc, Winter, S1'!N3*Main!$B$5+_xlfn.IFNA(VLOOKUP($A3,'EV Distribution'!$A$2:$B$11,2,FALSE),0)*('EV Scenarios'!N$4-'EV Scenarios'!N$2)</f>
        <v>8.0577905582959655E-3</v>
      </c>
      <c r="O3" s="5">
        <f>'Pc, Winter, S1'!O3*Main!$B$5+_xlfn.IFNA(VLOOKUP($A3,'EV Distribution'!$A$2:$B$11,2,FALSE),0)*('EV Scenarios'!O$4-'EV Scenarios'!O$2)</f>
        <v>7.5932776849775788E-3</v>
      </c>
      <c r="P3" s="5">
        <f>'Pc, Winter, S1'!P3*Main!$B$5+_xlfn.IFNA(VLOOKUP($A3,'EV Distribution'!$A$2:$B$11,2,FALSE),0)*('EV Scenarios'!P$4-'EV Scenarios'!P$2)</f>
        <v>8.7567950201793733E-3</v>
      </c>
      <c r="Q3" s="5">
        <f>'Pc, Winter, S1'!Q3*Main!$B$5+_xlfn.IFNA(VLOOKUP($A3,'EV Distribution'!$A$2:$B$11,2,FALSE),0)*('EV Scenarios'!Q$4-'EV Scenarios'!Q$2)</f>
        <v>8.8347852914798207E-3</v>
      </c>
      <c r="R3" s="5">
        <f>'Pc, Winter, S1'!R3*Main!$B$5+_xlfn.IFNA(VLOOKUP($A3,'EV Distribution'!$A$2:$B$11,2,FALSE),0)*('EV Scenarios'!R$4-'EV Scenarios'!R$2)</f>
        <v>8.9146304697309432E-3</v>
      </c>
      <c r="S3" s="5">
        <f>'Pc, Winter, S1'!S3*Main!$B$5+_xlfn.IFNA(VLOOKUP($A3,'EV Distribution'!$A$2:$B$11,2,FALSE),0)*('EV Scenarios'!S$4-'EV Scenarios'!S$2)</f>
        <v>8.8933022029147983E-3</v>
      </c>
      <c r="T3" s="5">
        <f>'Pc, Winter, S1'!T3*Main!$B$5+_xlfn.IFNA(VLOOKUP($A3,'EV Distribution'!$A$2:$B$11,2,FALSE),0)*('EV Scenarios'!T$4-'EV Scenarios'!T$2)</f>
        <v>8.7088097107623341E-3</v>
      </c>
      <c r="U3" s="5">
        <f>'Pc, Winter, S1'!U3*Main!$B$5+_xlfn.IFNA(VLOOKUP($A3,'EV Distribution'!$A$2:$B$11,2,FALSE),0)*('EV Scenarios'!U$4-'EV Scenarios'!U$2)</f>
        <v>8.6991946457399116E-3</v>
      </c>
      <c r="V3" s="5">
        <f>'Pc, Winter, S1'!V3*Main!$B$5+_xlfn.IFNA(VLOOKUP($A3,'EV Distribution'!$A$2:$B$11,2,FALSE),0)*('EV Scenarios'!V$4-'EV Scenarios'!V$2)</f>
        <v>8.506314207399104E-3</v>
      </c>
      <c r="W3" s="5">
        <f>'Pc, Winter, S1'!W3*Main!$B$5+_xlfn.IFNA(VLOOKUP($A3,'EV Distribution'!$A$2:$B$11,2,FALSE),0)*('EV Scenarios'!W$4-'EV Scenarios'!W$2)</f>
        <v>7.3819134204035882E-3</v>
      </c>
      <c r="X3" s="5">
        <f>'Pc, Winter, S1'!X3*Main!$B$5+_xlfn.IFNA(VLOOKUP($A3,'EV Distribution'!$A$2:$B$11,2,FALSE),0)*('EV Scenarios'!X$4-'EV Scenarios'!X$2)</f>
        <v>7.6904341636771321E-3</v>
      </c>
      <c r="Y3" s="5">
        <f>'Pc, Winter, S1'!Y3*Main!$B$5+_xlfn.IFNA(VLOOKUP($A3,'EV Distribution'!$A$2:$B$11,2,FALSE),0)*('EV Scenarios'!Y$4-'EV Scenarios'!Y$2)</f>
        <v>5.645278146860987E-3</v>
      </c>
    </row>
    <row r="4" spans="1:25" x14ac:dyDescent="0.25">
      <c r="A4">
        <v>12</v>
      </c>
      <c r="B4" s="5">
        <f>'Pc, Winter, S1'!B4*Main!$B$5+_xlfn.IFNA(VLOOKUP($A4,'EV Distribution'!$A$2:$B$11,2,FALSE),0)*('EV Scenarios'!B$4-'EV Scenarios'!B$2)</f>
        <v>5.6970752141255613E-3</v>
      </c>
      <c r="C4" s="5">
        <f>'Pc, Winter, S1'!C4*Main!$B$5+_xlfn.IFNA(VLOOKUP($A4,'EV Distribution'!$A$2:$B$11,2,FALSE),0)*('EV Scenarios'!C$4-'EV Scenarios'!C$2)</f>
        <v>2.9777360414798208E-3</v>
      </c>
      <c r="D4" s="5">
        <f>'Pc, Winter, S1'!D4*Main!$B$5+_xlfn.IFNA(VLOOKUP($A4,'EV Distribution'!$A$2:$B$11,2,FALSE),0)*('EV Scenarios'!D$4-'EV Scenarios'!D$2)</f>
        <v>2.1967730560538113E-3</v>
      </c>
      <c r="E4" s="5">
        <f>'Pc, Winter, S1'!E4*Main!$B$5+_xlfn.IFNA(VLOOKUP($A4,'EV Distribution'!$A$2:$B$11,2,FALSE),0)*('EV Scenarios'!E$4-'EV Scenarios'!E$2)</f>
        <v>2.3762180874439464E-3</v>
      </c>
      <c r="F4" s="5">
        <f>'Pc, Winter, S1'!F4*Main!$B$5+_xlfn.IFNA(VLOOKUP($A4,'EV Distribution'!$A$2:$B$11,2,FALSE),0)*('EV Scenarios'!F$4-'EV Scenarios'!F$2)</f>
        <v>2.7532757713004483E-3</v>
      </c>
      <c r="G4" s="5">
        <f>'Pc, Winter, S1'!G4*Main!$B$5+_xlfn.IFNA(VLOOKUP($A4,'EV Distribution'!$A$2:$B$11,2,FALSE),0)*('EV Scenarios'!G$4-'EV Scenarios'!G$2)</f>
        <v>2.5224266872197311E-3</v>
      </c>
      <c r="H4" s="5">
        <f>'Pc, Winter, S1'!H4*Main!$B$5+_xlfn.IFNA(VLOOKUP($A4,'EV Distribution'!$A$2:$B$11,2,FALSE),0)*('EV Scenarios'!H$4-'EV Scenarios'!H$2)</f>
        <v>2.874074384529148E-3</v>
      </c>
      <c r="I4" s="5">
        <f>'Pc, Winter, S1'!I4*Main!$B$5+_xlfn.IFNA(VLOOKUP($A4,'EV Distribution'!$A$2:$B$11,2,FALSE),0)*('EV Scenarios'!I$4-'EV Scenarios'!I$2)</f>
        <v>3.8881961681614357E-3</v>
      </c>
      <c r="J4" s="5">
        <f>'Pc, Winter, S1'!J4*Main!$B$5+_xlfn.IFNA(VLOOKUP($A4,'EV Distribution'!$A$2:$B$11,2,FALSE),0)*('EV Scenarios'!J$4-'EV Scenarios'!J$2)</f>
        <v>9.0204447926008988E-3</v>
      </c>
      <c r="K4" s="5">
        <f>'Pc, Winter, S1'!K4*Main!$B$5+_xlfn.IFNA(VLOOKUP($A4,'EV Distribution'!$A$2:$B$11,2,FALSE),0)*('EV Scenarios'!K$4-'EV Scenarios'!K$2)</f>
        <v>9.7121803912556069E-3</v>
      </c>
      <c r="L4" s="5">
        <f>'Pc, Winter, S1'!L4*Main!$B$5+_xlfn.IFNA(VLOOKUP($A4,'EV Distribution'!$A$2:$B$11,2,FALSE),0)*('EV Scenarios'!L$4-'EV Scenarios'!L$2)</f>
        <v>1.124372284865471E-2</v>
      </c>
      <c r="M4" s="5">
        <f>'Pc, Winter, S1'!M4*Main!$B$5+_xlfn.IFNA(VLOOKUP($A4,'EV Distribution'!$A$2:$B$11,2,FALSE),0)*('EV Scenarios'!M$4-'EV Scenarios'!M$2)</f>
        <v>1.1961210327354262E-2</v>
      </c>
      <c r="N4" s="5">
        <f>'Pc, Winter, S1'!N4*Main!$B$5+_xlfn.IFNA(VLOOKUP($A4,'EV Distribution'!$A$2:$B$11,2,FALSE),0)*('EV Scenarios'!N$4-'EV Scenarios'!N$2)</f>
        <v>9.9005611098654731E-3</v>
      </c>
      <c r="O4" s="5">
        <f>'Pc, Winter, S1'!O4*Main!$B$5+_xlfn.IFNA(VLOOKUP($A4,'EV Distribution'!$A$2:$B$11,2,FALSE),0)*('EV Scenarios'!O$4-'EV Scenarios'!O$2)</f>
        <v>1.0009378306053814E-2</v>
      </c>
      <c r="P4" s="5">
        <f>'Pc, Winter, S1'!P4*Main!$B$5+_xlfn.IFNA(VLOOKUP($A4,'EV Distribution'!$A$2:$B$11,2,FALSE),0)*('EV Scenarios'!P$4-'EV Scenarios'!P$2)</f>
        <v>1.1864224316143498E-2</v>
      </c>
      <c r="Q4" s="5">
        <f>'Pc, Winter, S1'!Q4*Main!$B$5+_xlfn.IFNA(VLOOKUP($A4,'EV Distribution'!$A$2:$B$11,2,FALSE),0)*('EV Scenarios'!Q$4-'EV Scenarios'!Q$2)</f>
        <v>1.0499849950672647E-2</v>
      </c>
      <c r="R4" s="5">
        <f>'Pc, Winter, S1'!R4*Main!$B$5+_xlfn.IFNA(VLOOKUP($A4,'EV Distribution'!$A$2:$B$11,2,FALSE),0)*('EV Scenarios'!R$4-'EV Scenarios'!R$2)</f>
        <v>9.2445678766816149E-3</v>
      </c>
      <c r="S4" s="5">
        <f>'Pc, Winter, S1'!S4*Main!$B$5+_xlfn.IFNA(VLOOKUP($A4,'EV Distribution'!$A$2:$B$11,2,FALSE),0)*('EV Scenarios'!S$4-'EV Scenarios'!S$2)</f>
        <v>9.5475738486547092E-3</v>
      </c>
      <c r="T4" s="5">
        <f>'Pc, Winter, S1'!T4*Main!$B$5+_xlfn.IFNA(VLOOKUP($A4,'EV Distribution'!$A$2:$B$11,2,FALSE),0)*('EV Scenarios'!T$4-'EV Scenarios'!T$2)</f>
        <v>9.9240648553811667E-3</v>
      </c>
      <c r="U4" s="5">
        <f>'Pc, Winter, S1'!U4*Main!$B$5+_xlfn.IFNA(VLOOKUP($A4,'EV Distribution'!$A$2:$B$11,2,FALSE),0)*('EV Scenarios'!U$4-'EV Scenarios'!U$2)</f>
        <v>9.3254366479820633E-3</v>
      </c>
      <c r="V4" s="5">
        <f>'Pc, Winter, S1'!V4*Main!$B$5+_xlfn.IFNA(VLOOKUP($A4,'EV Distribution'!$A$2:$B$11,2,FALSE),0)*('EV Scenarios'!V$4-'EV Scenarios'!V$2)</f>
        <v>9.116084253363228E-3</v>
      </c>
      <c r="W4" s="5">
        <f>'Pc, Winter, S1'!W4*Main!$B$5+_xlfn.IFNA(VLOOKUP($A4,'EV Distribution'!$A$2:$B$11,2,FALSE),0)*('EV Scenarios'!W$4-'EV Scenarios'!W$2)</f>
        <v>9.5359160919282517E-3</v>
      </c>
      <c r="X4" s="5">
        <f>'Pc, Winter, S1'!X4*Main!$B$5+_xlfn.IFNA(VLOOKUP($A4,'EV Distribution'!$A$2:$B$11,2,FALSE),0)*('EV Scenarios'!X$4-'EV Scenarios'!X$2)</f>
        <v>5.1684689932735431E-3</v>
      </c>
      <c r="Y4" s="5">
        <f>'Pc, Winter, S1'!Y4*Main!$B$5+_xlfn.IFNA(VLOOKUP($A4,'EV Distribution'!$A$2:$B$11,2,FALSE),0)*('EV Scenarios'!Y$4-'EV Scenarios'!Y$2)</f>
        <v>4.860825317264574E-3</v>
      </c>
    </row>
    <row r="5" spans="1:25" x14ac:dyDescent="0.25">
      <c r="A5">
        <v>20</v>
      </c>
      <c r="B5" s="5">
        <f>'Pc, Winter, S1'!B5*Main!$B$5+_xlfn.IFNA(VLOOKUP($A5,'EV Distribution'!$A$2:$B$11,2,FALSE),0)*('EV Scenarios'!B$4-'EV Scenarios'!B$2)</f>
        <v>5.7575319999999992E-3</v>
      </c>
      <c r="C5" s="5">
        <f>'Pc, Winter, S1'!C5*Main!$B$5+_xlfn.IFNA(VLOOKUP($A5,'EV Distribution'!$A$2:$B$11,2,FALSE),0)*('EV Scenarios'!C$4-'EV Scenarios'!C$2)</f>
        <v>6.2867345908071736E-3</v>
      </c>
      <c r="D5" s="5">
        <f>'Pc, Winter, S1'!D5*Main!$B$5+_xlfn.IFNA(VLOOKUP($A5,'EV Distribution'!$A$2:$B$11,2,FALSE),0)*('EV Scenarios'!D$4-'EV Scenarios'!D$2)</f>
        <v>5.7743366905829603E-3</v>
      </c>
      <c r="E5" s="5">
        <f>'Pc, Winter, S1'!E5*Main!$B$5+_xlfn.IFNA(VLOOKUP($A5,'EV Distribution'!$A$2:$B$11,2,FALSE),0)*('EV Scenarios'!E$4-'EV Scenarios'!E$2)</f>
        <v>5.8998776569506722E-3</v>
      </c>
      <c r="F5" s="5">
        <f>'Pc, Winter, S1'!F5*Main!$B$5+_xlfn.IFNA(VLOOKUP($A5,'EV Distribution'!$A$2:$B$11,2,FALSE),0)*('EV Scenarios'!F$4-'EV Scenarios'!F$2)</f>
        <v>5.9236123206278038E-3</v>
      </c>
      <c r="G5" s="5">
        <f>'Pc, Winter, S1'!G5*Main!$B$5+_xlfn.IFNA(VLOOKUP($A5,'EV Distribution'!$A$2:$B$11,2,FALSE),0)*('EV Scenarios'!G$4-'EV Scenarios'!G$2)</f>
        <v>7.1368664159192838E-3</v>
      </c>
      <c r="H5" s="5">
        <f>'Pc, Winter, S1'!H5*Main!$B$5+_xlfn.IFNA(VLOOKUP($A5,'EV Distribution'!$A$2:$B$11,2,FALSE),0)*('EV Scenarios'!H$4-'EV Scenarios'!H$2)</f>
        <v>8.2675107051569507E-3</v>
      </c>
      <c r="I5" s="5">
        <f>'Pc, Winter, S1'!I5*Main!$B$5+_xlfn.IFNA(VLOOKUP($A5,'EV Distribution'!$A$2:$B$11,2,FALSE),0)*('EV Scenarios'!I$4-'EV Scenarios'!I$2)</f>
        <v>1.0866960261210763E-2</v>
      </c>
      <c r="J5" s="5">
        <f>'Pc, Winter, S1'!J5*Main!$B$5+_xlfn.IFNA(VLOOKUP($A5,'EV Distribution'!$A$2:$B$11,2,FALSE),0)*('EV Scenarios'!J$4-'EV Scenarios'!J$2)</f>
        <v>1.05017444764574E-2</v>
      </c>
      <c r="K5" s="5">
        <f>'Pc, Winter, S1'!K5*Main!$B$5+_xlfn.IFNA(VLOOKUP($A5,'EV Distribution'!$A$2:$B$11,2,FALSE),0)*('EV Scenarios'!K$4-'EV Scenarios'!K$2)</f>
        <v>1.2216628818385653E-2</v>
      </c>
      <c r="L5" s="5">
        <f>'Pc, Winter, S1'!L5*Main!$B$5+_xlfn.IFNA(VLOOKUP($A5,'EV Distribution'!$A$2:$B$11,2,FALSE),0)*('EV Scenarios'!L$4-'EV Scenarios'!L$2)</f>
        <v>1.2451125817264574E-2</v>
      </c>
      <c r="M5" s="5">
        <f>'Pc, Winter, S1'!M5*Main!$B$5+_xlfn.IFNA(VLOOKUP($A5,'EV Distribution'!$A$2:$B$11,2,FALSE),0)*('EV Scenarios'!M$4-'EV Scenarios'!M$2)</f>
        <v>1.2585353489910314E-2</v>
      </c>
      <c r="N5" s="5">
        <f>'Pc, Winter, S1'!N5*Main!$B$5+_xlfn.IFNA(VLOOKUP($A5,'EV Distribution'!$A$2:$B$11,2,FALSE),0)*('EV Scenarios'!N$4-'EV Scenarios'!N$2)</f>
        <v>1.2817774951793724E-2</v>
      </c>
      <c r="O5" s="5">
        <f>'Pc, Winter, S1'!O5*Main!$B$5+_xlfn.IFNA(VLOOKUP($A5,'EV Distribution'!$A$2:$B$11,2,FALSE),0)*('EV Scenarios'!O$4-'EV Scenarios'!O$2)</f>
        <v>1.2411229757847536E-2</v>
      </c>
      <c r="P5" s="5">
        <f>'Pc, Winter, S1'!P5*Main!$B$5+_xlfn.IFNA(VLOOKUP($A5,'EV Distribution'!$A$2:$B$11,2,FALSE),0)*('EV Scenarios'!P$4-'EV Scenarios'!P$2)</f>
        <v>1.2530261456278028E-2</v>
      </c>
      <c r="Q5" s="5">
        <f>'Pc, Winter, S1'!Q5*Main!$B$5+_xlfn.IFNA(VLOOKUP($A5,'EV Distribution'!$A$2:$B$11,2,FALSE),0)*('EV Scenarios'!Q$4-'EV Scenarios'!Q$2)</f>
        <v>1.2192594308295964E-2</v>
      </c>
      <c r="R5" s="5">
        <f>'Pc, Winter, S1'!R5*Main!$B$5+_xlfn.IFNA(VLOOKUP($A5,'EV Distribution'!$A$2:$B$11,2,FALSE),0)*('EV Scenarios'!R$4-'EV Scenarios'!R$2)</f>
        <v>1.2533095651345291E-2</v>
      </c>
      <c r="S5" s="5">
        <f>'Pc, Winter, S1'!S5*Main!$B$5+_xlfn.IFNA(VLOOKUP($A5,'EV Distribution'!$A$2:$B$11,2,FALSE),0)*('EV Scenarios'!S$4-'EV Scenarios'!S$2)</f>
        <v>1.2755171421524665E-2</v>
      </c>
      <c r="T5" s="5">
        <f>'Pc, Winter, S1'!T5*Main!$B$5+_xlfn.IFNA(VLOOKUP($A5,'EV Distribution'!$A$2:$B$11,2,FALSE),0)*('EV Scenarios'!T$4-'EV Scenarios'!T$2)</f>
        <v>1.2367349236547087E-2</v>
      </c>
      <c r="U5" s="5">
        <f>'Pc, Winter, S1'!U5*Main!$B$5+_xlfn.IFNA(VLOOKUP($A5,'EV Distribution'!$A$2:$B$11,2,FALSE),0)*('EV Scenarios'!U$4-'EV Scenarios'!U$2)</f>
        <v>1.0820717498878925E-2</v>
      </c>
      <c r="V5" s="5">
        <f>'Pc, Winter, S1'!V5*Main!$B$5+_xlfn.IFNA(VLOOKUP($A5,'EV Distribution'!$A$2:$B$11,2,FALSE),0)*('EV Scenarios'!V$4-'EV Scenarios'!V$2)</f>
        <v>1.0779035929372197E-2</v>
      </c>
      <c r="W5" s="5">
        <f>'Pc, Winter, S1'!W5*Main!$B$5+_xlfn.IFNA(VLOOKUP($A5,'EV Distribution'!$A$2:$B$11,2,FALSE),0)*('EV Scenarios'!W$4-'EV Scenarios'!W$2)</f>
        <v>1.0380881088565023E-2</v>
      </c>
      <c r="X5" s="5">
        <f>'Pc, Winter, S1'!X5*Main!$B$5+_xlfn.IFNA(VLOOKUP($A5,'EV Distribution'!$A$2:$B$11,2,FALSE),0)*('EV Scenarios'!X$4-'EV Scenarios'!X$2)</f>
        <v>1.016239254820628E-2</v>
      </c>
      <c r="Y5" s="5">
        <f>'Pc, Winter, S1'!Y5*Main!$B$5+_xlfn.IFNA(VLOOKUP($A5,'EV Distribution'!$A$2:$B$11,2,FALSE),0)*('EV Scenarios'!Y$4-'EV Scenarios'!Y$2)</f>
        <v>9.4787184024663681E-3</v>
      </c>
    </row>
    <row r="6" spans="1:25" x14ac:dyDescent="0.25">
      <c r="A6">
        <v>23</v>
      </c>
      <c r="B6" s="5">
        <f>'Pc, Winter, S1'!B6*Main!$B$5+_xlfn.IFNA(VLOOKUP($A6,'EV Distribution'!$A$2:$B$11,2,FALSE),0)*('EV Scenarios'!B$4-'EV Scenarios'!B$2)</f>
        <v>0.84561715411659211</v>
      </c>
      <c r="C6" s="5">
        <f>'Pc, Winter, S1'!C6*Main!$B$5+_xlfn.IFNA(VLOOKUP($A6,'EV Distribution'!$A$2:$B$11,2,FALSE),0)*('EV Scenarios'!C$4-'EV Scenarios'!C$2)</f>
        <v>1.0339785431255606</v>
      </c>
      <c r="D6" s="5">
        <f>'Pc, Winter, S1'!D6*Main!$B$5+_xlfn.IFNA(VLOOKUP($A6,'EV Distribution'!$A$2:$B$11,2,FALSE),0)*('EV Scenarios'!D$4-'EV Scenarios'!D$2)</f>
        <v>1.2815902872511211</v>
      </c>
      <c r="E6" s="5">
        <f>'Pc, Winter, S1'!E6*Main!$B$5+_xlfn.IFNA(VLOOKUP($A6,'EV Distribution'!$A$2:$B$11,2,FALSE),0)*('EV Scenarios'!E$4-'EV Scenarios'!E$2)</f>
        <v>1.5119116474327354</v>
      </c>
      <c r="F6" s="5">
        <f>'Pc, Winter, S1'!F6*Main!$B$5+_xlfn.IFNA(VLOOKUP($A6,'EV Distribution'!$A$2:$B$11,2,FALSE),0)*('EV Scenarios'!F$4-'EV Scenarios'!F$2)</f>
        <v>1.7037277421468611</v>
      </c>
      <c r="G6" s="5">
        <f>'Pc, Winter, S1'!G6*Main!$B$5+_xlfn.IFNA(VLOOKUP($A6,'EV Distribution'!$A$2:$B$11,2,FALSE),0)*('EV Scenarios'!G$4-'EV Scenarios'!G$2)</f>
        <v>1.8523575994495518</v>
      </c>
      <c r="H6" s="5">
        <f>'Pc, Winter, S1'!H6*Main!$B$5+_xlfn.IFNA(VLOOKUP($A6,'EV Distribution'!$A$2:$B$11,2,FALSE),0)*('EV Scenarios'!H$4-'EV Scenarios'!H$2)</f>
        <v>1.7983004250482064</v>
      </c>
      <c r="I6" s="5">
        <f>'Pc, Winter, S1'!I6*Main!$B$5+_xlfn.IFNA(VLOOKUP($A6,'EV Distribution'!$A$2:$B$11,2,FALSE),0)*('EV Scenarios'!I$4-'EV Scenarios'!I$2)</f>
        <v>2.5798433708295967</v>
      </c>
      <c r="J6" s="5">
        <f>'Pc, Winter, S1'!J6*Main!$B$5+_xlfn.IFNA(VLOOKUP($A6,'EV Distribution'!$A$2:$B$11,2,FALSE),0)*('EV Scenarios'!J$4-'EV Scenarios'!J$2)</f>
        <v>2.330577426383408</v>
      </c>
      <c r="K6" s="5">
        <f>'Pc, Winter, S1'!K6*Main!$B$5+_xlfn.IFNA(VLOOKUP($A6,'EV Distribution'!$A$2:$B$11,2,FALSE),0)*('EV Scenarios'!K$4-'EV Scenarios'!K$2)</f>
        <v>2.7555625658834084</v>
      </c>
      <c r="L6" s="5">
        <f>'Pc, Winter, S1'!L6*Main!$B$5+_xlfn.IFNA(VLOOKUP($A6,'EV Distribution'!$A$2:$B$11,2,FALSE),0)*('EV Scenarios'!L$4-'EV Scenarios'!L$2)</f>
        <v>2.7556575049439469</v>
      </c>
      <c r="M6" s="5">
        <f>'Pc, Winter, S1'!M6*Main!$B$5+_xlfn.IFNA(VLOOKUP($A6,'EV Distribution'!$A$2:$B$11,2,FALSE),0)*('EV Scenarios'!M$4-'EV Scenarios'!M$2)</f>
        <v>2.6843029206334084</v>
      </c>
      <c r="N6" s="5">
        <f>'Pc, Winter, S1'!N6*Main!$B$5+_xlfn.IFNA(VLOOKUP($A6,'EV Distribution'!$A$2:$B$11,2,FALSE),0)*('EV Scenarios'!N$4-'EV Scenarios'!N$2)</f>
        <v>2.4648532693340806</v>
      </c>
      <c r="O6" s="5">
        <f>'Pc, Winter, S1'!O6*Main!$B$5+_xlfn.IFNA(VLOOKUP($A6,'EV Distribution'!$A$2:$B$11,2,FALSE),0)*('EV Scenarios'!O$4-'EV Scenarios'!O$2)</f>
        <v>2.3375099021782515</v>
      </c>
      <c r="P6" s="5">
        <f>'Pc, Winter, S1'!P6*Main!$B$5+_xlfn.IFNA(VLOOKUP($A6,'EV Distribution'!$A$2:$B$11,2,FALSE),0)*('EV Scenarios'!P$4-'EV Scenarios'!P$2)</f>
        <v>2.2309281350280274</v>
      </c>
      <c r="Q6" s="5">
        <f>'Pc, Winter, S1'!Q6*Main!$B$5+_xlfn.IFNA(VLOOKUP($A6,'EV Distribution'!$A$2:$B$11,2,FALSE),0)*('EV Scenarios'!Q$4-'EV Scenarios'!Q$2)</f>
        <v>2.1057885763139019</v>
      </c>
      <c r="R6" s="5">
        <f>'Pc, Winter, S1'!R6*Main!$B$5+_xlfn.IFNA(VLOOKUP($A6,'EV Distribution'!$A$2:$B$11,2,FALSE),0)*('EV Scenarios'!R$4-'EV Scenarios'!R$2)</f>
        <v>2.0291654795571752</v>
      </c>
      <c r="S6" s="5">
        <f>'Pc, Winter, S1'!S6*Main!$B$5+_xlfn.IFNA(VLOOKUP($A6,'EV Distribution'!$A$2:$B$11,2,FALSE),0)*('EV Scenarios'!S$4-'EV Scenarios'!S$2)</f>
        <v>1.9189019337051569</v>
      </c>
      <c r="T6" s="5">
        <f>'Pc, Winter, S1'!T6*Main!$B$5+_xlfn.IFNA(VLOOKUP($A6,'EV Distribution'!$A$2:$B$11,2,FALSE),0)*('EV Scenarios'!T$4-'EV Scenarios'!T$2)</f>
        <v>1.3883790870896862</v>
      </c>
      <c r="U6" s="5">
        <f>'Pc, Winter, S1'!U6*Main!$B$5+_xlfn.IFNA(VLOOKUP($A6,'EV Distribution'!$A$2:$B$11,2,FALSE),0)*('EV Scenarios'!U$4-'EV Scenarios'!U$2)</f>
        <v>1.4134843063105382</v>
      </c>
      <c r="V6" s="5">
        <f>'Pc, Winter, S1'!V6*Main!$B$5+_xlfn.IFNA(VLOOKUP($A6,'EV Distribution'!$A$2:$B$11,2,FALSE),0)*('EV Scenarios'!V$4-'EV Scenarios'!V$2)</f>
        <v>1.5011976615751121</v>
      </c>
      <c r="W6" s="5">
        <f>'Pc, Winter, S1'!W6*Main!$B$5+_xlfn.IFNA(VLOOKUP($A6,'EV Distribution'!$A$2:$B$11,2,FALSE),0)*('EV Scenarios'!W$4-'EV Scenarios'!W$2)</f>
        <v>1.6462757243150226</v>
      </c>
      <c r="X6" s="5">
        <f>'Pc, Winter, S1'!X6*Main!$B$5+_xlfn.IFNA(VLOOKUP($A6,'EV Distribution'!$A$2:$B$11,2,FALSE),0)*('EV Scenarios'!X$4-'EV Scenarios'!X$2)</f>
        <v>0.62341582392152461</v>
      </c>
      <c r="Y6" s="5">
        <f>'Pc, Winter, S1'!Y6*Main!$B$5+_xlfn.IFNA(VLOOKUP($A6,'EV Distribution'!$A$2:$B$11,2,FALSE),0)*('EV Scenarios'!Y$4-'EV Scenarios'!Y$2)</f>
        <v>0.71820477233295965</v>
      </c>
    </row>
    <row r="7" spans="1:25" x14ac:dyDescent="0.25">
      <c r="A7">
        <v>28</v>
      </c>
      <c r="B7" s="5">
        <f>'Pc, Winter, S1'!B7*Main!$B$5+_xlfn.IFNA(VLOOKUP($A7,'EV Distribution'!$A$2:$B$11,2,FALSE),0)*('EV Scenarios'!B$4-'EV Scenarios'!B$2)</f>
        <v>0.89184299330605399</v>
      </c>
      <c r="C7" s="5">
        <f>'Pc, Winter, S1'!C7*Main!$B$5+_xlfn.IFNA(VLOOKUP($A7,'EV Distribution'!$A$2:$B$11,2,FALSE),0)*('EV Scenarios'!C$4-'EV Scenarios'!C$2)</f>
        <v>1.0804817516423768</v>
      </c>
      <c r="D7" s="5">
        <f>'Pc, Winter, S1'!D7*Main!$B$5+_xlfn.IFNA(VLOOKUP($A7,'EV Distribution'!$A$2:$B$11,2,FALSE),0)*('EV Scenarios'!D$4-'EV Scenarios'!D$2)</f>
        <v>1.3275184853699551</v>
      </c>
      <c r="E7" s="5">
        <f>'Pc, Winter, S1'!E7*Main!$B$5+_xlfn.IFNA(VLOOKUP($A7,'EV Distribution'!$A$2:$B$11,2,FALSE),0)*('EV Scenarios'!E$4-'EV Scenarios'!E$2)</f>
        <v>1.5603257904921526</v>
      </c>
      <c r="F7" s="5">
        <f>'Pc, Winter, S1'!F7*Main!$B$5+_xlfn.IFNA(VLOOKUP($A7,'EV Distribution'!$A$2:$B$11,2,FALSE),0)*('EV Scenarios'!F$4-'EV Scenarios'!F$2)</f>
        <v>1.7508709151177131</v>
      </c>
      <c r="G7" s="5">
        <f>'Pc, Winter, S1'!G7*Main!$B$5+_xlfn.IFNA(VLOOKUP($A7,'EV Distribution'!$A$2:$B$11,2,FALSE),0)*('EV Scenarios'!G$4-'EV Scenarios'!G$2)</f>
        <v>1.8960374682253365</v>
      </c>
      <c r="H7" s="5">
        <f>'Pc, Winter, S1'!H7*Main!$B$5+_xlfn.IFNA(VLOOKUP($A7,'EV Distribution'!$A$2:$B$11,2,FALSE),0)*('EV Scenarios'!H$4-'EV Scenarios'!H$2)</f>
        <v>1.8196768674719732</v>
      </c>
      <c r="I7" s="5">
        <f>'Pc, Winter, S1'!I7*Main!$B$5+_xlfn.IFNA(VLOOKUP($A7,'EV Distribution'!$A$2:$B$11,2,FALSE),0)*('EV Scenarios'!I$4-'EV Scenarios'!I$2)</f>
        <v>2.5880813260975337</v>
      </c>
      <c r="J7" s="5">
        <f>'Pc, Winter, S1'!J7*Main!$B$5+_xlfn.IFNA(VLOOKUP($A7,'EV Distribution'!$A$2:$B$11,2,FALSE),0)*('EV Scenarios'!J$4-'EV Scenarios'!J$2)</f>
        <v>2.341359414299327</v>
      </c>
      <c r="K7" s="5">
        <f>'Pc, Winter, S1'!K7*Main!$B$5+_xlfn.IFNA(VLOOKUP($A7,'EV Distribution'!$A$2:$B$11,2,FALSE),0)*('EV Scenarios'!K$4-'EV Scenarios'!K$2)</f>
        <v>2.7632946845560542</v>
      </c>
      <c r="L7" s="5">
        <f>'Pc, Winter, S1'!L7*Main!$B$5+_xlfn.IFNA(VLOOKUP($A7,'EV Distribution'!$A$2:$B$11,2,FALSE),0)*('EV Scenarios'!L$4-'EV Scenarios'!L$2)</f>
        <v>2.7662975017701799</v>
      </c>
      <c r="M7" s="5">
        <f>'Pc, Winter, S1'!M7*Main!$B$5+_xlfn.IFNA(VLOOKUP($A7,'EV Distribution'!$A$2:$B$11,2,FALSE),0)*('EV Scenarios'!M$4-'EV Scenarios'!M$2)</f>
        <v>2.706882128896861</v>
      </c>
      <c r="N7" s="5">
        <f>'Pc, Winter, S1'!N7*Main!$B$5+_xlfn.IFNA(VLOOKUP($A7,'EV Distribution'!$A$2:$B$11,2,FALSE),0)*('EV Scenarios'!N$4-'EV Scenarios'!N$2)</f>
        <v>2.4951173417578474</v>
      </c>
      <c r="O7" s="5">
        <f>'Pc, Winter, S1'!O7*Main!$B$5+_xlfn.IFNA(VLOOKUP($A7,'EV Distribution'!$A$2:$B$11,2,FALSE),0)*('EV Scenarios'!O$4-'EV Scenarios'!O$2)</f>
        <v>2.3752070581961888</v>
      </c>
      <c r="P7" s="5">
        <f>'Pc, Winter, S1'!P7*Main!$B$5+_xlfn.IFNA(VLOOKUP($A7,'EV Distribution'!$A$2:$B$11,2,FALSE),0)*('EV Scenarios'!P$4-'EV Scenarios'!P$2)</f>
        <v>2.2689706936647984</v>
      </c>
      <c r="Q7" s="5">
        <f>'Pc, Winter, S1'!Q7*Main!$B$5+_xlfn.IFNA(VLOOKUP($A7,'EV Distribution'!$A$2:$B$11,2,FALSE),0)*('EV Scenarios'!Q$4-'EV Scenarios'!Q$2)</f>
        <v>2.1446474368497763</v>
      </c>
      <c r="R7" s="5">
        <f>'Pc, Winter, S1'!R7*Main!$B$5+_xlfn.IFNA(VLOOKUP($A7,'EV Distribution'!$A$2:$B$11,2,FALSE),0)*('EV Scenarios'!R$4-'EV Scenarios'!R$2)</f>
        <v>2.0671971806524665</v>
      </c>
      <c r="S7" s="5">
        <f>'Pc, Winter, S1'!S7*Main!$B$5+_xlfn.IFNA(VLOOKUP($A7,'EV Distribution'!$A$2:$B$11,2,FALSE),0)*('EV Scenarios'!S$4-'EV Scenarios'!S$2)</f>
        <v>1.962736991924888</v>
      </c>
      <c r="T7" s="5">
        <f>'Pc, Winter, S1'!T7*Main!$B$5+_xlfn.IFNA(VLOOKUP($A7,'EV Distribution'!$A$2:$B$11,2,FALSE),0)*('EV Scenarios'!T$4-'EV Scenarios'!T$2)</f>
        <v>1.4310534788901346</v>
      </c>
      <c r="U7" s="5">
        <f>'Pc, Winter, S1'!U7*Main!$B$5+_xlfn.IFNA(VLOOKUP($A7,'EV Distribution'!$A$2:$B$11,2,FALSE),0)*('EV Scenarios'!U$4-'EV Scenarios'!U$2)</f>
        <v>1.4575607369730943</v>
      </c>
      <c r="V7" s="5">
        <f>'Pc, Winter, S1'!V7*Main!$B$5+_xlfn.IFNA(VLOOKUP($A7,'EV Distribution'!$A$2:$B$11,2,FALSE),0)*('EV Scenarios'!V$4-'EV Scenarios'!V$2)</f>
        <v>1.5523634737556056</v>
      </c>
      <c r="W7" s="5">
        <f>'Pc, Winter, S1'!W7*Main!$B$5+_xlfn.IFNA(VLOOKUP($A7,'EV Distribution'!$A$2:$B$11,2,FALSE),0)*('EV Scenarios'!W$4-'EV Scenarios'!W$2)</f>
        <v>1.707405388394619</v>
      </c>
      <c r="X7" s="5">
        <f>'Pc, Winter, S1'!X7*Main!$B$5+_xlfn.IFNA(VLOOKUP($A7,'EV Distribution'!$A$2:$B$11,2,FALSE),0)*('EV Scenarios'!X$4-'EV Scenarios'!X$2)</f>
        <v>0.68023620086098657</v>
      </c>
      <c r="Y7" s="5">
        <f>'Pc, Winter, S1'!Y7*Main!$B$5+_xlfn.IFNA(VLOOKUP($A7,'EV Distribution'!$A$2:$B$11,2,FALSE),0)*('EV Scenarios'!Y$4-'EV Scenarios'!Y$2)</f>
        <v>0.77616999018273547</v>
      </c>
    </row>
    <row r="8" spans="1:25" x14ac:dyDescent="0.25">
      <c r="A8">
        <v>31</v>
      </c>
      <c r="B8" s="5">
        <f>'Pc, Winter, S1'!B8*Main!$B$5+_xlfn.IFNA(VLOOKUP($A8,'EV Distribution'!$A$2:$B$11,2,FALSE),0)*('EV Scenarios'!B$4-'EV Scenarios'!B$2)</f>
        <v>4.7817480292600904E-2</v>
      </c>
      <c r="C8" s="5">
        <f>'Pc, Winter, S1'!C8*Main!$B$5+_xlfn.IFNA(VLOOKUP($A8,'EV Distribution'!$A$2:$B$11,2,FALSE),0)*('EV Scenarios'!C$4-'EV Scenarios'!C$2)</f>
        <v>4.6440630263452923E-2</v>
      </c>
      <c r="D8" s="5">
        <f>'Pc, Winter, S1'!D8*Main!$B$5+_xlfn.IFNA(VLOOKUP($A8,'EV Distribution'!$A$2:$B$11,2,FALSE),0)*('EV Scenarios'!D$4-'EV Scenarios'!D$2)</f>
        <v>4.2953984014573995E-2</v>
      </c>
      <c r="E8" s="5">
        <f>'Pc, Winter, S1'!E8*Main!$B$5+_xlfn.IFNA(VLOOKUP($A8,'EV Distribution'!$A$2:$B$11,2,FALSE),0)*('EV Scenarios'!E$4-'EV Scenarios'!E$2)</f>
        <v>4.014469100000001E-2</v>
      </c>
      <c r="F8" s="5">
        <f>'Pc, Winter, S1'!F8*Main!$B$5+_xlfn.IFNA(VLOOKUP($A8,'EV Distribution'!$A$2:$B$11,2,FALSE),0)*('EV Scenarios'!F$4-'EV Scenarios'!F$2)</f>
        <v>3.895475264461884E-2</v>
      </c>
      <c r="G8" s="5">
        <f>'Pc, Winter, S1'!G8*Main!$B$5+_xlfn.IFNA(VLOOKUP($A8,'EV Distribution'!$A$2:$B$11,2,FALSE),0)*('EV Scenarios'!G$4-'EV Scenarios'!G$2)</f>
        <v>3.7047700937219728E-2</v>
      </c>
      <c r="H8" s="5">
        <f>'Pc, Winter, S1'!H8*Main!$B$5+_xlfn.IFNA(VLOOKUP($A8,'EV Distribution'!$A$2:$B$11,2,FALSE),0)*('EV Scenarios'!H$4-'EV Scenarios'!H$2)</f>
        <v>3.7448885033632286E-2</v>
      </c>
      <c r="I8" s="5">
        <f>'Pc, Winter, S1'!I8*Main!$B$5+_xlfn.IFNA(VLOOKUP($A8,'EV Distribution'!$A$2:$B$11,2,FALSE),0)*('EV Scenarios'!I$4-'EV Scenarios'!I$2)</f>
        <v>1.5611922325112108E-2</v>
      </c>
      <c r="J8" s="5">
        <f>'Pc, Winter, S1'!J8*Main!$B$5+_xlfn.IFNA(VLOOKUP($A8,'EV Distribution'!$A$2:$B$11,2,FALSE),0)*('EV Scenarios'!J$4-'EV Scenarios'!J$2)</f>
        <v>1.7504745528026912E-2</v>
      </c>
      <c r="K8" s="5">
        <f>'Pc, Winter, S1'!K8*Main!$B$5+_xlfn.IFNA(VLOOKUP($A8,'EV Distribution'!$A$2:$B$11,2,FALSE),0)*('EV Scenarios'!K$4-'EV Scenarios'!K$2)</f>
        <v>2.0538848179372196E-2</v>
      </c>
      <c r="L8" s="5">
        <f>'Pc, Winter, S1'!L8*Main!$B$5+_xlfn.IFNA(VLOOKUP($A8,'EV Distribution'!$A$2:$B$11,2,FALSE),0)*('EV Scenarios'!L$4-'EV Scenarios'!L$2)</f>
        <v>1.9245421178251121E-2</v>
      </c>
      <c r="M8" s="5">
        <f>'Pc, Winter, S1'!M8*Main!$B$5+_xlfn.IFNA(VLOOKUP($A8,'EV Distribution'!$A$2:$B$11,2,FALSE),0)*('EV Scenarios'!M$4-'EV Scenarios'!M$2)</f>
        <v>1.8381624239910313E-2</v>
      </c>
      <c r="N8" s="5">
        <f>'Pc, Winter, S1'!N8*Main!$B$5+_xlfn.IFNA(VLOOKUP($A8,'EV Distribution'!$A$2:$B$11,2,FALSE),0)*('EV Scenarios'!N$4-'EV Scenarios'!N$2)</f>
        <v>1.9431967115470853E-2</v>
      </c>
      <c r="O8" s="5">
        <f>'Pc, Winter, S1'!O8*Main!$B$5+_xlfn.IFNA(VLOOKUP($A8,'EV Distribution'!$A$2:$B$11,2,FALSE),0)*('EV Scenarios'!O$4-'EV Scenarios'!O$2)</f>
        <v>2.1379611973094178E-2</v>
      </c>
      <c r="P8" s="5">
        <f>'Pc, Winter, S1'!P8*Main!$B$5+_xlfn.IFNA(VLOOKUP($A8,'EV Distribution'!$A$2:$B$11,2,FALSE),0)*('EV Scenarios'!P$4-'EV Scenarios'!P$2)</f>
        <v>2.1764936816143499E-2</v>
      </c>
      <c r="Q8" s="5">
        <f>'Pc, Winter, S1'!Q8*Main!$B$5+_xlfn.IFNA(VLOOKUP($A8,'EV Distribution'!$A$2:$B$11,2,FALSE),0)*('EV Scenarios'!Q$4-'EV Scenarios'!Q$2)</f>
        <v>2.1479668358744399E-2</v>
      </c>
      <c r="R8" s="5">
        <f>'Pc, Winter, S1'!R8*Main!$B$5+_xlfn.IFNA(VLOOKUP($A8,'EV Distribution'!$A$2:$B$11,2,FALSE),0)*('EV Scenarios'!R$4-'EV Scenarios'!R$2)</f>
        <v>2.1742537172645741E-2</v>
      </c>
      <c r="S8" s="5">
        <f>'Pc, Winter, S1'!S8*Main!$B$5+_xlfn.IFNA(VLOOKUP($A8,'EV Distribution'!$A$2:$B$11,2,FALSE),0)*('EV Scenarios'!S$4-'EV Scenarios'!S$2)</f>
        <v>2.0969418152466369E-2</v>
      </c>
      <c r="T8" s="5">
        <f>'Pc, Winter, S1'!T8*Main!$B$5+_xlfn.IFNA(VLOOKUP($A8,'EV Distribution'!$A$2:$B$11,2,FALSE),0)*('EV Scenarios'!T$4-'EV Scenarios'!T$2)</f>
        <v>1.8388496804932736E-2</v>
      </c>
      <c r="U8" s="5">
        <f>'Pc, Winter, S1'!U8*Main!$B$5+_xlfn.IFNA(VLOOKUP($A8,'EV Distribution'!$A$2:$B$11,2,FALSE),0)*('EV Scenarios'!U$4-'EV Scenarios'!U$2)</f>
        <v>1.7683348718609864E-2</v>
      </c>
      <c r="V8" s="5">
        <f>'Pc, Winter, S1'!V8*Main!$B$5+_xlfn.IFNA(VLOOKUP($A8,'EV Distribution'!$A$2:$B$11,2,FALSE),0)*('EV Scenarios'!V$4-'EV Scenarios'!V$2)</f>
        <v>1.8174457377802693E-2</v>
      </c>
      <c r="W8" s="5">
        <f>'Pc, Winter, S1'!W8*Main!$B$5+_xlfn.IFNA(VLOOKUP($A8,'EV Distribution'!$A$2:$B$11,2,FALSE),0)*('EV Scenarios'!W$4-'EV Scenarios'!W$2)</f>
        <v>1.7373529945067266E-2</v>
      </c>
      <c r="X8" s="5">
        <f>'Pc, Winter, S1'!X8*Main!$B$5+_xlfn.IFNA(VLOOKUP($A8,'EV Distribution'!$A$2:$B$11,2,FALSE),0)*('EV Scenarios'!X$4-'EV Scenarios'!X$2)</f>
        <v>4.6031689890134536E-2</v>
      </c>
      <c r="Y8" s="5">
        <f>'Pc, Winter, S1'!Y8*Main!$B$5+_xlfn.IFNA(VLOOKUP($A8,'EV Distribution'!$A$2:$B$11,2,FALSE),0)*('EV Scenarios'!Y$4-'EV Scenarios'!Y$2)</f>
        <v>4.8092645906950678E-2</v>
      </c>
    </row>
    <row r="9" spans="1:25" x14ac:dyDescent="0.25">
      <c r="A9">
        <v>43</v>
      </c>
      <c r="B9" s="5">
        <f>'Pc, Winter, S1'!B9*Main!$B$5+_xlfn.IFNA(VLOOKUP($A9,'EV Distribution'!$A$2:$B$11,2,FALSE),0)*('EV Scenarios'!B$4-'EV Scenarios'!B$2)</f>
        <v>4.3536621881165923E-2</v>
      </c>
      <c r="C9" s="5">
        <f>'Pc, Winter, S1'!C9*Main!$B$5+_xlfn.IFNA(VLOOKUP($A9,'EV Distribution'!$A$2:$B$11,2,FALSE),0)*('EV Scenarios'!C$4-'EV Scenarios'!C$2)</f>
        <v>4.2322538142376687E-2</v>
      </c>
      <c r="D9" s="5">
        <f>'Pc, Winter, S1'!D9*Main!$B$5+_xlfn.IFNA(VLOOKUP($A9,'EV Distribution'!$A$2:$B$11,2,FALSE),0)*('EV Scenarios'!D$4-'EV Scenarios'!D$2)</f>
        <v>3.8176332773542605E-2</v>
      </c>
      <c r="E9" s="5">
        <f>'Pc, Winter, S1'!E9*Main!$B$5+_xlfn.IFNA(VLOOKUP($A9,'EV Distribution'!$A$2:$B$11,2,FALSE),0)*('EV Scenarios'!E$4-'EV Scenarios'!E$2)</f>
        <v>3.5284945572869958E-2</v>
      </c>
      <c r="F9" s="5">
        <f>'Pc, Winter, S1'!F9*Main!$B$5+_xlfn.IFNA(VLOOKUP($A9,'EV Distribution'!$A$2:$B$11,2,FALSE),0)*('EV Scenarios'!F$4-'EV Scenarios'!F$2)</f>
        <v>3.4214584569506733E-2</v>
      </c>
      <c r="G9" s="5">
        <f>'Pc, Winter, S1'!G9*Main!$B$5+_xlfn.IFNA(VLOOKUP($A9,'EV Distribution'!$A$2:$B$11,2,FALSE),0)*('EV Scenarios'!G$4-'EV Scenarios'!G$2)</f>
        <v>3.282668730717489E-2</v>
      </c>
      <c r="H9" s="5">
        <f>'Pc, Winter, S1'!H9*Main!$B$5+_xlfn.IFNA(VLOOKUP($A9,'EV Distribution'!$A$2:$B$11,2,FALSE),0)*('EV Scenarios'!H$4-'EV Scenarios'!H$2)</f>
        <v>3.3672259229820631E-2</v>
      </c>
      <c r="I9" s="5">
        <f>'Pc, Winter, S1'!I9*Main!$B$5+_xlfn.IFNA(VLOOKUP($A9,'EV Distribution'!$A$2:$B$11,2,FALSE),0)*('EV Scenarios'!I$4-'EV Scenarios'!I$2)</f>
        <v>1.1578434094170404E-2</v>
      </c>
      <c r="J9" s="5">
        <f>'Pc, Winter, S1'!J9*Main!$B$5+_xlfn.IFNA(VLOOKUP($A9,'EV Distribution'!$A$2:$B$11,2,FALSE),0)*('EV Scenarios'!J$4-'EV Scenarios'!J$2)</f>
        <v>1.261914834304933E-2</v>
      </c>
      <c r="K9" s="5">
        <f>'Pc, Winter, S1'!K9*Main!$B$5+_xlfn.IFNA(VLOOKUP($A9,'EV Distribution'!$A$2:$B$11,2,FALSE),0)*('EV Scenarios'!K$4-'EV Scenarios'!K$2)</f>
        <v>1.5410768457399103E-2</v>
      </c>
      <c r="L9" s="5">
        <f>'Pc, Winter, S1'!L9*Main!$B$5+_xlfn.IFNA(VLOOKUP($A9,'EV Distribution'!$A$2:$B$11,2,FALSE),0)*('EV Scenarios'!L$4-'EV Scenarios'!L$2)</f>
        <v>1.3941786334080719E-2</v>
      </c>
      <c r="M9" s="5">
        <f>'Pc, Winter, S1'!M9*Main!$B$5+_xlfn.IFNA(VLOOKUP($A9,'EV Distribution'!$A$2:$B$11,2,FALSE),0)*('EV Scenarios'!M$4-'EV Scenarios'!M$2)</f>
        <v>1.3536128109865472E-2</v>
      </c>
      <c r="N9" s="5">
        <f>'Pc, Winter, S1'!N9*Main!$B$5+_xlfn.IFNA(VLOOKUP($A9,'EV Distribution'!$A$2:$B$11,2,FALSE),0)*('EV Scenarios'!N$4-'EV Scenarios'!N$2)</f>
        <v>1.3730693561659192E-2</v>
      </c>
      <c r="O9" s="5">
        <f>'Pc, Winter, S1'!O9*Main!$B$5+_xlfn.IFNA(VLOOKUP($A9,'EV Distribution'!$A$2:$B$11,2,FALSE),0)*('EV Scenarios'!O$4-'EV Scenarios'!O$2)</f>
        <v>1.5922301933856502E-2</v>
      </c>
      <c r="P9" s="5">
        <f>'Pc, Winter, S1'!P9*Main!$B$5+_xlfn.IFNA(VLOOKUP($A9,'EV Distribution'!$A$2:$B$11,2,FALSE),0)*('EV Scenarios'!P$4-'EV Scenarios'!P$2)</f>
        <v>1.6098345419282512E-2</v>
      </c>
      <c r="Q9" s="5">
        <f>'Pc, Winter, S1'!Q9*Main!$B$5+_xlfn.IFNA(VLOOKUP($A9,'EV Distribution'!$A$2:$B$11,2,FALSE),0)*('EV Scenarios'!Q$4-'EV Scenarios'!Q$2)</f>
        <v>1.5970826570627802E-2</v>
      </c>
      <c r="R9" s="5">
        <f>'Pc, Winter, S1'!R9*Main!$B$5+_xlfn.IFNA(VLOOKUP($A9,'EV Distribution'!$A$2:$B$11,2,FALSE),0)*('EV Scenarios'!R$4-'EV Scenarios'!R$2)</f>
        <v>1.6182078114349775E-2</v>
      </c>
      <c r="S9" s="5">
        <f>'Pc, Winter, S1'!S9*Main!$B$5+_xlfn.IFNA(VLOOKUP($A9,'EV Distribution'!$A$2:$B$11,2,FALSE),0)*('EV Scenarios'!S$4-'EV Scenarios'!S$2)</f>
        <v>1.6277083834080719E-2</v>
      </c>
      <c r="T9" s="5">
        <f>'Pc, Winter, S1'!T9*Main!$B$5+_xlfn.IFNA(VLOOKUP($A9,'EV Distribution'!$A$2:$B$11,2,FALSE),0)*('EV Scenarios'!T$4-'EV Scenarios'!T$2)</f>
        <v>1.4148362465246639E-2</v>
      </c>
      <c r="U9" s="5">
        <f>'Pc, Winter, S1'!U9*Main!$B$5+_xlfn.IFNA(VLOOKUP($A9,'EV Distribution'!$A$2:$B$11,2,FALSE),0)*('EV Scenarios'!U$4-'EV Scenarios'!U$2)</f>
        <v>1.5687839829596411E-2</v>
      </c>
      <c r="V9" s="5">
        <f>'Pc, Winter, S1'!V9*Main!$B$5+_xlfn.IFNA(VLOOKUP($A9,'EV Distribution'!$A$2:$B$11,2,FALSE),0)*('EV Scenarios'!V$4-'EV Scenarios'!V$2)</f>
        <v>1.5898359215246637E-2</v>
      </c>
      <c r="W9" s="5">
        <f>'Pc, Winter, S1'!W9*Main!$B$5+_xlfn.IFNA(VLOOKUP($A9,'EV Distribution'!$A$2:$B$11,2,FALSE),0)*('EV Scenarios'!W$4-'EV Scenarios'!W$2)</f>
        <v>1.510358957174888E-2</v>
      </c>
      <c r="X9" s="5">
        <f>'Pc, Winter, S1'!X9*Main!$B$5+_xlfn.IFNA(VLOOKUP($A9,'EV Distribution'!$A$2:$B$11,2,FALSE),0)*('EV Scenarios'!X$4-'EV Scenarios'!X$2)</f>
        <v>4.2855699605381166E-2</v>
      </c>
      <c r="Y9" s="5">
        <f>'Pc, Winter, S1'!Y9*Main!$B$5+_xlfn.IFNA(VLOOKUP($A9,'EV Distribution'!$A$2:$B$11,2,FALSE),0)*('EV Scenarios'!Y$4-'EV Scenarios'!Y$2)</f>
        <v>4.5156668989910324E-2</v>
      </c>
    </row>
    <row r="10" spans="1:25" x14ac:dyDescent="0.25">
      <c r="A10">
        <v>44</v>
      </c>
      <c r="B10" s="5">
        <f>'Pc, Winter, S1'!B10*Main!$B$5+_xlfn.IFNA(VLOOKUP($A10,'EV Distribution'!$A$2:$B$11,2,FALSE),0)*('EV Scenarios'!B$4-'EV Scenarios'!B$2)</f>
        <v>4.4006872200672648E-2</v>
      </c>
      <c r="C10" s="5">
        <f>'Pc, Winter, S1'!C10*Main!$B$5+_xlfn.IFNA(VLOOKUP($A10,'EV Distribution'!$A$2:$B$11,2,FALSE),0)*('EV Scenarios'!C$4-'EV Scenarios'!C$2)</f>
        <v>4.275442141255606E-2</v>
      </c>
      <c r="D10" s="5">
        <f>'Pc, Winter, S1'!D10*Main!$B$5+_xlfn.IFNA(VLOOKUP($A10,'EV Distribution'!$A$2:$B$11,2,FALSE),0)*('EV Scenarios'!D$4-'EV Scenarios'!D$2)</f>
        <v>3.9076340173766821E-2</v>
      </c>
      <c r="E10" s="5">
        <f>'Pc, Winter, S1'!E10*Main!$B$5+_xlfn.IFNA(VLOOKUP($A10,'EV Distribution'!$A$2:$B$11,2,FALSE),0)*('EV Scenarios'!E$4-'EV Scenarios'!E$2)</f>
        <v>3.6329776191704043E-2</v>
      </c>
      <c r="F10" s="5">
        <f>'Pc, Winter, S1'!F10*Main!$B$5+_xlfn.IFNA(VLOOKUP($A10,'EV Distribution'!$A$2:$B$11,2,FALSE),0)*('EV Scenarios'!F$4-'EV Scenarios'!F$2)</f>
        <v>3.506020687668162E-2</v>
      </c>
      <c r="G10" s="5">
        <f>'Pc, Winter, S1'!G10*Main!$B$5+_xlfn.IFNA(VLOOKUP($A10,'EV Distribution'!$A$2:$B$11,2,FALSE),0)*('EV Scenarios'!G$4-'EV Scenarios'!G$2)</f>
        <v>3.3386145544843052E-2</v>
      </c>
      <c r="H10" s="5">
        <f>'Pc, Winter, S1'!H10*Main!$B$5+_xlfn.IFNA(VLOOKUP($A10,'EV Distribution'!$A$2:$B$11,2,FALSE),0)*('EV Scenarios'!H$4-'EV Scenarios'!H$2)</f>
        <v>3.3630524196188338E-2</v>
      </c>
      <c r="I10" s="5">
        <f>'Pc, Winter, S1'!I10*Main!$B$5+_xlfn.IFNA(VLOOKUP($A10,'EV Distribution'!$A$2:$B$11,2,FALSE),0)*('EV Scenarios'!I$4-'EV Scenarios'!I$2)</f>
        <v>1.0449102445067266E-2</v>
      </c>
      <c r="J10" s="5">
        <f>'Pc, Winter, S1'!J10*Main!$B$5+_xlfn.IFNA(VLOOKUP($A10,'EV Distribution'!$A$2:$B$11,2,FALSE),0)*('EV Scenarios'!J$4-'EV Scenarios'!J$2)</f>
        <v>1.0038662128923768E-2</v>
      </c>
      <c r="K10" s="5">
        <f>'Pc, Winter, S1'!K10*Main!$B$5+_xlfn.IFNA(VLOOKUP($A10,'EV Distribution'!$A$2:$B$11,2,FALSE),0)*('EV Scenarios'!K$4-'EV Scenarios'!K$2)</f>
        <v>1.3178496436098655E-2</v>
      </c>
      <c r="L10" s="5">
        <f>'Pc, Winter, S1'!L10*Main!$B$5+_xlfn.IFNA(VLOOKUP($A10,'EV Distribution'!$A$2:$B$11,2,FALSE),0)*('EV Scenarios'!L$4-'EV Scenarios'!L$2)</f>
        <v>1.1874525989910314E-2</v>
      </c>
      <c r="M10" s="5">
        <f>'Pc, Winter, S1'!M10*Main!$B$5+_xlfn.IFNA(VLOOKUP($A10,'EV Distribution'!$A$2:$B$11,2,FALSE),0)*('EV Scenarios'!M$4-'EV Scenarios'!M$2)</f>
        <v>1.1539724602017938E-2</v>
      </c>
      <c r="N10" s="5">
        <f>'Pc, Winter, S1'!N10*Main!$B$5+_xlfn.IFNA(VLOOKUP($A10,'EV Distribution'!$A$2:$B$11,2,FALSE),0)*('EV Scenarios'!N$4-'EV Scenarios'!N$2)</f>
        <v>1.163001330381166E-2</v>
      </c>
      <c r="O10" s="5">
        <f>'Pc, Winter, S1'!O10*Main!$B$5+_xlfn.IFNA(VLOOKUP($A10,'EV Distribution'!$A$2:$B$11,2,FALSE),0)*('EV Scenarios'!O$4-'EV Scenarios'!O$2)</f>
        <v>1.2519239709641257E-2</v>
      </c>
      <c r="P10" s="5">
        <f>'Pc, Winter, S1'!P10*Main!$B$5+_xlfn.IFNA(VLOOKUP($A10,'EV Distribution'!$A$2:$B$11,2,FALSE),0)*('EV Scenarios'!P$4-'EV Scenarios'!P$2)</f>
        <v>1.2608843717488792E-2</v>
      </c>
      <c r="Q10" s="5">
        <f>'Pc, Winter, S1'!Q10*Main!$B$5+_xlfn.IFNA(VLOOKUP($A10,'EV Distribution'!$A$2:$B$11,2,FALSE),0)*('EV Scenarios'!Q$4-'EV Scenarios'!Q$2)</f>
        <v>1.2613266918161437E-2</v>
      </c>
      <c r="R10" s="5">
        <f>'Pc, Winter, S1'!R10*Main!$B$5+_xlfn.IFNA(VLOOKUP($A10,'EV Distribution'!$A$2:$B$11,2,FALSE),0)*('EV Scenarios'!R$4-'EV Scenarios'!R$2)</f>
        <v>1.2711981504484306E-2</v>
      </c>
      <c r="S10" s="5">
        <f>'Pc, Winter, S1'!S10*Main!$B$5+_xlfn.IFNA(VLOOKUP($A10,'EV Distribution'!$A$2:$B$11,2,FALSE),0)*('EV Scenarios'!S$4-'EV Scenarios'!S$2)</f>
        <v>1.2956902847533633E-2</v>
      </c>
      <c r="T10" s="5">
        <f>'Pc, Winter, S1'!T10*Main!$B$5+_xlfn.IFNA(VLOOKUP($A10,'EV Distribution'!$A$2:$B$11,2,FALSE),0)*('EV Scenarios'!T$4-'EV Scenarios'!T$2)</f>
        <v>1.1532944090807178E-2</v>
      </c>
      <c r="U10" s="5">
        <f>'Pc, Winter, S1'!U10*Main!$B$5+_xlfn.IFNA(VLOOKUP($A10,'EV Distribution'!$A$2:$B$11,2,FALSE),0)*('EV Scenarios'!U$4-'EV Scenarios'!U$2)</f>
        <v>1.2793987957399106E-2</v>
      </c>
      <c r="V10" s="5">
        <f>'Pc, Winter, S1'!V10*Main!$B$5+_xlfn.IFNA(VLOOKUP($A10,'EV Distribution'!$A$2:$B$11,2,FALSE),0)*('EV Scenarios'!V$4-'EV Scenarios'!V$2)</f>
        <v>1.3158969887892377E-2</v>
      </c>
      <c r="W10" s="5">
        <f>'Pc, Winter, S1'!W10*Main!$B$5+_xlfn.IFNA(VLOOKUP($A10,'EV Distribution'!$A$2:$B$11,2,FALSE),0)*('EV Scenarios'!W$4-'EV Scenarios'!W$2)</f>
        <v>1.2646152086322872E-2</v>
      </c>
      <c r="X10" s="5">
        <f>'Pc, Winter, S1'!X10*Main!$B$5+_xlfn.IFNA(VLOOKUP($A10,'EV Distribution'!$A$2:$B$11,2,FALSE),0)*('EV Scenarios'!X$4-'EV Scenarios'!X$2)</f>
        <v>4.1066352644618831E-2</v>
      </c>
      <c r="Y10" s="5">
        <f>'Pc, Winter, S1'!Y10*Main!$B$5+_xlfn.IFNA(VLOOKUP($A10,'EV Distribution'!$A$2:$B$11,2,FALSE),0)*('EV Scenarios'!Y$4-'EV Scenarios'!Y$2)</f>
        <v>4.328508943273543E-2</v>
      </c>
    </row>
    <row r="11" spans="1:25" x14ac:dyDescent="0.25">
      <c r="A11">
        <v>45</v>
      </c>
      <c r="B11" s="5">
        <f>'Pc, Winter, S1'!B11*Main!$B$5+_xlfn.IFNA(VLOOKUP($A11,'EV Distribution'!$A$2:$B$11,2,FALSE),0)*('EV Scenarios'!B$4-'EV Scenarios'!B$2)</f>
        <v>3.9471645964125564E-2</v>
      </c>
      <c r="C11" s="5">
        <f>'Pc, Winter, S1'!C11*Main!$B$5+_xlfn.IFNA(VLOOKUP($A11,'EV Distribution'!$A$2:$B$11,2,FALSE),0)*('EV Scenarios'!C$4-'EV Scenarios'!C$2)</f>
        <v>3.8379745964125564E-2</v>
      </c>
      <c r="D11" s="5">
        <f>'Pc, Winter, S1'!D11*Main!$B$5+_xlfn.IFNA(VLOOKUP($A11,'EV Distribution'!$A$2:$B$11,2,FALSE),0)*('EV Scenarios'!D$4-'EV Scenarios'!D$2)</f>
        <v>3.4535095964125566E-2</v>
      </c>
      <c r="E11" s="5">
        <f>'Pc, Winter, S1'!E11*Main!$B$5+_xlfn.IFNA(VLOOKUP($A11,'EV Distribution'!$A$2:$B$11,2,FALSE),0)*('EV Scenarios'!E$4-'EV Scenarios'!E$2)</f>
        <v>3.1742345964125562E-2</v>
      </c>
      <c r="F11" s="5">
        <f>'Pc, Winter, S1'!F11*Main!$B$5+_xlfn.IFNA(VLOOKUP($A11,'EV Distribution'!$A$2:$B$11,2,FALSE),0)*('EV Scenarios'!F$4-'EV Scenarios'!F$2)</f>
        <v>3.0644095964125564E-2</v>
      </c>
      <c r="G11" s="5">
        <f>'Pc, Winter, S1'!G11*Main!$B$5+_xlfn.IFNA(VLOOKUP($A11,'EV Distribution'!$A$2:$B$11,2,FALSE),0)*('EV Scenarios'!G$4-'EV Scenarios'!G$2)</f>
        <v>2.8853195964125562E-2</v>
      </c>
      <c r="H11" s="5">
        <f>'Pc, Winter, S1'!H11*Main!$B$5+_xlfn.IFNA(VLOOKUP($A11,'EV Distribution'!$A$2:$B$11,2,FALSE),0)*('EV Scenarios'!H$4-'EV Scenarios'!H$2)</f>
        <v>2.919649596412556E-2</v>
      </c>
      <c r="I11" s="5">
        <f>'Pc, Winter, S1'!I11*Main!$B$5+_xlfn.IFNA(VLOOKUP($A11,'EV Distribution'!$A$2:$B$11,2,FALSE),0)*('EV Scenarios'!I$4-'EV Scenarios'!I$2)</f>
        <v>5.8500459641255605E-3</v>
      </c>
      <c r="J11" s="5">
        <f>'Pc, Winter, S1'!J11*Main!$B$5+_xlfn.IFNA(VLOOKUP($A11,'EV Distribution'!$A$2:$B$11,2,FALSE),0)*('EV Scenarios'!J$4-'EV Scenarios'!J$2)</f>
        <v>5.6570959641255615E-3</v>
      </c>
      <c r="K11" s="5">
        <f>'Pc, Winter, S1'!K11*Main!$B$5+_xlfn.IFNA(VLOOKUP($A11,'EV Distribution'!$A$2:$B$11,2,FALSE),0)*('EV Scenarios'!K$4-'EV Scenarios'!K$2)</f>
        <v>7.6967459641255611E-3</v>
      </c>
      <c r="L11" s="5">
        <f>'Pc, Winter, S1'!L11*Main!$B$5+_xlfn.IFNA(VLOOKUP($A11,'EV Distribution'!$A$2:$B$11,2,FALSE),0)*('EV Scenarios'!L$4-'EV Scenarios'!L$2)</f>
        <v>6.451845964125561E-3</v>
      </c>
      <c r="M11" s="5">
        <f>'Pc, Winter, S1'!M11*Main!$B$5+_xlfn.IFNA(VLOOKUP($A11,'EV Distribution'!$A$2:$B$11,2,FALSE),0)*('EV Scenarios'!M$4-'EV Scenarios'!M$2)</f>
        <v>5.9035459641255611E-3</v>
      </c>
      <c r="N11" s="5">
        <f>'Pc, Winter, S1'!N11*Main!$B$5+_xlfn.IFNA(VLOOKUP($A11,'EV Distribution'!$A$2:$B$11,2,FALSE),0)*('EV Scenarios'!N$4-'EV Scenarios'!N$2)</f>
        <v>7.019245964125561E-3</v>
      </c>
      <c r="O11" s="5">
        <f>'Pc, Winter, S1'!O11*Main!$B$5+_xlfn.IFNA(VLOOKUP($A11,'EV Distribution'!$A$2:$B$11,2,FALSE),0)*('EV Scenarios'!O$4-'EV Scenarios'!O$2)</f>
        <v>9.0042959641255613E-3</v>
      </c>
      <c r="P11" s="5">
        <f>'Pc, Winter, S1'!P11*Main!$B$5+_xlfn.IFNA(VLOOKUP($A11,'EV Distribution'!$A$2:$B$11,2,FALSE),0)*('EV Scenarios'!P$4-'EV Scenarios'!P$2)</f>
        <v>9.179145964125562E-3</v>
      </c>
      <c r="Q11" s="5">
        <f>'Pc, Winter, S1'!Q11*Main!$B$5+_xlfn.IFNA(VLOOKUP($A11,'EV Distribution'!$A$2:$B$11,2,FALSE),0)*('EV Scenarios'!Q$4-'EV Scenarios'!Q$2)</f>
        <v>9.0774459641255606E-3</v>
      </c>
      <c r="R11" s="5">
        <f>'Pc, Winter, S1'!R11*Main!$B$5+_xlfn.IFNA(VLOOKUP($A11,'EV Distribution'!$A$2:$B$11,2,FALSE),0)*('EV Scenarios'!R$4-'EV Scenarios'!R$2)</f>
        <v>9.1938959641255612E-3</v>
      </c>
      <c r="S11" s="5">
        <f>'Pc, Winter, S1'!S11*Main!$B$5+_xlfn.IFNA(VLOOKUP($A11,'EV Distribution'!$A$2:$B$11,2,FALSE),0)*('EV Scenarios'!S$4-'EV Scenarios'!S$2)</f>
        <v>9.4948459641255607E-3</v>
      </c>
      <c r="T11" s="5">
        <f>'Pc, Winter, S1'!T11*Main!$B$5+_xlfn.IFNA(VLOOKUP($A11,'EV Distribution'!$A$2:$B$11,2,FALSE),0)*('EV Scenarios'!T$4-'EV Scenarios'!T$2)</f>
        <v>8.0479459641255614E-3</v>
      </c>
      <c r="U11" s="5">
        <f>'Pc, Winter, S1'!U11*Main!$B$5+_xlfn.IFNA(VLOOKUP($A11,'EV Distribution'!$A$2:$B$11,2,FALSE),0)*('EV Scenarios'!U$4-'EV Scenarios'!U$2)</f>
        <v>9.3028959641255609E-3</v>
      </c>
      <c r="V11" s="5">
        <f>'Pc, Winter, S1'!V11*Main!$B$5+_xlfn.IFNA(VLOOKUP($A11,'EV Distribution'!$A$2:$B$11,2,FALSE),0)*('EV Scenarios'!V$4-'EV Scenarios'!V$2)</f>
        <v>9.8593459641255626E-3</v>
      </c>
      <c r="W11" s="5">
        <f>'Pc, Winter, S1'!W11*Main!$B$5+_xlfn.IFNA(VLOOKUP($A11,'EV Distribution'!$A$2:$B$11,2,FALSE),0)*('EV Scenarios'!W$4-'EV Scenarios'!W$2)</f>
        <v>9.0025459641255613E-3</v>
      </c>
      <c r="X11" s="5">
        <f>'Pc, Winter, S1'!X11*Main!$B$5+_xlfn.IFNA(VLOOKUP($A11,'EV Distribution'!$A$2:$B$11,2,FALSE),0)*('EV Scenarios'!X$4-'EV Scenarios'!X$2)</f>
        <v>3.7503795964125564E-2</v>
      </c>
      <c r="Y11" s="5">
        <f>'Pc, Winter, S1'!Y11*Main!$B$5+_xlfn.IFNA(VLOOKUP($A11,'EV Distribution'!$A$2:$B$11,2,FALSE),0)*('EV Scenarios'!Y$4-'EV Scenarios'!Y$2)</f>
        <v>3.9894595964125562E-2</v>
      </c>
    </row>
    <row r="12" spans="1:25" x14ac:dyDescent="0.25">
      <c r="A12">
        <v>46</v>
      </c>
      <c r="B12" s="5">
        <f>'Pc, Winter, S1'!B12*Main!$B$5+_xlfn.IFNA(VLOOKUP($A12,'EV Distribution'!$A$2:$B$11,2,FALSE),0)*('EV Scenarios'!B$4-'EV Scenarios'!B$2)</f>
        <v>4.0376023939461887E-2</v>
      </c>
      <c r="C12" s="5">
        <f>'Pc, Winter, S1'!C12*Main!$B$5+_xlfn.IFNA(VLOOKUP($A12,'EV Distribution'!$A$2:$B$11,2,FALSE),0)*('EV Scenarios'!C$4-'EV Scenarios'!C$2)</f>
        <v>3.9213059721973101E-2</v>
      </c>
      <c r="D12" s="5">
        <f>'Pc, Winter, S1'!D12*Main!$B$5+_xlfn.IFNA(VLOOKUP($A12,'EV Distribution'!$A$2:$B$11,2,FALSE),0)*('EV Scenarios'!D$4-'EV Scenarios'!D$2)</f>
        <v>3.5342683168161436E-2</v>
      </c>
      <c r="E12" s="5">
        <f>'Pc, Winter, S1'!E12*Main!$B$5+_xlfn.IFNA(VLOOKUP($A12,'EV Distribution'!$A$2:$B$11,2,FALSE),0)*('EV Scenarios'!E$4-'EV Scenarios'!E$2)</f>
        <v>3.2548117880044851E-2</v>
      </c>
      <c r="F12" s="5">
        <f>'Pc, Winter, S1'!F12*Main!$B$5+_xlfn.IFNA(VLOOKUP($A12,'EV Distribution'!$A$2:$B$11,2,FALSE),0)*('EV Scenarios'!F$4-'EV Scenarios'!F$2)</f>
        <v>3.1447509579596418E-2</v>
      </c>
      <c r="G12" s="5">
        <f>'Pc, Winter, S1'!G12*Main!$B$5+_xlfn.IFNA(VLOOKUP($A12,'EV Distribution'!$A$2:$B$11,2,FALSE),0)*('EV Scenarios'!G$4-'EV Scenarios'!G$2)</f>
        <v>2.9749527290358749E-2</v>
      </c>
      <c r="H12" s="5">
        <f>'Pc, Winter, S1'!H12*Main!$B$5+_xlfn.IFNA(VLOOKUP($A12,'EV Distribution'!$A$2:$B$11,2,FALSE),0)*('EV Scenarios'!H$4-'EV Scenarios'!H$2)</f>
        <v>3.0274463839686096E-2</v>
      </c>
      <c r="I12" s="5">
        <f>'Pc, Winter, S1'!I12*Main!$B$5+_xlfn.IFNA(VLOOKUP($A12,'EV Distribution'!$A$2:$B$11,2,FALSE),0)*('EV Scenarios'!I$4-'EV Scenarios'!I$2)</f>
        <v>7.3177600089686101E-3</v>
      </c>
      <c r="J12" s="5">
        <f>'Pc, Winter, S1'!J12*Main!$B$5+_xlfn.IFNA(VLOOKUP($A12,'EV Distribution'!$A$2:$B$11,2,FALSE),0)*('EV Scenarios'!J$4-'EV Scenarios'!J$2)</f>
        <v>7.6869534663677134E-3</v>
      </c>
      <c r="K12" s="5">
        <f>'Pc, Winter, S1'!K12*Main!$B$5+_xlfn.IFNA(VLOOKUP($A12,'EV Distribution'!$A$2:$B$11,2,FALSE),0)*('EV Scenarios'!K$4-'EV Scenarios'!K$2)</f>
        <v>9.6228780997757862E-3</v>
      </c>
      <c r="L12" s="5">
        <f>'Pc, Winter, S1'!L12*Main!$B$5+_xlfn.IFNA(VLOOKUP($A12,'EV Distribution'!$A$2:$B$11,2,FALSE),0)*('EV Scenarios'!L$4-'EV Scenarios'!L$2)</f>
        <v>8.1292502073991042E-3</v>
      </c>
      <c r="M12" s="5">
        <f>'Pc, Winter, S1'!M12*Main!$B$5+_xlfn.IFNA(VLOOKUP($A12,'EV Distribution'!$A$2:$B$11,2,FALSE),0)*('EV Scenarios'!M$4-'EV Scenarios'!M$2)</f>
        <v>7.4461065470852019E-3</v>
      </c>
      <c r="N12" s="5">
        <f>'Pc, Winter, S1'!N12*Main!$B$5+_xlfn.IFNA(VLOOKUP($A12,'EV Distribution'!$A$2:$B$11,2,FALSE),0)*('EV Scenarios'!N$4-'EV Scenarios'!N$2)</f>
        <v>8.4849812399103147E-3</v>
      </c>
      <c r="O12" s="5">
        <f>'Pc, Winter, S1'!O12*Main!$B$5+_xlfn.IFNA(VLOOKUP($A12,'EV Distribution'!$A$2:$B$11,2,FALSE),0)*('EV Scenarios'!O$4-'EV Scenarios'!O$2)</f>
        <v>1.0456893911434978E-2</v>
      </c>
      <c r="P12" s="5">
        <f>'Pc, Winter, S1'!P12*Main!$B$5+_xlfn.IFNA(VLOOKUP($A12,'EV Distribution'!$A$2:$B$11,2,FALSE),0)*('EV Scenarios'!P$4-'EV Scenarios'!P$2)</f>
        <v>1.06479703161435E-2</v>
      </c>
      <c r="Q12" s="5">
        <f>'Pc, Winter, S1'!Q12*Main!$B$5+_xlfn.IFNA(VLOOKUP($A12,'EV Distribution'!$A$2:$B$11,2,FALSE),0)*('EV Scenarios'!Q$4-'EV Scenarios'!Q$2)</f>
        <v>1.046983817264574E-2</v>
      </c>
      <c r="R12" s="5">
        <f>'Pc, Winter, S1'!R12*Main!$B$5+_xlfn.IFNA(VLOOKUP($A12,'EV Distribution'!$A$2:$B$11,2,FALSE),0)*('EV Scenarios'!R$4-'EV Scenarios'!R$2)</f>
        <v>1.0673928015695068E-2</v>
      </c>
      <c r="S12" s="5">
        <f>'Pc, Winter, S1'!S12*Main!$B$5+_xlfn.IFNA(VLOOKUP($A12,'EV Distribution'!$A$2:$B$11,2,FALSE),0)*('EV Scenarios'!S$4-'EV Scenarios'!S$2)</f>
        <v>1.0981987338565022E-2</v>
      </c>
      <c r="T12" s="5">
        <f>'Pc, Winter, S1'!T12*Main!$B$5+_xlfn.IFNA(VLOOKUP($A12,'EV Distribution'!$A$2:$B$11,2,FALSE),0)*('EV Scenarios'!T$4-'EV Scenarios'!T$2)</f>
        <v>9.5817140627802704E-3</v>
      </c>
      <c r="U12" s="5">
        <f>'Pc, Winter, S1'!U12*Main!$B$5+_xlfn.IFNA(VLOOKUP($A12,'EV Distribution'!$A$2:$B$11,2,FALSE),0)*('EV Scenarios'!U$4-'EV Scenarios'!U$2)</f>
        <v>1.0889513137892378E-2</v>
      </c>
      <c r="V12" s="5">
        <f>'Pc, Winter, S1'!V12*Main!$B$5+_xlfn.IFNA(VLOOKUP($A12,'EV Distribution'!$A$2:$B$11,2,FALSE),0)*('EV Scenarios'!V$4-'EV Scenarios'!V$2)</f>
        <v>1.139955263452915E-2</v>
      </c>
      <c r="W12" s="5">
        <f>'Pc, Winter, S1'!W12*Main!$B$5+_xlfn.IFNA(VLOOKUP($A12,'EV Distribution'!$A$2:$B$11,2,FALSE),0)*('EV Scenarios'!W$4-'EV Scenarios'!W$2)</f>
        <v>1.037355586659193E-2</v>
      </c>
      <c r="X12" s="5">
        <f>'Pc, Winter, S1'!X12*Main!$B$5+_xlfn.IFNA(VLOOKUP($A12,'EV Distribution'!$A$2:$B$11,2,FALSE),0)*('EV Scenarios'!X$4-'EV Scenarios'!X$2)</f>
        <v>3.8676749930493276E-2</v>
      </c>
      <c r="Y12" s="5">
        <f>'Pc, Winter, S1'!Y12*Main!$B$5+_xlfn.IFNA(VLOOKUP($A12,'EV Distribution'!$A$2:$B$11,2,FALSE),0)*('EV Scenarios'!Y$4-'EV Scenarios'!Y$2)</f>
        <v>4.0943428213004493E-2</v>
      </c>
    </row>
    <row r="13" spans="1:25" x14ac:dyDescent="0.25">
      <c r="A13">
        <v>48</v>
      </c>
      <c r="B13" s="5">
        <f>'Pc, Winter, S1'!B13*Main!$B$5+_xlfn.IFNA(VLOOKUP($A13,'EV Distribution'!$A$2:$B$11,2,FALSE),0)*('EV Scenarios'!B$4-'EV Scenarios'!B$2)</f>
        <v>3.9344184080717493E-2</v>
      </c>
      <c r="C13" s="5">
        <f>'Pc, Winter, S1'!C13*Main!$B$5+_xlfn.IFNA(VLOOKUP($A13,'EV Distribution'!$A$2:$B$11,2,FALSE),0)*('EV Scenarios'!C$4-'EV Scenarios'!C$2)</f>
        <v>3.8252284080717493E-2</v>
      </c>
      <c r="D13" s="5">
        <f>'Pc, Winter, S1'!D13*Main!$B$5+_xlfn.IFNA(VLOOKUP($A13,'EV Distribution'!$A$2:$B$11,2,FALSE),0)*('EV Scenarios'!D$4-'EV Scenarios'!D$2)</f>
        <v>3.4407634080717495E-2</v>
      </c>
      <c r="E13" s="5">
        <f>'Pc, Winter, S1'!E13*Main!$B$5+_xlfn.IFNA(VLOOKUP($A13,'EV Distribution'!$A$2:$B$11,2,FALSE),0)*('EV Scenarios'!E$4-'EV Scenarios'!E$2)</f>
        <v>3.1614884080717491E-2</v>
      </c>
      <c r="F13" s="5">
        <f>'Pc, Winter, S1'!F13*Main!$B$5+_xlfn.IFNA(VLOOKUP($A13,'EV Distribution'!$A$2:$B$11,2,FALSE),0)*('EV Scenarios'!F$4-'EV Scenarios'!F$2)</f>
        <v>3.0516634080717493E-2</v>
      </c>
      <c r="G13" s="5">
        <f>'Pc, Winter, S1'!G13*Main!$B$5+_xlfn.IFNA(VLOOKUP($A13,'EV Distribution'!$A$2:$B$11,2,FALSE),0)*('EV Scenarios'!G$4-'EV Scenarios'!G$2)</f>
        <v>2.8725734080717491E-2</v>
      </c>
      <c r="H13" s="5">
        <f>'Pc, Winter, S1'!H13*Main!$B$5+_xlfn.IFNA(VLOOKUP($A13,'EV Distribution'!$A$2:$B$11,2,FALSE),0)*('EV Scenarios'!H$4-'EV Scenarios'!H$2)</f>
        <v>2.9069034080717489E-2</v>
      </c>
      <c r="I13" s="5">
        <f>'Pc, Winter, S1'!I13*Main!$B$5+_xlfn.IFNA(VLOOKUP($A13,'EV Distribution'!$A$2:$B$11,2,FALSE),0)*('EV Scenarios'!I$4-'EV Scenarios'!I$2)</f>
        <v>5.7225840807174893E-3</v>
      </c>
      <c r="J13" s="5">
        <f>'Pc, Winter, S1'!J13*Main!$B$5+_xlfn.IFNA(VLOOKUP($A13,'EV Distribution'!$A$2:$B$11,2,FALSE),0)*('EV Scenarios'!J$4-'EV Scenarios'!J$2)</f>
        <v>5.5296340807174903E-3</v>
      </c>
      <c r="K13" s="5">
        <f>'Pc, Winter, S1'!K13*Main!$B$5+_xlfn.IFNA(VLOOKUP($A13,'EV Distribution'!$A$2:$B$11,2,FALSE),0)*('EV Scenarios'!K$4-'EV Scenarios'!K$2)</f>
        <v>7.5692840807174899E-3</v>
      </c>
      <c r="L13" s="5">
        <f>'Pc, Winter, S1'!L13*Main!$B$5+_xlfn.IFNA(VLOOKUP($A13,'EV Distribution'!$A$2:$B$11,2,FALSE),0)*('EV Scenarios'!L$4-'EV Scenarios'!L$2)</f>
        <v>6.3243840807174897E-3</v>
      </c>
      <c r="M13" s="5">
        <f>'Pc, Winter, S1'!M13*Main!$B$5+_xlfn.IFNA(VLOOKUP($A13,'EV Distribution'!$A$2:$B$11,2,FALSE),0)*('EV Scenarios'!M$4-'EV Scenarios'!M$2)</f>
        <v>5.7760840807174899E-3</v>
      </c>
      <c r="N13" s="5">
        <f>'Pc, Winter, S1'!N13*Main!$B$5+_xlfn.IFNA(VLOOKUP($A13,'EV Distribution'!$A$2:$B$11,2,FALSE),0)*('EV Scenarios'!N$4-'EV Scenarios'!N$2)</f>
        <v>6.8917840807174897E-3</v>
      </c>
      <c r="O13" s="5">
        <f>'Pc, Winter, S1'!O13*Main!$B$5+_xlfn.IFNA(VLOOKUP($A13,'EV Distribution'!$A$2:$B$11,2,FALSE),0)*('EV Scenarios'!O$4-'EV Scenarios'!O$2)</f>
        <v>8.8768340807174901E-3</v>
      </c>
      <c r="P13" s="5">
        <f>'Pc, Winter, S1'!P13*Main!$B$5+_xlfn.IFNA(VLOOKUP($A13,'EV Distribution'!$A$2:$B$11,2,FALSE),0)*('EV Scenarios'!P$4-'EV Scenarios'!P$2)</f>
        <v>9.0516840807174908E-3</v>
      </c>
      <c r="Q13" s="5">
        <f>'Pc, Winter, S1'!Q13*Main!$B$5+_xlfn.IFNA(VLOOKUP($A13,'EV Distribution'!$A$2:$B$11,2,FALSE),0)*('EV Scenarios'!Q$4-'EV Scenarios'!Q$2)</f>
        <v>8.9499840807174894E-3</v>
      </c>
      <c r="R13" s="5">
        <f>'Pc, Winter, S1'!R13*Main!$B$5+_xlfn.IFNA(VLOOKUP($A13,'EV Distribution'!$A$2:$B$11,2,FALSE),0)*('EV Scenarios'!R$4-'EV Scenarios'!R$2)</f>
        <v>9.0664340807174899E-3</v>
      </c>
      <c r="S13" s="5">
        <f>'Pc, Winter, S1'!S13*Main!$B$5+_xlfn.IFNA(VLOOKUP($A13,'EV Distribution'!$A$2:$B$11,2,FALSE),0)*('EV Scenarios'!S$4-'EV Scenarios'!S$2)</f>
        <v>9.3673840807174894E-3</v>
      </c>
      <c r="T13" s="5">
        <f>'Pc, Winter, S1'!T13*Main!$B$5+_xlfn.IFNA(VLOOKUP($A13,'EV Distribution'!$A$2:$B$11,2,FALSE),0)*('EV Scenarios'!T$4-'EV Scenarios'!T$2)</f>
        <v>7.9204840807174902E-3</v>
      </c>
      <c r="U13" s="5">
        <f>'Pc, Winter, S1'!U13*Main!$B$5+_xlfn.IFNA(VLOOKUP($A13,'EV Distribution'!$A$2:$B$11,2,FALSE),0)*('EV Scenarios'!U$4-'EV Scenarios'!U$2)</f>
        <v>9.1754340807174897E-3</v>
      </c>
      <c r="V13" s="5">
        <f>'Pc, Winter, S1'!V13*Main!$B$5+_xlfn.IFNA(VLOOKUP($A13,'EV Distribution'!$A$2:$B$11,2,FALSE),0)*('EV Scenarios'!V$4-'EV Scenarios'!V$2)</f>
        <v>9.7318840807174914E-3</v>
      </c>
      <c r="W13" s="5">
        <f>'Pc, Winter, S1'!W13*Main!$B$5+_xlfn.IFNA(VLOOKUP($A13,'EV Distribution'!$A$2:$B$11,2,FALSE),0)*('EV Scenarios'!W$4-'EV Scenarios'!W$2)</f>
        <v>8.8750840807174901E-3</v>
      </c>
      <c r="X13" s="5">
        <f>'Pc, Winter, S1'!X13*Main!$B$5+_xlfn.IFNA(VLOOKUP($A13,'EV Distribution'!$A$2:$B$11,2,FALSE),0)*('EV Scenarios'!X$4-'EV Scenarios'!X$2)</f>
        <v>3.7376334080717492E-2</v>
      </c>
      <c r="Y13" s="5">
        <f>'Pc, Winter, S1'!Y13*Main!$B$5+_xlfn.IFNA(VLOOKUP($A13,'EV Distribution'!$A$2:$B$11,2,FALSE),0)*('EV Scenarios'!Y$4-'EV Scenarios'!Y$2)</f>
        <v>3.9767134080717498E-2</v>
      </c>
    </row>
    <row r="14" spans="1:25" x14ac:dyDescent="0.25">
      <c r="A14">
        <v>60</v>
      </c>
      <c r="B14" s="5">
        <f>'Pc, Winter, S1'!B14*Main!$B$5+_xlfn.IFNA(VLOOKUP($A14,'EV Distribution'!$A$2:$B$11,2,FALSE),0)*('EV Scenarios'!B$4-'EV Scenarios'!B$2)</f>
        <v>3.9270822695067271E-2</v>
      </c>
      <c r="C14" s="5">
        <f>'Pc, Winter, S1'!C14*Main!$B$5+_xlfn.IFNA(VLOOKUP($A14,'EV Distribution'!$A$2:$B$11,2,FALSE),0)*('EV Scenarios'!C$4-'EV Scenarios'!C$2)</f>
        <v>3.8183777812780276E-2</v>
      </c>
      <c r="D14" s="5">
        <f>'Pc, Winter, S1'!D14*Main!$B$5+_xlfn.IFNA(VLOOKUP($A14,'EV Distribution'!$A$2:$B$11,2,FALSE),0)*('EV Scenarios'!D$4-'EV Scenarios'!D$2)</f>
        <v>3.432993643497758E-2</v>
      </c>
      <c r="E14" s="5">
        <f>'Pc, Winter, S1'!E14*Main!$B$5+_xlfn.IFNA(VLOOKUP($A14,'EV Distribution'!$A$2:$B$11,2,FALSE),0)*('EV Scenarios'!E$4-'EV Scenarios'!E$2)</f>
        <v>3.1535050000000002E-2</v>
      </c>
      <c r="F14" s="5">
        <f>'Pc, Winter, S1'!F14*Main!$B$5+_xlfn.IFNA(VLOOKUP($A14,'EV Distribution'!$A$2:$B$11,2,FALSE),0)*('EV Scenarios'!F$4-'EV Scenarios'!F$2)</f>
        <v>3.0491967479820633E-2</v>
      </c>
      <c r="G14" s="5">
        <f>'Pc, Winter, S1'!G14*Main!$B$5+_xlfn.IFNA(VLOOKUP($A14,'EV Distribution'!$A$2:$B$11,2,FALSE),0)*('EV Scenarios'!G$4-'EV Scenarios'!G$2)</f>
        <v>2.8768208282511216E-2</v>
      </c>
      <c r="H14" s="5">
        <f>'Pc, Winter, S1'!H14*Main!$B$5+_xlfn.IFNA(VLOOKUP($A14,'EV Distribution'!$A$2:$B$11,2,FALSE),0)*('EV Scenarios'!H$4-'EV Scenarios'!H$2)</f>
        <v>2.9244655340807175E-2</v>
      </c>
      <c r="I14" s="5">
        <f>'Pc, Winter, S1'!I14*Main!$B$5+_xlfn.IFNA(VLOOKUP($A14,'EV Distribution'!$A$2:$B$11,2,FALSE),0)*('EV Scenarios'!I$4-'EV Scenarios'!I$2)</f>
        <v>6.0414811670403586E-3</v>
      </c>
      <c r="J14" s="5">
        <f>'Pc, Winter, S1'!J14*Main!$B$5+_xlfn.IFNA(VLOOKUP($A14,'EV Distribution'!$A$2:$B$11,2,FALSE),0)*('EV Scenarios'!J$4-'EV Scenarios'!J$2)</f>
        <v>5.9455680011210772E-3</v>
      </c>
      <c r="K14" s="5">
        <f>'Pc, Winter, S1'!K14*Main!$B$5+_xlfn.IFNA(VLOOKUP($A14,'EV Distribution'!$A$2:$B$11,2,FALSE),0)*('EV Scenarios'!K$4-'EV Scenarios'!K$2)</f>
        <v>8.0148141434977591E-3</v>
      </c>
      <c r="L14" s="5">
        <f>'Pc, Winter, S1'!L14*Main!$B$5+_xlfn.IFNA(VLOOKUP($A14,'EV Distribution'!$A$2:$B$11,2,FALSE),0)*('EV Scenarios'!L$4-'EV Scenarios'!L$2)</f>
        <v>6.7608919764573991E-3</v>
      </c>
      <c r="M14" s="5">
        <f>'Pc, Winter, S1'!M14*Main!$B$5+_xlfn.IFNA(VLOOKUP($A14,'EV Distribution'!$A$2:$B$11,2,FALSE),0)*('EV Scenarios'!M$4-'EV Scenarios'!M$2)</f>
        <v>6.1455313060538126E-3</v>
      </c>
      <c r="N14" s="5">
        <f>'Pc, Winter, S1'!N14*Main!$B$5+_xlfn.IFNA(VLOOKUP($A14,'EV Distribution'!$A$2:$B$11,2,FALSE),0)*('EV Scenarios'!N$4-'EV Scenarios'!N$2)</f>
        <v>7.088861751121076E-3</v>
      </c>
      <c r="O14" s="5">
        <f>'Pc, Winter, S1'!O14*Main!$B$5+_xlfn.IFNA(VLOOKUP($A14,'EV Distribution'!$A$2:$B$11,2,FALSE),0)*('EV Scenarios'!O$4-'EV Scenarios'!O$2)</f>
        <v>8.9916743408071757E-3</v>
      </c>
      <c r="P14" s="5">
        <f>'Pc, Winter, S1'!P14*Main!$B$5+_xlfn.IFNA(VLOOKUP($A14,'EV Distribution'!$A$2:$B$11,2,FALSE),0)*('EV Scenarios'!P$4-'EV Scenarios'!P$2)</f>
        <v>9.091759255605382E-3</v>
      </c>
      <c r="Q14" s="5">
        <f>'Pc, Winter, S1'!Q14*Main!$B$5+_xlfn.IFNA(VLOOKUP($A14,'EV Distribution'!$A$2:$B$11,2,FALSE),0)*('EV Scenarios'!Q$4-'EV Scenarios'!Q$2)</f>
        <v>8.933035164798207E-3</v>
      </c>
      <c r="R14" s="5">
        <f>'Pc, Winter, S1'!R14*Main!$B$5+_xlfn.IFNA(VLOOKUP($A14,'EV Distribution'!$A$2:$B$11,2,FALSE),0)*('EV Scenarios'!R$4-'EV Scenarios'!R$2)</f>
        <v>9.0359705414798219E-3</v>
      </c>
      <c r="S14" s="5">
        <f>'Pc, Winter, S1'!S14*Main!$B$5+_xlfn.IFNA(VLOOKUP($A14,'EV Distribution'!$A$2:$B$11,2,FALSE),0)*('EV Scenarios'!S$4-'EV Scenarios'!S$2)</f>
        <v>9.3460362813901337E-3</v>
      </c>
      <c r="T14" s="5">
        <f>'Pc, Winter, S1'!T14*Main!$B$5+_xlfn.IFNA(VLOOKUP($A14,'EV Distribution'!$A$2:$B$11,2,FALSE),0)*('EV Scenarios'!T$4-'EV Scenarios'!T$2)</f>
        <v>7.8797968161434997E-3</v>
      </c>
      <c r="U14" s="5">
        <f>'Pc, Winter, S1'!U14*Main!$B$5+_xlfn.IFNA(VLOOKUP($A14,'EV Distribution'!$A$2:$B$11,2,FALSE),0)*('EV Scenarios'!U$4-'EV Scenarios'!U$2)</f>
        <v>9.1070071569506732E-3</v>
      </c>
      <c r="V14" s="5">
        <f>'Pc, Winter, S1'!V14*Main!$B$5+_xlfn.IFNA(VLOOKUP($A14,'EV Distribution'!$A$2:$B$11,2,FALSE),0)*('EV Scenarios'!V$4-'EV Scenarios'!V$2)</f>
        <v>9.6552571020179379E-3</v>
      </c>
      <c r="W14" s="5">
        <f>'Pc, Winter, S1'!W14*Main!$B$5+_xlfn.IFNA(VLOOKUP($A14,'EV Distribution'!$A$2:$B$11,2,FALSE),0)*('EV Scenarios'!W$4-'EV Scenarios'!W$2)</f>
        <v>8.8068405538116595E-3</v>
      </c>
      <c r="X14" s="5">
        <f>'Pc, Winter, S1'!X14*Main!$B$5+_xlfn.IFNA(VLOOKUP($A14,'EV Distribution'!$A$2:$B$11,2,FALSE),0)*('EV Scenarios'!X$4-'EV Scenarios'!X$2)</f>
        <v>3.730475722533632E-2</v>
      </c>
      <c r="Y14" s="5">
        <f>'Pc, Winter, S1'!Y14*Main!$B$5+_xlfn.IFNA(VLOOKUP($A14,'EV Distribution'!$A$2:$B$11,2,FALSE),0)*('EV Scenarios'!Y$4-'EV Scenarios'!Y$2)</f>
        <v>3.9694385125560547E-2</v>
      </c>
    </row>
    <row r="15" spans="1:25" x14ac:dyDescent="0.25">
      <c r="A15">
        <v>61</v>
      </c>
      <c r="B15" s="5">
        <f>'Pc, Winter, S1'!B15*Main!$B$5+_xlfn.IFNA(VLOOKUP($A15,'EV Distribution'!$A$2:$B$11,2,FALSE),0)*('EV Scenarios'!B$4-'EV Scenarios'!B$2)</f>
        <v>0.86109697254820639</v>
      </c>
      <c r="C15" s="5">
        <f>'Pc, Winter, S1'!C15*Main!$B$5+_xlfn.IFNA(VLOOKUP($A15,'EV Distribution'!$A$2:$B$11,2,FALSE),0)*('EV Scenarios'!C$4-'EV Scenarios'!C$2)</f>
        <v>1.0503576515795965</v>
      </c>
      <c r="D15" s="5">
        <f>'Pc, Winter, S1'!D15*Main!$B$5+_xlfn.IFNA(VLOOKUP($A15,'EV Distribution'!$A$2:$B$11,2,FALSE),0)*('EV Scenarios'!D$4-'EV Scenarios'!D$2)</f>
        <v>1.2999199679540359</v>
      </c>
      <c r="E15" s="5">
        <f>'Pc, Winter, S1'!E15*Main!$B$5+_xlfn.IFNA(VLOOKUP($A15,'EV Distribution'!$A$2:$B$11,2,FALSE),0)*('EV Scenarios'!E$4-'EV Scenarios'!E$2)</f>
        <v>1.5307954144428253</v>
      </c>
      <c r="F15" s="5">
        <f>'Pc, Winter, S1'!F15*Main!$B$5+_xlfn.IFNA(VLOOKUP($A15,'EV Distribution'!$A$2:$B$11,2,FALSE),0)*('EV Scenarios'!F$4-'EV Scenarios'!F$2)</f>
        <v>1.7226875480302692</v>
      </c>
      <c r="G15" s="5">
        <f>'Pc, Winter, S1'!G15*Main!$B$5+_xlfn.IFNA(VLOOKUP($A15,'EV Distribution'!$A$2:$B$11,2,FALSE),0)*('EV Scenarios'!G$4-'EV Scenarios'!G$2)</f>
        <v>1.8696231759293724</v>
      </c>
      <c r="H15" s="5">
        <f>'Pc, Winter, S1'!H15*Main!$B$5+_xlfn.IFNA(VLOOKUP($A15,'EV Distribution'!$A$2:$B$11,2,FALSE),0)*('EV Scenarios'!H$4-'EV Scenarios'!H$2)</f>
        <v>1.8100623450358746</v>
      </c>
      <c r="I15" s="5">
        <f>'Pc, Winter, S1'!I15*Main!$B$5+_xlfn.IFNA(VLOOKUP($A15,'EV Distribution'!$A$2:$B$11,2,FALSE),0)*('EV Scenarios'!I$4-'EV Scenarios'!I$2)</f>
        <v>2.5911001959248883</v>
      </c>
      <c r="J15" s="5">
        <f>'Pc, Winter, S1'!J15*Main!$B$5+_xlfn.IFNA(VLOOKUP($A15,'EV Distribution'!$A$2:$B$11,2,FALSE),0)*('EV Scenarios'!J$4-'EV Scenarios'!J$2)</f>
        <v>2.3479673259338565</v>
      </c>
      <c r="K15" s="5">
        <f>'Pc, Winter, S1'!K15*Main!$B$5+_xlfn.IFNA(VLOOKUP($A15,'EV Distribution'!$A$2:$B$11,2,FALSE),0)*('EV Scenarios'!K$4-'EV Scenarios'!K$2)</f>
        <v>2.7798123431188344</v>
      </c>
      <c r="L15" s="5">
        <f>'Pc, Winter, S1'!L15*Main!$B$5+_xlfn.IFNA(VLOOKUP($A15,'EV Distribution'!$A$2:$B$11,2,FALSE),0)*('EV Scenarios'!L$4-'EV Scenarios'!L$2)</f>
        <v>2.7790550844876689</v>
      </c>
      <c r="M15" s="5">
        <f>'Pc, Winter, S1'!M15*Main!$B$5+_xlfn.IFNA(VLOOKUP($A15,'EV Distribution'!$A$2:$B$11,2,FALSE),0)*('EV Scenarios'!M$4-'EV Scenarios'!M$2)</f>
        <v>2.7087757548654707</v>
      </c>
      <c r="N15" s="5">
        <f>'Pc, Winter, S1'!N15*Main!$B$5+_xlfn.IFNA(VLOOKUP($A15,'EV Distribution'!$A$2:$B$11,2,FALSE),0)*('EV Scenarios'!N$4-'EV Scenarios'!N$2)</f>
        <v>2.4854655130134526</v>
      </c>
      <c r="O15" s="5">
        <f>'Pc, Winter, S1'!O15*Main!$B$5+_xlfn.IFNA(VLOOKUP($A15,'EV Distribution'!$A$2:$B$11,2,FALSE),0)*('EV Scenarios'!O$4-'EV Scenarios'!O$2)</f>
        <v>2.359629845508969</v>
      </c>
      <c r="P15" s="5">
        <f>'Pc, Winter, S1'!P15*Main!$B$5+_xlfn.IFNA(VLOOKUP($A15,'EV Distribution'!$A$2:$B$11,2,FALSE),0)*('EV Scenarios'!P$4-'EV Scenarios'!P$2)</f>
        <v>2.2549489168508972</v>
      </c>
      <c r="Q15" s="5">
        <f>'Pc, Winter, S1'!Q15*Main!$B$5+_xlfn.IFNA(VLOOKUP($A15,'EV Distribution'!$A$2:$B$11,2,FALSE),0)*('EV Scenarios'!Q$4-'EV Scenarios'!Q$2)</f>
        <v>2.128922055815023</v>
      </c>
      <c r="R15" s="5">
        <f>'Pc, Winter, S1'!R15*Main!$B$5+_xlfn.IFNA(VLOOKUP($A15,'EV Distribution'!$A$2:$B$11,2,FALSE),0)*('EV Scenarios'!R$4-'EV Scenarios'!R$2)</f>
        <v>2.0522425991367714</v>
      </c>
      <c r="S15" s="5">
        <f>'Pc, Winter, S1'!S15*Main!$B$5+_xlfn.IFNA(VLOOKUP($A15,'EV Distribution'!$A$2:$B$11,2,FALSE),0)*('EV Scenarios'!S$4-'EV Scenarios'!S$2)</f>
        <v>1.9419111057701794</v>
      </c>
      <c r="T15" s="5">
        <f>'Pc, Winter, S1'!T15*Main!$B$5+_xlfn.IFNA(VLOOKUP($A15,'EV Distribution'!$A$2:$B$11,2,FALSE),0)*('EV Scenarios'!T$4-'EV Scenarios'!T$2)</f>
        <v>1.4029764664753364</v>
      </c>
      <c r="U15" s="5">
        <f>'Pc, Winter, S1'!U15*Main!$B$5+_xlfn.IFNA(VLOOKUP($A15,'EV Distribution'!$A$2:$B$11,2,FALSE),0)*('EV Scenarios'!U$4-'EV Scenarios'!U$2)</f>
        <v>1.4244069354854263</v>
      </c>
      <c r="V15" s="5">
        <f>'Pc, Winter, S1'!V15*Main!$B$5+_xlfn.IFNA(VLOOKUP($A15,'EV Distribution'!$A$2:$B$11,2,FALSE),0)*('EV Scenarios'!V$4-'EV Scenarios'!V$2)</f>
        <v>1.5116530612387893</v>
      </c>
      <c r="W15" s="5">
        <f>'Pc, Winter, S1'!W15*Main!$B$5+_xlfn.IFNA(VLOOKUP($A15,'EV Distribution'!$A$2:$B$11,2,FALSE),0)*('EV Scenarios'!W$4-'EV Scenarios'!W$2)</f>
        <v>1.6592664562029149</v>
      </c>
      <c r="X15" s="5">
        <f>'Pc, Winter, S1'!X15*Main!$B$5+_xlfn.IFNA(VLOOKUP($A15,'EV Distribution'!$A$2:$B$11,2,FALSE),0)*('EV Scenarios'!X$4-'EV Scenarios'!X$2)</f>
        <v>0.636481321235426</v>
      </c>
      <c r="Y15" s="5">
        <f>'Pc, Winter, S1'!Y15*Main!$B$5+_xlfn.IFNA(VLOOKUP($A15,'EV Distribution'!$A$2:$B$11,2,FALSE),0)*('EV Scenarios'!Y$4-'EV Scenarios'!Y$2)</f>
        <v>0.73227388396188342</v>
      </c>
    </row>
    <row r="16" spans="1:25" x14ac:dyDescent="0.25">
      <c r="A16">
        <v>62</v>
      </c>
      <c r="B16" s="5">
        <f>'Pc, Winter, S1'!B16*Main!$B$5+_xlfn.IFNA(VLOOKUP($A16,'EV Distribution'!$A$2:$B$11,2,FALSE),0)*('EV Scenarios'!B$4-'EV Scenarios'!B$2)</f>
        <v>4.0278105075112113E-2</v>
      </c>
      <c r="C16" s="5">
        <f>'Pc, Winter, S1'!C16*Main!$B$5+_xlfn.IFNA(VLOOKUP($A16,'EV Distribution'!$A$2:$B$11,2,FALSE),0)*('EV Scenarios'!C$4-'EV Scenarios'!C$2)</f>
        <v>3.872940775672646E-2</v>
      </c>
      <c r="D16" s="5">
        <f>'Pc, Winter, S1'!D16*Main!$B$5+_xlfn.IFNA(VLOOKUP($A16,'EV Distribution'!$A$2:$B$11,2,FALSE),0)*('EV Scenarios'!D$4-'EV Scenarios'!D$2)</f>
        <v>3.4935091334080723E-2</v>
      </c>
      <c r="E16" s="5">
        <f>'Pc, Winter, S1'!E16*Main!$B$5+_xlfn.IFNA(VLOOKUP($A16,'EV Distribution'!$A$2:$B$11,2,FALSE),0)*('EV Scenarios'!E$4-'EV Scenarios'!E$2)</f>
        <v>3.2131594150224221E-2</v>
      </c>
      <c r="F16" s="5">
        <f>'Pc, Winter, S1'!F16*Main!$B$5+_xlfn.IFNA(VLOOKUP($A16,'EV Distribution'!$A$2:$B$11,2,FALSE),0)*('EV Scenarios'!F$4-'EV Scenarios'!F$2)</f>
        <v>3.1017976643497765E-2</v>
      </c>
      <c r="G16" s="5">
        <f>'Pc, Winter, S1'!G16*Main!$B$5+_xlfn.IFNA(VLOOKUP($A16,'EV Distribution'!$A$2:$B$11,2,FALSE),0)*('EV Scenarios'!G$4-'EV Scenarios'!G$2)</f>
        <v>2.918081398654709E-2</v>
      </c>
      <c r="H16" s="5">
        <f>'Pc, Winter, S1'!H16*Main!$B$5+_xlfn.IFNA(VLOOKUP($A16,'EV Distribution'!$A$2:$B$11,2,FALSE),0)*('EV Scenarios'!H$4-'EV Scenarios'!H$2)</f>
        <v>2.9594491924887889E-2</v>
      </c>
      <c r="I16" s="5">
        <f>'Pc, Winter, S1'!I16*Main!$B$5+_xlfn.IFNA(VLOOKUP($A16,'EV Distribution'!$A$2:$B$11,2,FALSE),0)*('EV Scenarios'!I$4-'EV Scenarios'!I$2)</f>
        <v>6.32048040470852E-3</v>
      </c>
      <c r="J16" s="5">
        <f>'Pc, Winter, S1'!J16*Main!$B$5+_xlfn.IFNA(VLOOKUP($A16,'EV Distribution'!$A$2:$B$11,2,FALSE),0)*('EV Scenarios'!J$4-'EV Scenarios'!J$2)</f>
        <v>6.9773090044843063E-3</v>
      </c>
      <c r="K16" s="5">
        <f>'Pc, Winter, S1'!K16*Main!$B$5+_xlfn.IFNA(VLOOKUP($A16,'EV Distribution'!$A$2:$B$11,2,FALSE),0)*('EV Scenarios'!K$4-'EV Scenarios'!K$2)</f>
        <v>9.9556197746636776E-3</v>
      </c>
      <c r="L16" s="5">
        <f>'Pc, Winter, S1'!L16*Main!$B$5+_xlfn.IFNA(VLOOKUP($A16,'EV Distribution'!$A$2:$B$11,2,FALSE),0)*('EV Scenarios'!L$4-'EV Scenarios'!L$2)</f>
        <v>9.1874177825112101E-3</v>
      </c>
      <c r="M16" s="5">
        <f>'Pc, Winter, S1'!M16*Main!$B$5+_xlfn.IFNA(VLOOKUP($A16,'EV Distribution'!$A$2:$B$11,2,FALSE),0)*('EV Scenarios'!M$4-'EV Scenarios'!M$2)</f>
        <v>8.7599417006726469E-3</v>
      </c>
      <c r="N16" s="5">
        <f>'Pc, Winter, S1'!N16*Main!$B$5+_xlfn.IFNA(VLOOKUP($A16,'EV Distribution'!$A$2:$B$11,2,FALSE),0)*('EV Scenarios'!N$4-'EV Scenarios'!N$2)</f>
        <v>9.8980462791479831E-3</v>
      </c>
      <c r="O16" s="5">
        <f>'Pc, Winter, S1'!O16*Main!$B$5+_xlfn.IFNA(VLOOKUP($A16,'EV Distribution'!$A$2:$B$11,2,FALSE),0)*('EV Scenarios'!O$4-'EV Scenarios'!O$2)</f>
        <v>1.1885566492152468E-2</v>
      </c>
      <c r="P16" s="5">
        <f>'Pc, Winter, S1'!P16*Main!$B$5+_xlfn.IFNA(VLOOKUP($A16,'EV Distribution'!$A$2:$B$11,2,FALSE),0)*('EV Scenarios'!P$4-'EV Scenarios'!P$2)</f>
        <v>1.1993218242152468E-2</v>
      </c>
      <c r="Q16" s="5">
        <f>'Pc, Winter, S1'!Q16*Main!$B$5+_xlfn.IFNA(VLOOKUP($A16,'EV Distribution'!$A$2:$B$11,2,FALSE),0)*('EV Scenarios'!Q$4-'EV Scenarios'!Q$2)</f>
        <v>1.189320378923767E-2</v>
      </c>
      <c r="R16" s="5">
        <f>'Pc, Winter, S1'!R16*Main!$B$5+_xlfn.IFNA(VLOOKUP($A16,'EV Distribution'!$A$2:$B$11,2,FALSE),0)*('EV Scenarios'!R$4-'EV Scenarios'!R$2)</f>
        <v>1.2048668904708522E-2</v>
      </c>
      <c r="S16" s="5">
        <f>'Pc, Winter, S1'!S16*Main!$B$5+_xlfn.IFNA(VLOOKUP($A16,'EV Distribution'!$A$2:$B$11,2,FALSE),0)*('EV Scenarios'!S$4-'EV Scenarios'!S$2)</f>
        <v>1.1653886085201794E-2</v>
      </c>
      <c r="T16" s="5">
        <f>'Pc, Winter, S1'!T16*Main!$B$5+_xlfn.IFNA(VLOOKUP($A16,'EV Distribution'!$A$2:$B$11,2,FALSE),0)*('EV Scenarios'!T$4-'EV Scenarios'!T$2)</f>
        <v>9.8108180011210779E-3</v>
      </c>
      <c r="U16" s="5">
        <f>'Pc, Winter, S1'!U16*Main!$B$5+_xlfn.IFNA(VLOOKUP($A16,'EV Distribution'!$A$2:$B$11,2,FALSE),0)*('EV Scenarios'!U$4-'EV Scenarios'!U$2)</f>
        <v>1.0754719341928252E-2</v>
      </c>
      <c r="V16" s="5">
        <f>'Pc, Winter, S1'!V16*Main!$B$5+_xlfn.IFNA(VLOOKUP($A16,'EV Distribution'!$A$2:$B$11,2,FALSE),0)*('EV Scenarios'!V$4-'EV Scenarios'!V$2)</f>
        <v>1.078089717040359E-2</v>
      </c>
      <c r="W16" s="5">
        <f>'Pc, Winter, S1'!W16*Main!$B$5+_xlfn.IFNA(VLOOKUP($A16,'EV Distribution'!$A$2:$B$11,2,FALSE),0)*('EV Scenarios'!W$4-'EV Scenarios'!W$2)</f>
        <v>9.7805393901345301E-3</v>
      </c>
      <c r="X16" s="5">
        <f>'Pc, Winter, S1'!X16*Main!$B$5+_xlfn.IFNA(VLOOKUP($A16,'EV Distribution'!$A$2:$B$11,2,FALSE),0)*('EV Scenarios'!X$4-'EV Scenarios'!X$2)</f>
        <v>3.8330227184977583E-2</v>
      </c>
      <c r="Y16" s="5">
        <f>'Pc, Winter, S1'!Y16*Main!$B$5+_xlfn.IFNA(VLOOKUP($A16,'EV Distribution'!$A$2:$B$11,2,FALSE),0)*('EV Scenarios'!Y$4-'EV Scenarios'!Y$2)</f>
        <v>4.0792261933856509E-2</v>
      </c>
    </row>
    <row r="17" spans="1:25" x14ac:dyDescent="0.25">
      <c r="A17">
        <v>71</v>
      </c>
      <c r="B17" s="5">
        <f>'Pc, Winter, S1'!B17*Main!$B$5+_xlfn.IFNA(VLOOKUP($A17,'EV Distribution'!$A$2:$B$11,2,FALSE),0)*('EV Scenarios'!B$4-'EV Scenarios'!B$2)</f>
        <v>4.3115272705156957E-2</v>
      </c>
      <c r="C17" s="5">
        <f>'Pc, Winter, S1'!C17*Main!$B$5+_xlfn.IFNA(VLOOKUP($A17,'EV Distribution'!$A$2:$B$11,2,FALSE),0)*('EV Scenarios'!C$4-'EV Scenarios'!C$2)</f>
        <v>4.2033906756726462E-2</v>
      </c>
      <c r="D17" s="5">
        <f>'Pc, Winter, S1'!D17*Main!$B$5+_xlfn.IFNA(VLOOKUP($A17,'EV Distribution'!$A$2:$B$11,2,FALSE),0)*('EV Scenarios'!D$4-'EV Scenarios'!D$2)</f>
        <v>3.8152351706278037E-2</v>
      </c>
      <c r="E17" s="5">
        <f>'Pc, Winter, S1'!E17*Main!$B$5+_xlfn.IFNA(VLOOKUP($A17,'EV Distribution'!$A$2:$B$11,2,FALSE),0)*('EV Scenarios'!E$4-'EV Scenarios'!E$2)</f>
        <v>3.5379388651345295E-2</v>
      </c>
      <c r="F17" s="5">
        <f>'Pc, Winter, S1'!F17*Main!$B$5+_xlfn.IFNA(VLOOKUP($A17,'EV Distribution'!$A$2:$B$11,2,FALSE),0)*('EV Scenarios'!F$4-'EV Scenarios'!F$2)</f>
        <v>3.4158018012331842E-2</v>
      </c>
      <c r="G17" s="5">
        <f>'Pc, Winter, S1'!G17*Main!$B$5+_xlfn.IFNA(VLOOKUP($A17,'EV Distribution'!$A$2:$B$11,2,FALSE),0)*('EV Scenarios'!G$4-'EV Scenarios'!G$2)</f>
        <v>3.2520918816143503E-2</v>
      </c>
      <c r="H17" s="5">
        <f>'Pc, Winter, S1'!H17*Main!$B$5+_xlfn.IFNA(VLOOKUP($A17,'EV Distribution'!$A$2:$B$11,2,FALSE),0)*('EV Scenarios'!H$4-'EV Scenarios'!H$2)</f>
        <v>3.2913779762331834E-2</v>
      </c>
      <c r="I17" s="5">
        <f>'Pc, Winter, S1'!I17*Main!$B$5+_xlfn.IFNA(VLOOKUP($A17,'EV Distribution'!$A$2:$B$11,2,FALSE),0)*('EV Scenarios'!I$4-'EV Scenarios'!I$2)</f>
        <v>9.9399961031390142E-3</v>
      </c>
      <c r="J17" s="5">
        <f>'Pc, Winter, S1'!J17*Main!$B$5+_xlfn.IFNA(VLOOKUP($A17,'EV Distribution'!$A$2:$B$11,2,FALSE),0)*('EV Scenarios'!J$4-'EV Scenarios'!J$2)</f>
        <v>1.0292335452914801E-2</v>
      </c>
      <c r="K17" s="5">
        <f>'Pc, Winter, S1'!K17*Main!$B$5+_xlfn.IFNA(VLOOKUP($A17,'EV Distribution'!$A$2:$B$11,2,FALSE),0)*('EV Scenarios'!K$4-'EV Scenarios'!K$2)</f>
        <v>1.2967171151345292E-2</v>
      </c>
      <c r="L17" s="5">
        <f>'Pc, Winter, S1'!L17*Main!$B$5+_xlfn.IFNA(VLOOKUP($A17,'EV Distribution'!$A$2:$B$11,2,FALSE),0)*('EV Scenarios'!L$4-'EV Scenarios'!L$2)</f>
        <v>1.1757444773542602E-2</v>
      </c>
      <c r="M17" s="5">
        <f>'Pc, Winter, S1'!M17*Main!$B$5+_xlfn.IFNA(VLOOKUP($A17,'EV Distribution'!$A$2:$B$11,2,FALSE),0)*('EV Scenarios'!M$4-'EV Scenarios'!M$2)</f>
        <v>1.1163924560538116E-2</v>
      </c>
      <c r="N17" s="5">
        <f>'Pc, Winter, S1'!N17*Main!$B$5+_xlfn.IFNA(VLOOKUP($A17,'EV Distribution'!$A$2:$B$11,2,FALSE),0)*('EV Scenarios'!N$4-'EV Scenarios'!N$2)</f>
        <v>1.2152016215246636E-2</v>
      </c>
      <c r="O17" s="5">
        <f>'Pc, Winter, S1'!O17*Main!$B$5+_xlfn.IFNA(VLOOKUP($A17,'EV Distribution'!$A$2:$B$11,2,FALSE),0)*('EV Scenarios'!O$4-'EV Scenarios'!O$2)</f>
        <v>1.380050982174888E-2</v>
      </c>
      <c r="P17" s="5">
        <f>'Pc, Winter, S1'!P17*Main!$B$5+_xlfn.IFNA(VLOOKUP($A17,'EV Distribution'!$A$2:$B$11,2,FALSE),0)*('EV Scenarios'!P$4-'EV Scenarios'!P$2)</f>
        <v>1.404830410201794E-2</v>
      </c>
      <c r="Q17" s="5">
        <f>'Pc, Winter, S1'!Q17*Main!$B$5+_xlfn.IFNA(VLOOKUP($A17,'EV Distribution'!$A$2:$B$11,2,FALSE),0)*('EV Scenarios'!Q$4-'EV Scenarios'!Q$2)</f>
        <v>1.3851026220852018E-2</v>
      </c>
      <c r="R17" s="5">
        <f>'Pc, Winter, S1'!R17*Main!$B$5+_xlfn.IFNA(VLOOKUP($A17,'EV Distribution'!$A$2:$B$11,2,FALSE),0)*('EV Scenarios'!R$4-'EV Scenarios'!R$2)</f>
        <v>1.4079544184977578E-2</v>
      </c>
      <c r="S17" s="5">
        <f>'Pc, Winter, S1'!S17*Main!$B$5+_xlfn.IFNA(VLOOKUP($A17,'EV Distribution'!$A$2:$B$11,2,FALSE),0)*('EV Scenarios'!S$4-'EV Scenarios'!S$2)</f>
        <v>1.4459588224215248E-2</v>
      </c>
      <c r="T17" s="5">
        <f>'Pc, Winter, S1'!T17*Main!$B$5+_xlfn.IFNA(VLOOKUP($A17,'EV Distribution'!$A$2:$B$11,2,FALSE),0)*('EV Scenarios'!T$4-'EV Scenarios'!T$2)</f>
        <v>1.3975396582959643E-2</v>
      </c>
      <c r="U17" s="5">
        <f>'Pc, Winter, S1'!U17*Main!$B$5+_xlfn.IFNA(VLOOKUP($A17,'EV Distribution'!$A$2:$B$11,2,FALSE),0)*('EV Scenarios'!U$4-'EV Scenarios'!U$2)</f>
        <v>1.5451455419282514E-2</v>
      </c>
      <c r="V17" s="5">
        <f>'Pc, Winter, S1'!V17*Main!$B$5+_xlfn.IFNA(VLOOKUP($A17,'EV Distribution'!$A$2:$B$11,2,FALSE),0)*('EV Scenarios'!V$4-'EV Scenarios'!V$2)</f>
        <v>1.5947895048206279E-2</v>
      </c>
      <c r="W17" s="5">
        <f>'Pc, Winter, S1'!W17*Main!$B$5+_xlfn.IFNA(VLOOKUP($A17,'EV Distribution'!$A$2:$B$11,2,FALSE),0)*('EV Scenarios'!W$4-'EV Scenarios'!W$2)</f>
        <v>1.4641544781390134E-2</v>
      </c>
      <c r="X17" s="5">
        <f>'Pc, Winter, S1'!X17*Main!$B$5+_xlfn.IFNA(VLOOKUP($A17,'EV Distribution'!$A$2:$B$11,2,FALSE),0)*('EV Scenarios'!X$4-'EV Scenarios'!X$2)</f>
        <v>4.2466047605381169E-2</v>
      </c>
      <c r="Y17" s="5">
        <f>'Pc, Winter, S1'!Y17*Main!$B$5+_xlfn.IFNA(VLOOKUP($A17,'EV Distribution'!$A$2:$B$11,2,FALSE),0)*('EV Scenarios'!Y$4-'EV Scenarios'!Y$2)</f>
        <v>4.4067803464125567E-2</v>
      </c>
    </row>
    <row r="18" spans="1:25" x14ac:dyDescent="0.25">
      <c r="A18">
        <v>79</v>
      </c>
      <c r="B18" s="5">
        <f>'Pc, Winter, S1'!B18*Main!$B$5+_xlfn.IFNA(VLOOKUP($A18,'EV Distribution'!$A$2:$B$11,2,FALSE),0)*('EV Scenarios'!B$4-'EV Scenarios'!B$2)</f>
        <v>0.84023682826457413</v>
      </c>
      <c r="C18" s="5">
        <f>'Pc, Winter, S1'!C18*Main!$B$5+_xlfn.IFNA(VLOOKUP($A18,'EV Distribution'!$A$2:$B$11,2,FALSE),0)*('EV Scenarios'!C$4-'EV Scenarios'!C$2)</f>
        <v>1.0276505517387893</v>
      </c>
      <c r="D18" s="5">
        <f>'Pc, Winter, S1'!D18*Main!$B$5+_xlfn.IFNA(VLOOKUP($A18,'EV Distribution'!$A$2:$B$11,2,FALSE),0)*('EV Scenarios'!D$4-'EV Scenarios'!D$2)</f>
        <v>1.276128927293722</v>
      </c>
      <c r="E18" s="5">
        <f>'Pc, Winter, S1'!E18*Main!$B$5+_xlfn.IFNA(VLOOKUP($A18,'EV Distribution'!$A$2:$B$11,2,FALSE),0)*('EV Scenarios'!E$4-'EV Scenarios'!E$2)</f>
        <v>1.5055062189686099</v>
      </c>
      <c r="F18" s="5">
        <f>'Pc, Winter, S1'!F18*Main!$B$5+_xlfn.IFNA(VLOOKUP($A18,'EV Distribution'!$A$2:$B$11,2,FALSE),0)*('EV Scenarios'!F$4-'EV Scenarios'!F$2)</f>
        <v>1.6978904079955157</v>
      </c>
      <c r="G18" s="5">
        <f>'Pc, Winter, S1'!G18*Main!$B$5+_xlfn.IFNA(VLOOKUP($A18,'EV Distribution'!$A$2:$B$11,2,FALSE),0)*('EV Scenarios'!G$4-'EV Scenarios'!G$2)</f>
        <v>1.8460016052578476</v>
      </c>
      <c r="H18" s="5">
        <f>'Pc, Winter, S1'!H18*Main!$B$5+_xlfn.IFNA(VLOOKUP($A18,'EV Distribution'!$A$2:$B$11,2,FALSE),0)*('EV Scenarios'!H$4-'EV Scenarios'!H$2)</f>
        <v>1.793801995613229</v>
      </c>
      <c r="I18" s="5">
        <f>'Pc, Winter, S1'!I18*Main!$B$5+_xlfn.IFNA(VLOOKUP($A18,'EV Distribution'!$A$2:$B$11,2,FALSE),0)*('EV Scenarios'!I$4-'EV Scenarios'!I$2)</f>
        <v>2.5741123843430493</v>
      </c>
      <c r="J18" s="5">
        <f>'Pc, Winter, S1'!J18*Main!$B$5+_xlfn.IFNA(VLOOKUP($A18,'EV Distribution'!$A$2:$B$11,2,FALSE),0)*('EV Scenarios'!J$4-'EV Scenarios'!J$2)</f>
        <v>2.3292101365829594</v>
      </c>
      <c r="K18" s="5">
        <f>'Pc, Winter, S1'!K18*Main!$B$5+_xlfn.IFNA(VLOOKUP($A18,'EV Distribution'!$A$2:$B$11,2,FALSE),0)*('EV Scenarios'!K$4-'EV Scenarios'!K$2)</f>
        <v>2.7529965008183859</v>
      </c>
      <c r="L18" s="5">
        <f>'Pc, Winter, S1'!L18*Main!$B$5+_xlfn.IFNA(VLOOKUP($A18,'EV Distribution'!$A$2:$B$11,2,FALSE),0)*('EV Scenarios'!L$4-'EV Scenarios'!L$2)</f>
        <v>2.7541160071681619</v>
      </c>
      <c r="M18" s="5">
        <f>'Pc, Winter, S1'!M18*Main!$B$5+_xlfn.IFNA(VLOOKUP($A18,'EV Distribution'!$A$2:$B$11,2,FALSE),0)*('EV Scenarios'!M$4-'EV Scenarios'!M$2)</f>
        <v>2.6812629358845292</v>
      </c>
      <c r="N18" s="5">
        <f>'Pc, Winter, S1'!N18*Main!$B$5+_xlfn.IFNA(VLOOKUP($A18,'EV Distribution'!$A$2:$B$11,2,FALSE),0)*('EV Scenarios'!N$4-'EV Scenarios'!N$2)</f>
        <v>2.4632393469450671</v>
      </c>
      <c r="O18" s="5">
        <f>'Pc, Winter, S1'!O18*Main!$B$5+_xlfn.IFNA(VLOOKUP($A18,'EV Distribution'!$A$2:$B$11,2,FALSE),0)*('EV Scenarios'!O$4-'EV Scenarios'!O$2)</f>
        <v>2.3353193520908078</v>
      </c>
      <c r="P18" s="5">
        <f>'Pc, Winter, S1'!P18*Main!$B$5+_xlfn.IFNA(VLOOKUP($A18,'EV Distribution'!$A$2:$B$11,2,FALSE),0)*('EV Scenarios'!P$4-'EV Scenarios'!P$2)</f>
        <v>2.2283808570437222</v>
      </c>
      <c r="Q18" s="5">
        <f>'Pc, Winter, S1'!Q18*Main!$B$5+_xlfn.IFNA(VLOOKUP($A18,'EV Distribution'!$A$2:$B$11,2,FALSE),0)*('EV Scenarios'!Q$4-'EV Scenarios'!Q$2)</f>
        <v>2.1040436315863231</v>
      </c>
      <c r="R18" s="5">
        <f>'Pc, Winter, S1'!R18*Main!$B$5+_xlfn.IFNA(VLOOKUP($A18,'EV Distribution'!$A$2:$B$11,2,FALSE),0)*('EV Scenarios'!R$4-'EV Scenarios'!R$2)</f>
        <v>2.0252950776558296</v>
      </c>
      <c r="S18" s="5">
        <f>'Pc, Winter, S1'!S18*Main!$B$5+_xlfn.IFNA(VLOOKUP($A18,'EV Distribution'!$A$2:$B$11,2,FALSE),0)*('EV Scenarios'!S$4-'EV Scenarios'!S$2)</f>
        <v>1.9155227249372198</v>
      </c>
      <c r="T18" s="5">
        <f>'Pc, Winter, S1'!T18*Main!$B$5+_xlfn.IFNA(VLOOKUP($A18,'EV Distribution'!$A$2:$B$11,2,FALSE),0)*('EV Scenarios'!T$4-'EV Scenarios'!T$2)</f>
        <v>1.3853512976995517</v>
      </c>
      <c r="U18" s="5">
        <f>'Pc, Winter, S1'!U18*Main!$B$5+_xlfn.IFNA(VLOOKUP($A18,'EV Distribution'!$A$2:$B$11,2,FALSE),0)*('EV Scenarios'!U$4-'EV Scenarios'!U$2)</f>
        <v>1.4100505385526907</v>
      </c>
      <c r="V18" s="5">
        <f>'Pc, Winter, S1'!V18*Main!$B$5+_xlfn.IFNA(VLOOKUP($A18,'EV Distribution'!$A$2:$B$11,2,FALSE),0)*('EV Scenarios'!V$4-'EV Scenarios'!V$2)</f>
        <v>1.4980415046065023</v>
      </c>
      <c r="W18" s="5">
        <f>'Pc, Winter, S1'!W18*Main!$B$5+_xlfn.IFNA(VLOOKUP($A18,'EV Distribution'!$A$2:$B$11,2,FALSE),0)*('EV Scenarios'!W$4-'EV Scenarios'!W$2)</f>
        <v>1.6460373072455159</v>
      </c>
      <c r="X18" s="5">
        <f>'Pc, Winter, S1'!X18*Main!$B$5+_xlfn.IFNA(VLOOKUP($A18,'EV Distribution'!$A$2:$B$11,2,FALSE),0)*('EV Scenarios'!X$4-'EV Scenarios'!X$2)</f>
        <v>0.61996576428139005</v>
      </c>
      <c r="Y18" s="5">
        <f>'Pc, Winter, S1'!Y18*Main!$B$5+_xlfn.IFNA(VLOOKUP($A18,'EV Distribution'!$A$2:$B$11,2,FALSE),0)*('EV Scenarios'!Y$4-'EV Scenarios'!Y$2)</f>
        <v>0.71483059488004486</v>
      </c>
    </row>
    <row r="19" spans="1:25" x14ac:dyDescent="0.25">
      <c r="A19">
        <v>80</v>
      </c>
      <c r="B19" s="5">
        <f>'Pc, Winter, S1'!B19*Main!$B$5+_xlfn.IFNA(VLOOKUP($A19,'EV Distribution'!$A$2:$B$11,2,FALSE),0)*('EV Scenarios'!B$4-'EV Scenarios'!B$2)</f>
        <v>4.7724513974215253E-2</v>
      </c>
      <c r="C19" s="5">
        <f>'Pc, Winter, S1'!C19*Main!$B$5+_xlfn.IFNA(VLOOKUP($A19,'EV Distribution'!$A$2:$B$11,2,FALSE),0)*('EV Scenarios'!C$4-'EV Scenarios'!C$2)</f>
        <v>4.6107104646860991E-2</v>
      </c>
      <c r="D19" s="5">
        <f>'Pc, Winter, S1'!D19*Main!$B$5+_xlfn.IFNA(VLOOKUP($A19,'EV Distribution'!$A$2:$B$11,2,FALSE),0)*('EV Scenarios'!D$4-'EV Scenarios'!D$2)</f>
        <v>4.1977863871076243E-2</v>
      </c>
      <c r="E19" s="5">
        <f>'Pc, Winter, S1'!E19*Main!$B$5+_xlfn.IFNA(VLOOKUP($A19,'EV Distribution'!$A$2:$B$11,2,FALSE),0)*('EV Scenarios'!E$4-'EV Scenarios'!E$2)</f>
        <v>3.9101033418161443E-2</v>
      </c>
      <c r="F19" s="5">
        <f>'Pc, Winter, S1'!F19*Main!$B$5+_xlfn.IFNA(VLOOKUP($A19,'EV Distribution'!$A$2:$B$11,2,FALSE),0)*('EV Scenarios'!F$4-'EV Scenarios'!F$2)</f>
        <v>3.7948429658071756E-2</v>
      </c>
      <c r="G19" s="5">
        <f>'Pc, Winter, S1'!G19*Main!$B$5+_xlfn.IFNA(VLOOKUP($A19,'EV Distribution'!$A$2:$B$11,2,FALSE),0)*('EV Scenarios'!G$4-'EV Scenarios'!G$2)</f>
        <v>3.6078927552690591E-2</v>
      </c>
      <c r="H19" s="5">
        <f>'Pc, Winter, S1'!H19*Main!$B$5+_xlfn.IFNA(VLOOKUP($A19,'EV Distribution'!$A$2:$B$11,2,FALSE),0)*('EV Scenarios'!H$4-'EV Scenarios'!H$2)</f>
        <v>3.6715986723094167E-2</v>
      </c>
      <c r="I19" s="5">
        <f>'Pc, Winter, S1'!I19*Main!$B$5+_xlfn.IFNA(VLOOKUP($A19,'EV Distribution'!$A$2:$B$11,2,FALSE),0)*('EV Scenarios'!I$4-'EV Scenarios'!I$2)</f>
        <v>1.3982941115470854E-2</v>
      </c>
      <c r="J19" s="5">
        <f>'Pc, Winter, S1'!J19*Main!$B$5+_xlfn.IFNA(VLOOKUP($A19,'EV Distribution'!$A$2:$B$11,2,FALSE),0)*('EV Scenarios'!J$4-'EV Scenarios'!J$2)</f>
        <v>1.4408461436098655E-2</v>
      </c>
      <c r="K19" s="5">
        <f>'Pc, Winter, S1'!K19*Main!$B$5+_xlfn.IFNA(VLOOKUP($A19,'EV Distribution'!$A$2:$B$11,2,FALSE),0)*('EV Scenarios'!K$4-'EV Scenarios'!K$2)</f>
        <v>1.6857487076233187E-2</v>
      </c>
      <c r="L19" s="5">
        <f>'Pc, Winter, S1'!L19*Main!$B$5+_xlfn.IFNA(VLOOKUP($A19,'EV Distribution'!$A$2:$B$11,2,FALSE),0)*('EV Scenarios'!L$4-'EV Scenarios'!L$2)</f>
        <v>1.5577879401345291E-2</v>
      </c>
      <c r="M19" s="5">
        <f>'Pc, Winter, S1'!M19*Main!$B$5+_xlfn.IFNA(VLOOKUP($A19,'EV Distribution'!$A$2:$B$11,2,FALSE),0)*('EV Scenarios'!M$4-'EV Scenarios'!M$2)</f>
        <v>1.5039840445067267E-2</v>
      </c>
      <c r="N19" s="5">
        <f>'Pc, Winter, S1'!N19*Main!$B$5+_xlfn.IFNA(VLOOKUP($A19,'EV Distribution'!$A$2:$B$11,2,FALSE),0)*('EV Scenarios'!N$4-'EV Scenarios'!N$2)</f>
        <v>1.5949200274663677E-2</v>
      </c>
      <c r="O19" s="5">
        <f>'Pc, Winter, S1'!O19*Main!$B$5+_xlfn.IFNA(VLOOKUP($A19,'EV Distribution'!$A$2:$B$11,2,FALSE),0)*('EV Scenarios'!O$4-'EV Scenarios'!O$2)</f>
        <v>1.7852255966367716E-2</v>
      </c>
      <c r="P19" s="5">
        <f>'Pc, Winter, S1'!P19*Main!$B$5+_xlfn.IFNA(VLOOKUP($A19,'EV Distribution'!$A$2:$B$11,2,FALSE),0)*('EV Scenarios'!P$4-'EV Scenarios'!P$2)</f>
        <v>1.8023154882286996E-2</v>
      </c>
      <c r="Q19" s="5">
        <f>'Pc, Winter, S1'!Q19*Main!$B$5+_xlfn.IFNA(VLOOKUP($A19,'EV Distribution'!$A$2:$B$11,2,FALSE),0)*('EV Scenarios'!Q$4-'EV Scenarios'!Q$2)</f>
        <v>1.7827477239910315E-2</v>
      </c>
      <c r="R19" s="5">
        <f>'Pc, Winter, S1'!R19*Main!$B$5+_xlfn.IFNA(VLOOKUP($A19,'EV Distribution'!$A$2:$B$11,2,FALSE),0)*('EV Scenarios'!R$4-'EV Scenarios'!R$2)</f>
        <v>1.801846596524664E-2</v>
      </c>
      <c r="S19" s="5">
        <f>'Pc, Winter, S1'!S19*Main!$B$5+_xlfn.IFNA(VLOOKUP($A19,'EV Distribution'!$A$2:$B$11,2,FALSE),0)*('EV Scenarios'!S$4-'EV Scenarios'!S$2)</f>
        <v>1.8403143959641259E-2</v>
      </c>
      <c r="T19" s="5">
        <f>'Pc, Winter, S1'!T19*Main!$B$5+_xlfn.IFNA(VLOOKUP($A19,'EV Distribution'!$A$2:$B$11,2,FALSE),0)*('EV Scenarios'!T$4-'EV Scenarios'!T$2)</f>
        <v>1.7543273540358745E-2</v>
      </c>
      <c r="U19" s="5">
        <f>'Pc, Winter, S1'!U19*Main!$B$5+_xlfn.IFNA(VLOOKUP($A19,'EV Distribution'!$A$2:$B$11,2,FALSE),0)*('EV Scenarios'!U$4-'EV Scenarios'!U$2)</f>
        <v>1.9857408936098653E-2</v>
      </c>
      <c r="V19" s="5">
        <f>'Pc, Winter, S1'!V19*Main!$B$5+_xlfn.IFNA(VLOOKUP($A19,'EV Distribution'!$A$2:$B$11,2,FALSE),0)*('EV Scenarios'!V$4-'EV Scenarios'!V$2)</f>
        <v>2.0685097419282511E-2</v>
      </c>
      <c r="W19" s="5">
        <f>'Pc, Winter, S1'!W19*Main!$B$5+_xlfn.IFNA(VLOOKUP($A19,'EV Distribution'!$A$2:$B$11,2,FALSE),0)*('EV Scenarios'!W$4-'EV Scenarios'!W$2)</f>
        <v>1.9685805172645746E-2</v>
      </c>
      <c r="X19" s="5">
        <f>'Pc, Winter, S1'!X19*Main!$B$5+_xlfn.IFNA(VLOOKUP($A19,'EV Distribution'!$A$2:$B$11,2,FALSE),0)*('EV Scenarios'!X$4-'EV Scenarios'!X$2)</f>
        <v>4.7875267792600901E-2</v>
      </c>
      <c r="Y19" s="5">
        <f>'Pc, Winter, S1'!Y19*Main!$B$5+_xlfn.IFNA(VLOOKUP($A19,'EV Distribution'!$A$2:$B$11,2,FALSE),0)*('EV Scenarios'!Y$4-'EV Scenarios'!Y$2)</f>
        <v>5.0034394232062789E-2</v>
      </c>
    </row>
    <row r="20" spans="1:25" x14ac:dyDescent="0.25">
      <c r="A20">
        <v>91</v>
      </c>
      <c r="B20" s="5">
        <f>'Pc, Winter, S1'!B20*Main!$B$5+_xlfn.IFNA(VLOOKUP($A20,'EV Distribution'!$A$2:$B$11,2,FALSE),0)*('EV Scenarios'!B$4-'EV Scenarios'!B$2)</f>
        <v>0.83835889175896872</v>
      </c>
      <c r="C20" s="5">
        <f>'Pc, Winter, S1'!C20*Main!$B$5+_xlfn.IFNA(VLOOKUP($A20,'EV Distribution'!$A$2:$B$11,2,FALSE),0)*('EV Scenarios'!C$4-'EV Scenarios'!C$2)</f>
        <v>1.0237360527118835</v>
      </c>
      <c r="D20" s="5">
        <f>'Pc, Winter, S1'!D20*Main!$B$5+_xlfn.IFNA(VLOOKUP($A20,'EV Distribution'!$A$2:$B$11,2,FALSE),0)*('EV Scenarios'!D$4-'EV Scenarios'!D$2)</f>
        <v>1.2716480231008969</v>
      </c>
      <c r="E20" s="5">
        <f>'Pc, Winter, S1'!E20*Main!$B$5+_xlfn.IFNA(VLOOKUP($A20,'EV Distribution'!$A$2:$B$11,2,FALSE),0)*('EV Scenarios'!E$4-'EV Scenarios'!E$2)</f>
        <v>1.5009152590863228</v>
      </c>
      <c r="F20" s="5">
        <f>'Pc, Winter, S1'!F20*Main!$B$5+_xlfn.IFNA(VLOOKUP($A20,'EV Distribution'!$A$2:$B$11,2,FALSE),0)*('EV Scenarios'!F$4-'EV Scenarios'!F$2)</f>
        <v>1.6917088</v>
      </c>
      <c r="G20" s="5">
        <f>'Pc, Winter, S1'!G20*Main!$B$5+_xlfn.IFNA(VLOOKUP($A20,'EV Distribution'!$A$2:$B$11,2,FALSE),0)*('EV Scenarios'!G$4-'EV Scenarios'!G$2)</f>
        <v>1.8385149000000003</v>
      </c>
      <c r="H20" s="5">
        <f>'Pc, Winter, S1'!H20*Main!$B$5+_xlfn.IFNA(VLOOKUP($A20,'EV Distribution'!$A$2:$B$11,2,FALSE),0)*('EV Scenarios'!H$4-'EV Scenarios'!H$2)</f>
        <v>1.7818814240493275</v>
      </c>
      <c r="I20" s="5">
        <f>'Pc, Winter, S1'!I20*Main!$B$5+_xlfn.IFNA(VLOOKUP($A20,'EV Distribution'!$A$2:$B$11,2,FALSE),0)*('EV Scenarios'!I$4-'EV Scenarios'!I$2)</f>
        <v>2.5639574316367715</v>
      </c>
      <c r="J20" s="5">
        <f>'Pc, Winter, S1'!J20*Main!$B$5+_xlfn.IFNA(VLOOKUP($A20,'EV Distribution'!$A$2:$B$11,2,FALSE),0)*('EV Scenarios'!J$4-'EV Scenarios'!J$2)</f>
        <v>2.3224425493318384</v>
      </c>
      <c r="K20" s="5">
        <f>'Pc, Winter, S1'!K20*Main!$B$5+_xlfn.IFNA(VLOOKUP($A20,'EV Distribution'!$A$2:$B$11,2,FALSE),0)*('EV Scenarios'!K$4-'EV Scenarios'!K$2)</f>
        <v>2.7595461852488792</v>
      </c>
      <c r="L20" s="5">
        <f>'Pc, Winter, S1'!L20*Main!$B$5+_xlfn.IFNA(VLOOKUP($A20,'EV Distribution'!$A$2:$B$11,2,FALSE),0)*('EV Scenarios'!L$4-'EV Scenarios'!L$2)</f>
        <v>2.7611371262017945</v>
      </c>
      <c r="M20" s="5">
        <f>'Pc, Winter, S1'!M20*Main!$B$5+_xlfn.IFNA(VLOOKUP($A20,'EV Distribution'!$A$2:$B$11,2,FALSE),0)*('EV Scenarios'!M$4-'EV Scenarios'!M$2)</f>
        <v>2.6887871704237667</v>
      </c>
      <c r="N20" s="5">
        <f>'Pc, Winter, S1'!N20*Main!$B$5+_xlfn.IFNA(VLOOKUP($A20,'EV Distribution'!$A$2:$B$11,2,FALSE),0)*('EV Scenarios'!N$4-'EV Scenarios'!N$2)</f>
        <v>2.4693454359260087</v>
      </c>
      <c r="O20" s="5">
        <f>'Pc, Winter, S1'!O20*Main!$B$5+_xlfn.IFNA(VLOOKUP($A20,'EV Distribution'!$A$2:$B$11,2,FALSE),0)*('EV Scenarios'!O$4-'EV Scenarios'!O$2)</f>
        <v>2.3345187362466371</v>
      </c>
      <c r="P20" s="5">
        <f>'Pc, Winter, S1'!P20*Main!$B$5+_xlfn.IFNA(VLOOKUP($A20,'EV Distribution'!$A$2:$B$11,2,FALSE),0)*('EV Scenarios'!P$4-'EV Scenarios'!P$2)</f>
        <v>2.228858013628924</v>
      </c>
      <c r="Q20" s="5">
        <f>'Pc, Winter, S1'!Q20*Main!$B$5+_xlfn.IFNA(VLOOKUP($A20,'EV Distribution'!$A$2:$B$11,2,FALSE),0)*('EV Scenarios'!Q$4-'EV Scenarios'!Q$2)</f>
        <v>2.0983969439887895</v>
      </c>
      <c r="R20" s="5">
        <f>'Pc, Winter, S1'!R20*Main!$B$5+_xlfn.IFNA(VLOOKUP($A20,'EV Distribution'!$A$2:$B$11,2,FALSE),0)*('EV Scenarios'!R$4-'EV Scenarios'!R$2)</f>
        <v>2.0189672551177131</v>
      </c>
      <c r="S20" s="5">
        <f>'Pc, Winter, S1'!S20*Main!$B$5+_xlfn.IFNA(VLOOKUP($A20,'EV Distribution'!$A$2:$B$11,2,FALSE),0)*('EV Scenarios'!S$4-'EV Scenarios'!S$2)</f>
        <v>1.9200970820358745</v>
      </c>
      <c r="T20" s="5">
        <f>'Pc, Winter, S1'!T20*Main!$B$5+_xlfn.IFNA(VLOOKUP($A20,'EV Distribution'!$A$2:$B$11,2,FALSE),0)*('EV Scenarios'!T$4-'EV Scenarios'!T$2)</f>
        <v>1.3954273972107625</v>
      </c>
      <c r="U20" s="5">
        <f>'Pc, Winter, S1'!U20*Main!$B$5+_xlfn.IFNA(VLOOKUP($A20,'EV Distribution'!$A$2:$B$11,2,FALSE),0)*('EV Scenarios'!U$4-'EV Scenarios'!U$2)</f>
        <v>1.4315424810392379</v>
      </c>
      <c r="V20" s="5">
        <f>'Pc, Winter, S1'!V20*Main!$B$5+_xlfn.IFNA(VLOOKUP($A20,'EV Distribution'!$A$2:$B$11,2,FALSE),0)*('EV Scenarios'!V$4-'EV Scenarios'!V$2)</f>
        <v>1.5167041784147983</v>
      </c>
      <c r="W20" s="5">
        <f>'Pc, Winter, S1'!W20*Main!$B$5+_xlfn.IFNA(VLOOKUP($A20,'EV Distribution'!$A$2:$B$11,2,FALSE),0)*('EV Scenarios'!W$4-'EV Scenarios'!W$2)</f>
        <v>1.6609327385235426</v>
      </c>
      <c r="X20" s="5">
        <f>'Pc, Winter, S1'!X20*Main!$B$5+_xlfn.IFNA(VLOOKUP($A20,'EV Distribution'!$A$2:$B$11,2,FALSE),0)*('EV Scenarios'!X$4-'EV Scenarios'!X$2)</f>
        <v>0.62444891616143494</v>
      </c>
      <c r="Y20" s="5">
        <f>'Pc, Winter, S1'!Y20*Main!$B$5+_xlfn.IFNA(VLOOKUP($A20,'EV Distribution'!$A$2:$B$11,2,FALSE),0)*('EV Scenarios'!Y$4-'EV Scenarios'!Y$2)</f>
        <v>0.7111663245751122</v>
      </c>
    </row>
    <row r="21" spans="1:25" x14ac:dyDescent="0.25">
      <c r="A21">
        <v>103</v>
      </c>
      <c r="B21" s="5">
        <f>'Pc, Winter, S1'!B21*Main!$B$5+_xlfn.IFNA(VLOOKUP($A21,'EV Distribution'!$A$2:$B$11,2,FALSE),0)*('EV Scenarios'!B$4-'EV Scenarios'!B$2)</f>
        <v>3.9464287745515698E-2</v>
      </c>
      <c r="C21" s="5">
        <f>'Pc, Winter, S1'!C21*Main!$B$5+_xlfn.IFNA(VLOOKUP($A21,'EV Distribution'!$A$2:$B$11,2,FALSE),0)*('EV Scenarios'!C$4-'EV Scenarios'!C$2)</f>
        <v>3.8905616419282515E-2</v>
      </c>
      <c r="D21" s="5">
        <f>'Pc, Winter, S1'!D21*Main!$B$5+_xlfn.IFNA(VLOOKUP($A21,'EV Distribution'!$A$2:$B$11,2,FALSE),0)*('EV Scenarios'!D$4-'EV Scenarios'!D$2)</f>
        <v>3.509715958744395E-2</v>
      </c>
      <c r="E21" s="5">
        <f>'Pc, Winter, S1'!E21*Main!$B$5+_xlfn.IFNA(VLOOKUP($A21,'EV Distribution'!$A$2:$B$11,2,FALSE),0)*('EV Scenarios'!E$4-'EV Scenarios'!E$2)</f>
        <v>3.1760079375560545E-2</v>
      </c>
      <c r="F21" s="5">
        <f>'Pc, Winter, S1'!F21*Main!$B$5+_xlfn.IFNA(VLOOKUP($A21,'EV Distribution'!$A$2:$B$11,2,FALSE),0)*('EV Scenarios'!F$4-'EV Scenarios'!F$2)</f>
        <v>3.0899528321748884E-2</v>
      </c>
      <c r="G21" s="5">
        <f>'Pc, Winter, S1'!G21*Main!$B$5+_xlfn.IFNA(VLOOKUP($A21,'EV Distribution'!$A$2:$B$11,2,FALSE),0)*('EV Scenarios'!G$4-'EV Scenarios'!G$2)</f>
        <v>2.8780838489910317E-2</v>
      </c>
      <c r="H21" s="5">
        <f>'Pc, Winter, S1'!H21*Main!$B$5+_xlfn.IFNA(VLOOKUP($A21,'EV Distribution'!$A$2:$B$11,2,FALSE),0)*('EV Scenarios'!H$4-'EV Scenarios'!H$2)</f>
        <v>3.1820581363228705E-2</v>
      </c>
      <c r="I21" s="5">
        <f>'Pc, Winter, S1'!I21*Main!$B$5+_xlfn.IFNA(VLOOKUP($A21,'EV Distribution'!$A$2:$B$11,2,FALSE),0)*('EV Scenarios'!I$4-'EV Scenarios'!I$2)</f>
        <v>1.0737977614349777E-2</v>
      </c>
      <c r="J21" s="5">
        <f>'Pc, Winter, S1'!J21*Main!$B$5+_xlfn.IFNA(VLOOKUP($A21,'EV Distribution'!$A$2:$B$11,2,FALSE),0)*('EV Scenarios'!J$4-'EV Scenarios'!J$2)</f>
        <v>2.140769027578476E-2</v>
      </c>
      <c r="K21" s="5">
        <f>'Pc, Winter, S1'!K21*Main!$B$5+_xlfn.IFNA(VLOOKUP($A21,'EV Distribution'!$A$2:$B$11,2,FALSE),0)*('EV Scenarios'!K$4-'EV Scenarios'!K$2)</f>
        <v>2.8593917775784752E-2</v>
      </c>
      <c r="L21" s="5">
        <f>'Pc, Winter, S1'!L21*Main!$B$5+_xlfn.IFNA(VLOOKUP($A21,'EV Distribution'!$A$2:$B$11,2,FALSE),0)*('EV Scenarios'!L$4-'EV Scenarios'!L$2)</f>
        <v>2.6946930872197312E-2</v>
      </c>
      <c r="M21" s="5">
        <f>'Pc, Winter, S1'!M21*Main!$B$5+_xlfn.IFNA(VLOOKUP($A21,'EV Distribution'!$A$2:$B$11,2,FALSE),0)*('EV Scenarios'!M$4-'EV Scenarios'!M$2)</f>
        <v>2.6260295621076235E-2</v>
      </c>
      <c r="N21" s="5">
        <f>'Pc, Winter, S1'!N21*Main!$B$5+_xlfn.IFNA(VLOOKUP($A21,'EV Distribution'!$A$2:$B$11,2,FALSE),0)*('EV Scenarios'!N$4-'EV Scenarios'!N$2)</f>
        <v>2.7981994614349776E-2</v>
      </c>
      <c r="O21" s="5">
        <f>'Pc, Winter, S1'!O21*Main!$B$5+_xlfn.IFNA(VLOOKUP($A21,'EV Distribution'!$A$2:$B$11,2,FALSE),0)*('EV Scenarios'!O$4-'EV Scenarios'!O$2)</f>
        <v>3.017434079147982E-2</v>
      </c>
      <c r="P21" s="5">
        <f>'Pc, Winter, S1'!P21*Main!$B$5+_xlfn.IFNA(VLOOKUP($A21,'EV Distribution'!$A$2:$B$11,2,FALSE),0)*('EV Scenarios'!P$4-'EV Scenarios'!P$2)</f>
        <v>3.4704625459641258E-2</v>
      </c>
      <c r="Q21" s="5">
        <f>'Pc, Winter, S1'!Q21*Main!$B$5+_xlfn.IFNA(VLOOKUP($A21,'EV Distribution'!$A$2:$B$11,2,FALSE),0)*('EV Scenarios'!Q$4-'EV Scenarios'!Q$2)</f>
        <v>3.2860316986547088E-2</v>
      </c>
      <c r="R21" s="5">
        <f>'Pc, Winter, S1'!R21*Main!$B$5+_xlfn.IFNA(VLOOKUP($A21,'EV Distribution'!$A$2:$B$11,2,FALSE),0)*('EV Scenarios'!R$4-'EV Scenarios'!R$2)</f>
        <v>2.9761945387892376E-2</v>
      </c>
      <c r="S21" s="5">
        <f>'Pc, Winter, S1'!S21*Main!$B$5+_xlfn.IFNA(VLOOKUP($A21,'EV Distribution'!$A$2:$B$11,2,FALSE),0)*('EV Scenarios'!S$4-'EV Scenarios'!S$2)</f>
        <v>3.0135363922645743E-2</v>
      </c>
      <c r="T21" s="5">
        <f>'Pc, Winter, S1'!T21*Main!$B$5+_xlfn.IFNA(VLOOKUP($A21,'EV Distribution'!$A$2:$B$11,2,FALSE),0)*('EV Scenarios'!T$4-'EV Scenarios'!T$2)</f>
        <v>2.8781361823991033E-2</v>
      </c>
      <c r="U21" s="5">
        <f>'Pc, Winter, S1'!U21*Main!$B$5+_xlfn.IFNA(VLOOKUP($A21,'EV Distribution'!$A$2:$B$11,2,FALSE),0)*('EV Scenarios'!U$4-'EV Scenarios'!U$2)</f>
        <v>2.9174153957399109E-2</v>
      </c>
      <c r="V21" s="5">
        <f>'Pc, Winter, S1'!V21*Main!$B$5+_xlfn.IFNA(VLOOKUP($A21,'EV Distribution'!$A$2:$B$11,2,FALSE),0)*('EV Scenarios'!V$4-'EV Scenarios'!V$2)</f>
        <v>2.7148556718609863E-2</v>
      </c>
      <c r="W21" s="5">
        <f>'Pc, Winter, S1'!W21*Main!$B$5+_xlfn.IFNA(VLOOKUP($A21,'EV Distribution'!$A$2:$B$11,2,FALSE),0)*('EV Scenarios'!W$4-'EV Scenarios'!W$2)</f>
        <v>2.1436029322869962E-2</v>
      </c>
      <c r="X21" s="5">
        <f>'Pc, Winter, S1'!X21*Main!$B$5+_xlfn.IFNA(VLOOKUP($A21,'EV Distribution'!$A$2:$B$11,2,FALSE),0)*('EV Scenarios'!X$4-'EV Scenarios'!X$2)</f>
        <v>4.7721827307174891E-2</v>
      </c>
      <c r="Y21" s="5">
        <f>'Pc, Winter, S1'!Y21*Main!$B$5+_xlfn.IFNA(VLOOKUP($A21,'EV Distribution'!$A$2:$B$11,2,FALSE),0)*('EV Scenarios'!Y$4-'EV Scenarios'!Y$2)</f>
        <v>4.8399207456278036E-2</v>
      </c>
    </row>
    <row r="22" spans="1:25" x14ac:dyDescent="0.25">
      <c r="A22">
        <v>65</v>
      </c>
      <c r="B22" s="5">
        <f>'Pc, Winter, S1'!B22*Main!$B$5+_xlfn.IFNA(VLOOKUP($A22,'EV Distribution'!$A$2:$B$11,2,FALSE),0)*('EV Scenarios'!B$4-'EV Scenarios'!B$2)</f>
        <v>4.2203350686098658E-2</v>
      </c>
      <c r="C22" s="5">
        <f>'Pc, Winter, S1'!C22*Main!$B$5+_xlfn.IFNA(VLOOKUP($A22,'EV Distribution'!$A$2:$B$11,2,FALSE),0)*('EV Scenarios'!C$4-'EV Scenarios'!C$2)</f>
        <v>4.0729060647982068E-2</v>
      </c>
      <c r="D22" s="5">
        <f>'Pc, Winter, S1'!D22*Main!$B$5+_xlfn.IFNA(VLOOKUP($A22,'EV Distribution'!$A$2:$B$11,2,FALSE),0)*('EV Scenarios'!D$4-'EV Scenarios'!D$2)</f>
        <v>3.6816654922645742E-2</v>
      </c>
      <c r="E22" s="5">
        <f>'Pc, Winter, S1'!E22*Main!$B$5+_xlfn.IFNA(VLOOKUP($A22,'EV Distribution'!$A$2:$B$11,2,FALSE),0)*('EV Scenarios'!E$4-'EV Scenarios'!E$2)</f>
        <v>3.379681864798207E-2</v>
      </c>
      <c r="F22" s="5">
        <f>'Pc, Winter, S1'!F22*Main!$B$5+_xlfn.IFNA(VLOOKUP($A22,'EV Distribution'!$A$2:$B$11,2,FALSE),0)*('EV Scenarios'!F$4-'EV Scenarios'!F$2)</f>
        <v>3.2742814983183863E-2</v>
      </c>
      <c r="G22" s="5">
        <f>'Pc, Winter, S1'!G22*Main!$B$5+_xlfn.IFNA(VLOOKUP($A22,'EV Distribution'!$A$2:$B$11,2,FALSE),0)*('EV Scenarios'!G$4-'EV Scenarios'!G$2)</f>
        <v>3.0901783823991037E-2</v>
      </c>
      <c r="H22" s="5">
        <f>'Pc, Winter, S1'!H22*Main!$B$5+_xlfn.IFNA(VLOOKUP($A22,'EV Distribution'!$A$2:$B$11,2,FALSE),0)*('EV Scenarios'!H$4-'EV Scenarios'!H$2)</f>
        <v>3.1055041265695069E-2</v>
      </c>
      <c r="I22" s="5">
        <f>'Pc, Winter, S1'!I22*Main!$B$5+_xlfn.IFNA(VLOOKUP($A22,'EV Distribution'!$A$2:$B$11,2,FALSE),0)*('EV Scenarios'!I$4-'EV Scenarios'!I$2)</f>
        <v>7.8163682757847533E-3</v>
      </c>
      <c r="J22" s="5">
        <f>'Pc, Winter, S1'!J22*Main!$B$5+_xlfn.IFNA(VLOOKUP($A22,'EV Distribution'!$A$2:$B$11,2,FALSE),0)*('EV Scenarios'!J$4-'EV Scenarios'!J$2)</f>
        <v>7.8525724192825119E-3</v>
      </c>
      <c r="K22" s="5">
        <f>'Pc, Winter, S1'!K22*Main!$B$5+_xlfn.IFNA(VLOOKUP($A22,'EV Distribution'!$A$2:$B$11,2,FALSE),0)*('EV Scenarios'!K$4-'EV Scenarios'!K$2)</f>
        <v>1.049866471748879E-2</v>
      </c>
      <c r="L22" s="5">
        <f>'Pc, Winter, S1'!L22*Main!$B$5+_xlfn.IFNA(VLOOKUP($A22,'EV Distribution'!$A$2:$B$11,2,FALSE),0)*('EV Scenarios'!L$4-'EV Scenarios'!L$2)</f>
        <v>9.3971604226457395E-3</v>
      </c>
      <c r="M22" s="5">
        <f>'Pc, Winter, S1'!M22*Main!$B$5+_xlfn.IFNA(VLOOKUP($A22,'EV Distribution'!$A$2:$B$11,2,FALSE),0)*('EV Scenarios'!M$4-'EV Scenarios'!M$2)</f>
        <v>9.0410129181614351E-3</v>
      </c>
      <c r="N22" s="5">
        <f>'Pc, Winter, S1'!N22*Main!$B$5+_xlfn.IFNA(VLOOKUP($A22,'EV Distribution'!$A$2:$B$11,2,FALSE),0)*('EV Scenarios'!N$4-'EV Scenarios'!N$2)</f>
        <v>1.024193055941704E-2</v>
      </c>
      <c r="O22" s="5">
        <f>'Pc, Winter, S1'!O22*Main!$B$5+_xlfn.IFNA(VLOOKUP($A22,'EV Distribution'!$A$2:$B$11,2,FALSE),0)*('EV Scenarios'!O$4-'EV Scenarios'!O$2)</f>
        <v>1.2184802668161436E-2</v>
      </c>
      <c r="P22" s="5">
        <f>'Pc, Winter, S1'!P22*Main!$B$5+_xlfn.IFNA(VLOOKUP($A22,'EV Distribution'!$A$2:$B$11,2,FALSE),0)*('EV Scenarios'!P$4-'EV Scenarios'!P$2)</f>
        <v>1.2378923524663679E-2</v>
      </c>
      <c r="Q22" s="5">
        <f>'Pc, Winter, S1'!Q22*Main!$B$5+_xlfn.IFNA(VLOOKUP($A22,'EV Distribution'!$A$2:$B$11,2,FALSE),0)*('EV Scenarios'!Q$4-'EV Scenarios'!Q$2)</f>
        <v>1.2209676139013454E-2</v>
      </c>
      <c r="R22" s="5">
        <f>'Pc, Winter, S1'!R22*Main!$B$5+_xlfn.IFNA(VLOOKUP($A22,'EV Distribution'!$A$2:$B$11,2,FALSE),0)*('EV Scenarios'!R$4-'EV Scenarios'!R$2)</f>
        <v>1.2370005318385651E-2</v>
      </c>
      <c r="S22" s="5">
        <f>'Pc, Winter, S1'!S22*Main!$B$5+_xlfn.IFNA(VLOOKUP($A22,'EV Distribution'!$A$2:$B$11,2,FALSE),0)*('EV Scenarios'!S$4-'EV Scenarios'!S$2)</f>
        <v>1.2886134024663676E-2</v>
      </c>
      <c r="T22" s="5">
        <f>'Pc, Winter, S1'!T22*Main!$B$5+_xlfn.IFNA(VLOOKUP($A22,'EV Distribution'!$A$2:$B$11,2,FALSE),0)*('EV Scenarios'!T$4-'EV Scenarios'!T$2)</f>
        <v>1.2104532593049328E-2</v>
      </c>
      <c r="U22" s="5">
        <f>'Pc, Winter, S1'!U22*Main!$B$5+_xlfn.IFNA(VLOOKUP($A22,'EV Distribution'!$A$2:$B$11,2,FALSE),0)*('EV Scenarios'!U$4-'EV Scenarios'!U$2)</f>
        <v>1.3570114441704037E-2</v>
      </c>
      <c r="V22" s="5">
        <f>'Pc, Winter, S1'!V22*Main!$B$5+_xlfn.IFNA(VLOOKUP($A22,'EV Distribution'!$A$2:$B$11,2,FALSE),0)*('EV Scenarios'!V$4-'EV Scenarios'!V$2)</f>
        <v>1.4139923273542602E-2</v>
      </c>
      <c r="W22" s="5">
        <f>'Pc, Winter, S1'!W22*Main!$B$5+_xlfn.IFNA(VLOOKUP($A22,'EV Distribution'!$A$2:$B$11,2,FALSE),0)*('EV Scenarios'!W$4-'EV Scenarios'!W$2)</f>
        <v>1.3237975929372198E-2</v>
      </c>
      <c r="X22" s="5">
        <f>'Pc, Winter, S1'!X22*Main!$B$5+_xlfn.IFNA(VLOOKUP($A22,'EV Distribution'!$A$2:$B$11,2,FALSE),0)*('EV Scenarios'!X$4-'EV Scenarios'!X$2)</f>
        <v>4.1190012419282516E-2</v>
      </c>
      <c r="Y22" s="5">
        <f>'Pc, Winter, S1'!Y22*Main!$B$5+_xlfn.IFNA(VLOOKUP($A22,'EV Distribution'!$A$2:$B$11,2,FALSE),0)*('EV Scenarios'!Y$4-'EV Scenarios'!Y$2)</f>
        <v>4.3165652812780279E-2</v>
      </c>
    </row>
    <row r="23" spans="1:25" x14ac:dyDescent="0.25">
      <c r="A23">
        <v>89</v>
      </c>
      <c r="B23" s="5">
        <f>'Pc, Winter, S1'!B23*Main!$B$5+_xlfn.IFNA(VLOOKUP($A23,'EV Distribution'!$A$2:$B$11,2,FALSE),0)*('EV Scenarios'!B$4-'EV Scenarios'!B$2)</f>
        <v>0.8526232032959643</v>
      </c>
      <c r="C23" s="5">
        <f>'Pc, Winter, S1'!C23*Main!$B$5+_xlfn.IFNA(VLOOKUP($A23,'EV Distribution'!$A$2:$B$11,2,FALSE),0)*('EV Scenarios'!C$4-'EV Scenarios'!C$2)</f>
        <v>1.0428143032959643</v>
      </c>
      <c r="D23" s="5">
        <f>'Pc, Winter, S1'!D23*Main!$B$5+_xlfn.IFNA(VLOOKUP($A23,'EV Distribution'!$A$2:$B$11,2,FALSE),0)*('EV Scenarios'!D$4-'EV Scenarios'!D$2)</f>
        <v>1.2906486532959642</v>
      </c>
      <c r="E23" s="5">
        <f>'Pc, Winter, S1'!E23*Main!$B$5+_xlfn.IFNA(VLOOKUP($A23,'EV Distribution'!$A$2:$B$11,2,FALSE),0)*('EV Scenarios'!E$4-'EV Scenarios'!E$2)</f>
        <v>1.5210669032959643</v>
      </c>
      <c r="F23" s="5">
        <f>'Pc, Winter, S1'!F23*Main!$B$5+_xlfn.IFNA(VLOOKUP($A23,'EV Distribution'!$A$2:$B$11,2,FALSE),0)*('EV Scenarios'!F$4-'EV Scenarios'!F$2)</f>
        <v>1.7131796532959642</v>
      </c>
      <c r="G23" s="5">
        <f>'Pc, Winter, S1'!G23*Main!$B$5+_xlfn.IFNA(VLOOKUP($A23,'EV Distribution'!$A$2:$B$11,2,FALSE),0)*('EV Scenarios'!G$4-'EV Scenarios'!G$2)</f>
        <v>1.8599857532959643</v>
      </c>
      <c r="H23" s="5">
        <f>'Pc, Winter, S1'!H23*Main!$B$5+_xlfn.IFNA(VLOOKUP($A23,'EV Distribution'!$A$2:$B$11,2,FALSE),0)*('EV Scenarios'!H$4-'EV Scenarios'!H$2)</f>
        <v>1.8010300532959642</v>
      </c>
      <c r="I23" s="5">
        <f>'Pc, Winter, S1'!I23*Main!$B$5+_xlfn.IFNA(VLOOKUP($A23,'EV Distribution'!$A$2:$B$11,2,FALSE),0)*('EV Scenarios'!I$4-'EV Scenarios'!I$2)</f>
        <v>2.5810306032959645</v>
      </c>
      <c r="J23" s="5">
        <f>'Pc, Winter, S1'!J23*Main!$B$5+_xlfn.IFNA(VLOOKUP($A23,'EV Distribution'!$A$2:$B$11,2,FALSE),0)*('EV Scenarios'!J$4-'EV Scenarios'!J$2)</f>
        <v>2.3310446532959639</v>
      </c>
      <c r="K23" s="5">
        <f>'Pc, Winter, S1'!K23*Main!$B$5+_xlfn.IFNA(VLOOKUP($A23,'EV Distribution'!$A$2:$B$11,2,FALSE),0)*('EV Scenarios'!K$4-'EV Scenarios'!K$2)</f>
        <v>2.7542453032959644</v>
      </c>
      <c r="L23" s="5">
        <f>'Pc, Winter, S1'!L23*Main!$B$5+_xlfn.IFNA(VLOOKUP($A23,'EV Distribution'!$A$2:$B$11,2,FALSE),0)*('EV Scenarios'!L$4-'EV Scenarios'!L$2)</f>
        <v>2.7545394032959649</v>
      </c>
      <c r="M23" s="5">
        <f>'Pc, Winter, S1'!M23*Main!$B$5+_xlfn.IFNA(VLOOKUP($A23,'EV Distribution'!$A$2:$B$11,2,FALSE),0)*('EV Scenarios'!M$4-'EV Scenarios'!M$2)</f>
        <v>2.6832811032959643</v>
      </c>
      <c r="N23" s="5">
        <f>'Pc, Winter, S1'!N23*Main!$B$5+_xlfn.IFNA(VLOOKUP($A23,'EV Distribution'!$A$2:$B$11,2,FALSE),0)*('EV Scenarios'!N$4-'EV Scenarios'!N$2)</f>
        <v>2.4638818032959642</v>
      </c>
      <c r="O23" s="5">
        <f>'Pc, Winter, S1'!O23*Main!$B$5+_xlfn.IFNA(VLOOKUP($A23,'EV Distribution'!$A$2:$B$11,2,FALSE),0)*('EV Scenarios'!O$4-'EV Scenarios'!O$2)</f>
        <v>2.3367468532959643</v>
      </c>
      <c r="P23" s="5">
        <f>'Pc, Winter, S1'!P23*Main!$B$5+_xlfn.IFNA(VLOOKUP($A23,'EV Distribution'!$A$2:$B$11,2,FALSE),0)*('EV Scenarios'!P$4-'EV Scenarios'!P$2)</f>
        <v>2.2293797032959644</v>
      </c>
      <c r="Q23" s="5">
        <f>'Pc, Winter, S1'!Q23*Main!$B$5+_xlfn.IFNA(VLOOKUP($A23,'EV Distribution'!$A$2:$B$11,2,FALSE),0)*('EV Scenarios'!Q$4-'EV Scenarios'!Q$2)</f>
        <v>2.1041830032959647</v>
      </c>
      <c r="R23" s="5">
        <f>'Pc, Winter, S1'!R23*Main!$B$5+_xlfn.IFNA(VLOOKUP($A23,'EV Distribution'!$A$2:$B$11,2,FALSE),0)*('EV Scenarios'!R$4-'EV Scenarios'!R$2)</f>
        <v>2.0269584532959644</v>
      </c>
      <c r="S23" s="5">
        <f>'Pc, Winter, S1'!S23*Main!$B$5+_xlfn.IFNA(VLOOKUP($A23,'EV Distribution'!$A$2:$B$11,2,FALSE),0)*('EV Scenarios'!S$4-'EV Scenarios'!S$2)</f>
        <v>1.9179224032959641</v>
      </c>
      <c r="T23" s="5">
        <f>'Pc, Winter, S1'!T23*Main!$B$5+_xlfn.IFNA(VLOOKUP($A23,'EV Distribution'!$A$2:$B$11,2,FALSE),0)*('EV Scenarios'!T$4-'EV Scenarios'!T$2)</f>
        <v>1.3893925032959642</v>
      </c>
      <c r="U23" s="5">
        <f>'Pc, Winter, S1'!U23*Main!$B$5+_xlfn.IFNA(VLOOKUP($A23,'EV Distribution'!$A$2:$B$11,2,FALSE),0)*('EV Scenarios'!U$4-'EV Scenarios'!U$2)</f>
        <v>1.4149784532959644</v>
      </c>
      <c r="V23" s="5">
        <f>'Pc, Winter, S1'!V23*Main!$B$5+_xlfn.IFNA(VLOOKUP($A23,'EV Distribution'!$A$2:$B$11,2,FALSE),0)*('EV Scenarios'!V$4-'EV Scenarios'!V$2)</f>
        <v>1.5024759032959643</v>
      </c>
      <c r="W23" s="5">
        <f>'Pc, Winter, S1'!W23*Main!$B$5+_xlfn.IFNA(VLOOKUP($A23,'EV Distribution'!$A$2:$B$11,2,FALSE),0)*('EV Scenarios'!W$4-'EV Scenarios'!W$2)</f>
        <v>1.6503851032959642</v>
      </c>
      <c r="X23" s="5">
        <f>'Pc, Winter, S1'!X23*Main!$B$5+_xlfn.IFNA(VLOOKUP($A23,'EV Distribution'!$A$2:$B$11,2,FALSE),0)*('EV Scenarios'!X$4-'EV Scenarios'!X$2)</f>
        <v>0.62692935329596411</v>
      </c>
      <c r="Y23" s="5">
        <f>'Pc, Winter, S1'!Y23*Main!$B$5+_xlfn.IFNA(VLOOKUP($A23,'EV Distribution'!$A$2:$B$11,2,FALSE),0)*('EV Scenarios'!Y$4-'EV Scenarios'!Y$2)</f>
        <v>0.72384215329596413</v>
      </c>
    </row>
    <row r="24" spans="1:25" x14ac:dyDescent="0.25">
      <c r="A24">
        <v>37</v>
      </c>
      <c r="B24" s="5">
        <f>'Pc, Winter, S1'!B24*Main!$B$5+_xlfn.IFNA(VLOOKUP($A24,'EV Distribution'!$A$2:$B$11,2,FALSE),0)*('EV Scenarios'!B$4-'EV Scenarios'!B$2)</f>
        <v>0.84401658284865488</v>
      </c>
      <c r="C24" s="5">
        <f>'Pc, Winter, S1'!C24*Main!$B$5+_xlfn.IFNA(VLOOKUP($A24,'EV Distribution'!$A$2:$B$11,2,FALSE),0)*('EV Scenarios'!C$4-'EV Scenarios'!C$2)</f>
        <v>1.032382516116592</v>
      </c>
      <c r="D24" s="5">
        <f>'Pc, Winter, S1'!D24*Main!$B$5+_xlfn.IFNA(VLOOKUP($A24,'EV Distribution'!$A$2:$B$11,2,FALSE),0)*('EV Scenarios'!D$4-'EV Scenarios'!D$2)</f>
        <v>1.2799335392242153</v>
      </c>
      <c r="E24" s="5">
        <f>'Pc, Winter, S1'!E24*Main!$B$5+_xlfn.IFNA(VLOOKUP($A24,'EV Distribution'!$A$2:$B$11,2,FALSE),0)*('EV Scenarios'!E$4-'EV Scenarios'!E$2)</f>
        <v>1.5096629306771301</v>
      </c>
      <c r="F24" s="5">
        <f>'Pc, Winter, S1'!F24*Main!$B$5+_xlfn.IFNA(VLOOKUP($A24,'EV Distribution'!$A$2:$B$11,2,FALSE),0)*('EV Scenarios'!F$4-'EV Scenarios'!F$2)</f>
        <v>1.6997279194450674</v>
      </c>
      <c r="G24" s="5">
        <f>'Pc, Winter, S1'!G24*Main!$B$5+_xlfn.IFNA(VLOOKUP($A24,'EV Distribution'!$A$2:$B$11,2,FALSE),0)*('EV Scenarios'!G$4-'EV Scenarios'!G$2)</f>
        <v>1.8467504475291481</v>
      </c>
      <c r="H24" s="5">
        <f>'Pc, Winter, S1'!H24*Main!$B$5+_xlfn.IFNA(VLOOKUP($A24,'EV Distribution'!$A$2:$B$11,2,FALSE),0)*('EV Scenarios'!H$4-'EV Scenarios'!H$2)</f>
        <v>1.7872975008934979</v>
      </c>
      <c r="I24" s="5">
        <f>'Pc, Winter, S1'!I24*Main!$B$5+_xlfn.IFNA(VLOOKUP($A24,'EV Distribution'!$A$2:$B$11,2,FALSE),0)*('EV Scenarios'!I$4-'EV Scenarios'!I$2)</f>
        <v>2.5679493339585204</v>
      </c>
      <c r="J24" s="5">
        <f>'Pc, Winter, S1'!J24*Main!$B$5+_xlfn.IFNA(VLOOKUP($A24,'EV Distribution'!$A$2:$B$11,2,FALSE),0)*('EV Scenarios'!J$4-'EV Scenarios'!J$2)</f>
        <v>2.3210002756479819</v>
      </c>
      <c r="K24" s="5">
        <f>'Pc, Winter, S1'!K24*Main!$B$5+_xlfn.IFNA(VLOOKUP($A24,'EV Distribution'!$A$2:$B$11,2,FALSE),0)*('EV Scenarios'!K$4-'EV Scenarios'!K$2)</f>
        <v>2.7475979965033637</v>
      </c>
      <c r="L24" s="5">
        <f>'Pc, Winter, S1'!L24*Main!$B$5+_xlfn.IFNA(VLOOKUP($A24,'EV Distribution'!$A$2:$B$11,2,FALSE),0)*('EV Scenarios'!L$4-'EV Scenarios'!L$2)</f>
        <v>2.7511897833217493</v>
      </c>
      <c r="M24" s="5">
        <f>'Pc, Winter, S1'!M24*Main!$B$5+_xlfn.IFNA(VLOOKUP($A24,'EV Distribution'!$A$2:$B$11,2,FALSE),0)*('EV Scenarios'!M$4-'EV Scenarios'!M$2)</f>
        <v>2.682079766290359</v>
      </c>
      <c r="N24" s="5">
        <f>'Pc, Winter, S1'!N24*Main!$B$5+_xlfn.IFNA(VLOOKUP($A24,'EV Distribution'!$A$2:$B$11,2,FALSE),0)*('EV Scenarios'!N$4-'EV Scenarios'!N$2)</f>
        <v>2.4627318933901345</v>
      </c>
      <c r="O24" s="5">
        <f>'Pc, Winter, S1'!O24*Main!$B$5+_xlfn.IFNA(VLOOKUP($A24,'EV Distribution'!$A$2:$B$11,2,FALSE),0)*('EV Scenarios'!O$4-'EV Scenarios'!O$2)</f>
        <v>2.3348212942062783</v>
      </c>
      <c r="P24" s="5">
        <f>'Pc, Winter, S1'!P24*Main!$B$5+_xlfn.IFNA(VLOOKUP($A24,'EV Distribution'!$A$2:$B$11,2,FALSE),0)*('EV Scenarios'!P$4-'EV Scenarios'!P$2)</f>
        <v>2.2255032404372201</v>
      </c>
      <c r="Q24" s="5">
        <f>'Pc, Winter, S1'!Q24*Main!$B$5+_xlfn.IFNA(VLOOKUP($A24,'EV Distribution'!$A$2:$B$11,2,FALSE),0)*('EV Scenarios'!Q$4-'EV Scenarios'!Q$2)</f>
        <v>2.1005591033049331</v>
      </c>
      <c r="R24" s="5">
        <f>'Pc, Winter, S1'!R24*Main!$B$5+_xlfn.IFNA(VLOOKUP($A24,'EV Distribution'!$A$2:$B$11,2,FALSE),0)*('EV Scenarios'!R$4-'EV Scenarios'!R$2)</f>
        <v>2.0231486928127804</v>
      </c>
      <c r="S24" s="5">
        <f>'Pc, Winter, S1'!S24*Main!$B$5+_xlfn.IFNA(VLOOKUP($A24,'EV Distribution'!$A$2:$B$11,2,FALSE),0)*('EV Scenarios'!S$4-'EV Scenarios'!S$2)</f>
        <v>1.9149221079495515</v>
      </c>
      <c r="T24" s="5">
        <f>'Pc, Winter, S1'!T24*Main!$B$5+_xlfn.IFNA(VLOOKUP($A24,'EV Distribution'!$A$2:$B$11,2,FALSE),0)*('EV Scenarios'!T$4-'EV Scenarios'!T$2)</f>
        <v>1.3892834578015696</v>
      </c>
      <c r="U24" s="5">
        <f>'Pc, Winter, S1'!U24*Main!$B$5+_xlfn.IFNA(VLOOKUP($A24,'EV Distribution'!$A$2:$B$11,2,FALSE),0)*('EV Scenarios'!U$4-'EV Scenarios'!U$2)</f>
        <v>1.416930729644619</v>
      </c>
      <c r="V24" s="5">
        <f>'Pc, Winter, S1'!V24*Main!$B$5+_xlfn.IFNA(VLOOKUP($A24,'EV Distribution'!$A$2:$B$11,2,FALSE),0)*('EV Scenarios'!V$4-'EV Scenarios'!V$2)</f>
        <v>1.5059464437219732</v>
      </c>
      <c r="W24" s="5">
        <f>'Pc, Winter, S1'!W24*Main!$B$5+_xlfn.IFNA(VLOOKUP($A24,'EV Distribution'!$A$2:$B$11,2,FALSE),0)*('EV Scenarios'!W$4-'EV Scenarios'!W$2)</f>
        <v>1.6522121195672648</v>
      </c>
      <c r="X24" s="5">
        <f>'Pc, Winter, S1'!X24*Main!$B$5+_xlfn.IFNA(VLOOKUP($A24,'EV Distribution'!$A$2:$B$11,2,FALSE),0)*('EV Scenarios'!X$4-'EV Scenarios'!X$2)</f>
        <v>0.62692105364013451</v>
      </c>
      <c r="Y24" s="5">
        <f>'Pc, Winter, S1'!Y24*Main!$B$5+_xlfn.IFNA(VLOOKUP($A24,'EV Distribution'!$A$2:$B$11,2,FALSE),0)*('EV Scenarios'!Y$4-'EV Scenarios'!Y$2)</f>
        <v>0.71981417338228704</v>
      </c>
    </row>
    <row r="25" spans="1:25" x14ac:dyDescent="0.25">
      <c r="A25">
        <v>40</v>
      </c>
      <c r="B25" s="5">
        <f>'Pc, Winter, S1'!B25*Main!$B$5+_xlfn.IFNA(VLOOKUP($A25,'EV Distribution'!$A$2:$B$11,2,FALSE),0)*('EV Scenarios'!B$4-'EV Scenarios'!B$2)</f>
        <v>0.85040450272757862</v>
      </c>
      <c r="C25" s="5">
        <f>'Pc, Winter, S1'!C25*Main!$B$5+_xlfn.IFNA(VLOOKUP($A25,'EV Distribution'!$A$2:$B$11,2,FALSE),0)*('EV Scenarios'!C$4-'EV Scenarios'!C$2)</f>
        <v>1.0391162014887894</v>
      </c>
      <c r="D25" s="5">
        <f>'Pc, Winter, S1'!D25*Main!$B$5+_xlfn.IFNA(VLOOKUP($A25,'EV Distribution'!$A$2:$B$11,2,FALSE),0)*('EV Scenarios'!D$4-'EV Scenarios'!D$2)</f>
        <v>1.2853159500706277</v>
      </c>
      <c r="E25" s="5">
        <f>'Pc, Winter, S1'!E25*Main!$B$5+_xlfn.IFNA(VLOOKUP($A25,'EV Distribution'!$A$2:$B$11,2,FALSE),0)*('EV Scenarios'!E$4-'EV Scenarios'!E$2)</f>
        <v>1.5129006518340808</v>
      </c>
      <c r="F25" s="5">
        <f>'Pc, Winter, S1'!F25*Main!$B$5+_xlfn.IFNA(VLOOKUP($A25,'EV Distribution'!$A$2:$B$11,2,FALSE),0)*('EV Scenarios'!F$4-'EV Scenarios'!F$2)</f>
        <v>1.7046583032298208</v>
      </c>
      <c r="G25" s="5">
        <f>'Pc, Winter, S1'!G25*Main!$B$5+_xlfn.IFNA(VLOOKUP($A25,'EV Distribution'!$A$2:$B$11,2,FALSE),0)*('EV Scenarios'!G$4-'EV Scenarios'!G$2)</f>
        <v>1.8505041773318387</v>
      </c>
      <c r="H25" s="5">
        <f>'Pc, Winter, S1'!H25*Main!$B$5+_xlfn.IFNA(VLOOKUP($A25,'EV Distribution'!$A$2:$B$11,2,FALSE),0)*('EV Scenarios'!H$4-'EV Scenarios'!H$2)</f>
        <v>1.7915276985313904</v>
      </c>
      <c r="I25" s="5">
        <f>'Pc, Winter, S1'!I25*Main!$B$5+_xlfn.IFNA(VLOOKUP($A25,'EV Distribution'!$A$2:$B$11,2,FALSE),0)*('EV Scenarios'!I$4-'EV Scenarios'!I$2)</f>
        <v>2.5714982350067266</v>
      </c>
      <c r="J25" s="5">
        <f>'Pc, Winter, S1'!J25*Main!$B$5+_xlfn.IFNA(VLOOKUP($A25,'EV Distribution'!$A$2:$B$11,2,FALSE),0)*('EV Scenarios'!J$4-'EV Scenarios'!J$2)</f>
        <v>2.3237246061547085</v>
      </c>
      <c r="K25" s="5">
        <f>'Pc, Winter, S1'!K25*Main!$B$5+_xlfn.IFNA(VLOOKUP($A25,'EV Distribution'!$A$2:$B$11,2,FALSE),0)*('EV Scenarios'!K$4-'EV Scenarios'!K$2)</f>
        <v>2.7508119704293725</v>
      </c>
      <c r="L25" s="5">
        <f>'Pc, Winter, S1'!L25*Main!$B$5+_xlfn.IFNA(VLOOKUP($A25,'EV Distribution'!$A$2:$B$11,2,FALSE),0)*('EV Scenarios'!L$4-'EV Scenarios'!L$2)</f>
        <v>2.7538765103789244</v>
      </c>
      <c r="M25" s="5">
        <f>'Pc, Winter, S1'!M25*Main!$B$5+_xlfn.IFNA(VLOOKUP($A25,'EV Distribution'!$A$2:$B$11,2,FALSE),0)*('EV Scenarios'!M$4-'EV Scenarios'!M$2)</f>
        <v>2.6840919221614352</v>
      </c>
      <c r="N25" s="5">
        <f>'Pc, Winter, S1'!N25*Main!$B$5+_xlfn.IFNA(VLOOKUP($A25,'EV Distribution'!$A$2:$B$11,2,FALSE),0)*('EV Scenarios'!N$4-'EV Scenarios'!N$2)</f>
        <v>2.4667667906883408</v>
      </c>
      <c r="O25" s="5">
        <f>'Pc, Winter, S1'!O25*Main!$B$5+_xlfn.IFNA(VLOOKUP($A25,'EV Distribution'!$A$2:$B$11,2,FALSE),0)*('EV Scenarios'!O$4-'EV Scenarios'!O$2)</f>
        <v>2.3386460169764578</v>
      </c>
      <c r="P25" s="5">
        <f>'Pc, Winter, S1'!P25*Main!$B$5+_xlfn.IFNA(VLOOKUP($A25,'EV Distribution'!$A$2:$B$11,2,FALSE),0)*('EV Scenarios'!P$4-'EV Scenarios'!P$2)</f>
        <v>2.2297717426076238</v>
      </c>
      <c r="Q25" s="5">
        <f>'Pc, Winter, S1'!Q25*Main!$B$5+_xlfn.IFNA(VLOOKUP($A25,'EV Distribution'!$A$2:$B$11,2,FALSE),0)*('EV Scenarios'!Q$4-'EV Scenarios'!Q$2)</f>
        <v>2.1036372589473098</v>
      </c>
      <c r="R25" s="5">
        <f>'Pc, Winter, S1'!R25*Main!$B$5+_xlfn.IFNA(VLOOKUP($A25,'EV Distribution'!$A$2:$B$11,2,FALSE),0)*('EV Scenarios'!R$4-'EV Scenarios'!R$2)</f>
        <v>2.0248573735269058</v>
      </c>
      <c r="S25" s="5">
        <f>'Pc, Winter, S1'!S25*Main!$B$5+_xlfn.IFNA(VLOOKUP($A25,'EV Distribution'!$A$2:$B$11,2,FALSE),0)*('EV Scenarios'!S$4-'EV Scenarios'!S$2)</f>
        <v>1.9159033684024664</v>
      </c>
      <c r="T25" s="5">
        <f>'Pc, Winter, S1'!T25*Main!$B$5+_xlfn.IFNA(VLOOKUP($A25,'EV Distribution'!$A$2:$B$11,2,FALSE),0)*('EV Scenarios'!T$4-'EV Scenarios'!T$2)</f>
        <v>1.3901164637466368</v>
      </c>
      <c r="U25" s="5">
        <f>'Pc, Winter, S1'!U25*Main!$B$5+_xlfn.IFNA(VLOOKUP($A25,'EV Distribution'!$A$2:$B$11,2,FALSE),0)*('EV Scenarios'!U$4-'EV Scenarios'!U$2)</f>
        <v>1.4186983659103141</v>
      </c>
      <c r="V25" s="5">
        <f>'Pc, Winter, S1'!V25*Main!$B$5+_xlfn.IFNA(VLOOKUP($A25,'EV Distribution'!$A$2:$B$11,2,FALSE),0)*('EV Scenarios'!V$4-'EV Scenarios'!V$2)</f>
        <v>1.506484364543722</v>
      </c>
      <c r="W25" s="5">
        <f>'Pc, Winter, S1'!W25*Main!$B$5+_xlfn.IFNA(VLOOKUP($A25,'EV Distribution'!$A$2:$B$11,2,FALSE),0)*('EV Scenarios'!W$4-'EV Scenarios'!W$2)</f>
        <v>1.6543816467511212</v>
      </c>
      <c r="X25" s="5">
        <f>'Pc, Winter, S1'!X25*Main!$B$5+_xlfn.IFNA(VLOOKUP($A25,'EV Distribution'!$A$2:$B$11,2,FALSE),0)*('EV Scenarios'!X$4-'EV Scenarios'!X$2)</f>
        <v>0.6305928841984304</v>
      </c>
      <c r="Y25" s="5">
        <f>'Pc, Winter, S1'!Y25*Main!$B$5+_xlfn.IFNA(VLOOKUP($A25,'EV Distribution'!$A$2:$B$11,2,FALSE),0)*('EV Scenarios'!Y$4-'EV Scenarios'!Y$2)</f>
        <v>0.72403931280269063</v>
      </c>
    </row>
    <row r="26" spans="1:25" x14ac:dyDescent="0.25">
      <c r="A26">
        <v>8</v>
      </c>
      <c r="B26" s="5">
        <f>'Pc, Winter, S1'!B26*Main!$B$5+_xlfn.IFNA(VLOOKUP($A26,'EV Distribution'!$A$2:$B$11,2,FALSE),0)*('EV Scenarios'!B$4-'EV Scenarios'!B$2)</f>
        <v>1.7686958565022424E-3</v>
      </c>
      <c r="C26" s="5">
        <f>'Pc, Winter, S1'!C26*Main!$B$5+_xlfn.IFNA(VLOOKUP($A26,'EV Distribution'!$A$2:$B$11,2,FALSE),0)*('EV Scenarios'!C$4-'EV Scenarios'!C$2)</f>
        <v>1.7925520179372203E-3</v>
      </c>
      <c r="D26" s="5">
        <f>'Pc, Winter, S1'!D26*Main!$B$5+_xlfn.IFNA(VLOOKUP($A26,'EV Distribution'!$A$2:$B$11,2,FALSE),0)*('EV Scenarios'!D$4-'EV Scenarios'!D$2)</f>
        <v>1.5422248452914798E-3</v>
      </c>
      <c r="E26" s="5">
        <f>'Pc, Winter, S1'!E26*Main!$B$5+_xlfn.IFNA(VLOOKUP($A26,'EV Distribution'!$A$2:$B$11,2,FALSE),0)*('EV Scenarios'!E$4-'EV Scenarios'!E$2)</f>
        <v>1.3349575515695065E-3</v>
      </c>
      <c r="F26" s="5">
        <f>'Pc, Winter, S1'!F26*Main!$B$5+_xlfn.IFNA(VLOOKUP($A26,'EV Distribution'!$A$2:$B$11,2,FALSE),0)*('EV Scenarios'!F$4-'EV Scenarios'!F$2)</f>
        <v>1.1164633026905831E-3</v>
      </c>
      <c r="G26" s="5">
        <f>'Pc, Winter, S1'!G26*Main!$B$5+_xlfn.IFNA(VLOOKUP($A26,'EV Distribution'!$A$2:$B$11,2,FALSE),0)*('EV Scenarios'!G$4-'EV Scenarios'!G$2)</f>
        <v>1.0378725717488792E-3</v>
      </c>
      <c r="H26" s="5">
        <f>'Pc, Winter, S1'!H26*Main!$B$5+_xlfn.IFNA(VLOOKUP($A26,'EV Distribution'!$A$2:$B$11,2,FALSE),0)*('EV Scenarios'!H$4-'EV Scenarios'!H$2)</f>
        <v>7.8159056053811655E-4</v>
      </c>
      <c r="I26" s="5">
        <f>'Pc, Winter, S1'!I26*Main!$B$5+_xlfn.IFNA(VLOOKUP($A26,'EV Distribution'!$A$2:$B$11,2,FALSE),0)*('EV Scenarios'!I$4-'EV Scenarios'!I$2)</f>
        <v>7.4865408183856508E-4</v>
      </c>
      <c r="J26" s="5">
        <f>'Pc, Winter, S1'!J26*Main!$B$5+_xlfn.IFNA(VLOOKUP($A26,'EV Distribution'!$A$2:$B$11,2,FALSE),0)*('EV Scenarios'!J$4-'EV Scenarios'!J$2)</f>
        <v>8.4747683071748872E-4</v>
      </c>
      <c r="K26" s="5">
        <f>'Pc, Winter, S1'!K26*Main!$B$5+_xlfn.IFNA(VLOOKUP($A26,'EV Distribution'!$A$2:$B$11,2,FALSE),0)*('EV Scenarios'!K$4-'EV Scenarios'!K$2)</f>
        <v>9.2402546636771287E-4</v>
      </c>
      <c r="L26" s="5">
        <f>'Pc, Winter, S1'!L26*Main!$B$5+_xlfn.IFNA(VLOOKUP($A26,'EV Distribution'!$A$2:$B$11,2,FALSE),0)*('EV Scenarios'!L$4-'EV Scenarios'!L$2)</f>
        <v>9.3870262556053807E-4</v>
      </c>
      <c r="M26" s="5">
        <f>'Pc, Winter, S1'!M26*Main!$B$5+_xlfn.IFNA(VLOOKUP($A26,'EV Distribution'!$A$2:$B$11,2,FALSE),0)*('EV Scenarios'!M$4-'EV Scenarios'!M$2)</f>
        <v>1.2896998923766817E-3</v>
      </c>
      <c r="N26" s="5">
        <f>'Pc, Winter, S1'!N26*Main!$B$5+_xlfn.IFNA(VLOOKUP($A26,'EV Distribution'!$A$2:$B$11,2,FALSE),0)*('EV Scenarios'!N$4-'EV Scenarios'!N$2)</f>
        <v>1.4909843161434976E-3</v>
      </c>
      <c r="O26" s="5">
        <f>'Pc, Winter, S1'!O26*Main!$B$5+_xlfn.IFNA(VLOOKUP($A26,'EV Distribution'!$A$2:$B$11,2,FALSE),0)*('EV Scenarios'!O$4-'EV Scenarios'!O$2)</f>
        <v>1.2649545224215249E-3</v>
      </c>
      <c r="P26" s="5">
        <f>'Pc, Winter, S1'!P26*Main!$B$5+_xlfn.IFNA(VLOOKUP($A26,'EV Distribution'!$A$2:$B$11,2,FALSE),0)*('EV Scenarios'!P$4-'EV Scenarios'!P$2)</f>
        <v>1.0376245493273544E-3</v>
      </c>
      <c r="Q26" s="5">
        <f>'Pc, Winter, S1'!Q26*Main!$B$5+_xlfn.IFNA(VLOOKUP($A26,'EV Distribution'!$A$2:$B$11,2,FALSE),0)*('EV Scenarios'!Q$4-'EV Scenarios'!Q$2)</f>
        <v>1.0155863598654712E-3</v>
      </c>
      <c r="R26" s="5">
        <f>'Pc, Winter, S1'!R26*Main!$B$5+_xlfn.IFNA(VLOOKUP($A26,'EV Distribution'!$A$2:$B$11,2,FALSE),0)*('EV Scenarios'!R$4-'EV Scenarios'!R$2)</f>
        <v>1.0574656188340806E-3</v>
      </c>
      <c r="S26" s="5">
        <f>'Pc, Winter, S1'!S26*Main!$B$5+_xlfn.IFNA(VLOOKUP($A26,'EV Distribution'!$A$2:$B$11,2,FALSE),0)*('EV Scenarios'!S$4-'EV Scenarios'!S$2)</f>
        <v>1.1233874181614352E-3</v>
      </c>
      <c r="T26" s="5">
        <f>'Pc, Winter, S1'!T26*Main!$B$5+_xlfn.IFNA(VLOOKUP($A26,'EV Distribution'!$A$2:$B$11,2,FALSE),0)*('EV Scenarios'!T$4-'EV Scenarios'!T$2)</f>
        <v>1.4276953161434978E-3</v>
      </c>
      <c r="U26" s="5">
        <f>'Pc, Winter, S1'!U26*Main!$B$5+_xlfn.IFNA(VLOOKUP($A26,'EV Distribution'!$A$2:$B$11,2,FALSE),0)*('EV Scenarios'!U$4-'EV Scenarios'!U$2)</f>
        <v>1.7825883923766818E-3</v>
      </c>
      <c r="V26" s="5">
        <f>'Pc, Winter, S1'!V26*Main!$B$5+_xlfn.IFNA(VLOOKUP($A26,'EV Distribution'!$A$2:$B$11,2,FALSE),0)*('EV Scenarios'!V$4-'EV Scenarios'!V$2)</f>
        <v>2.0258037713004485E-3</v>
      </c>
      <c r="W26" s="5">
        <f>'Pc, Winter, S1'!W26*Main!$B$5+_xlfn.IFNA(VLOOKUP($A26,'EV Distribution'!$A$2:$B$11,2,FALSE),0)*('EV Scenarios'!W$4-'EV Scenarios'!W$2)</f>
        <v>2.3950724988789241E-3</v>
      </c>
      <c r="X26" s="5">
        <f>'Pc, Winter, S1'!X26*Main!$B$5+_xlfn.IFNA(VLOOKUP($A26,'EV Distribution'!$A$2:$B$11,2,FALSE),0)*('EV Scenarios'!X$4-'EV Scenarios'!X$2)</f>
        <v>2.2669353486547083E-3</v>
      </c>
      <c r="Y26" s="5">
        <f>'Pc, Winter, S1'!Y26*Main!$B$5+_xlfn.IFNA(VLOOKUP($A26,'EV Distribution'!$A$2:$B$11,2,FALSE),0)*('EV Scenarios'!Y$4-'EV Scenarios'!Y$2)</f>
        <v>2.1119014405829597E-3</v>
      </c>
    </row>
    <row r="27" spans="1:25" x14ac:dyDescent="0.25">
      <c r="A27">
        <v>10</v>
      </c>
      <c r="B27" s="5">
        <f>'Pc, Winter, S1'!B27*Main!$B$5+_xlfn.IFNA(VLOOKUP($A27,'EV Distribution'!$A$2:$B$11,2,FALSE),0)*('EV Scenarios'!B$4-'EV Scenarios'!B$2)</f>
        <v>1.5713256883408072E-3</v>
      </c>
      <c r="C27" s="5">
        <f>'Pc, Winter, S1'!C27*Main!$B$5+_xlfn.IFNA(VLOOKUP($A27,'EV Distribution'!$A$2:$B$11,2,FALSE),0)*('EV Scenarios'!C$4-'EV Scenarios'!C$2)</f>
        <v>1.242658278026906E-3</v>
      </c>
      <c r="D27" s="5">
        <f>'Pc, Winter, S1'!D27*Main!$B$5+_xlfn.IFNA(VLOOKUP($A27,'EV Distribution'!$A$2:$B$11,2,FALSE),0)*('EV Scenarios'!D$4-'EV Scenarios'!D$2)</f>
        <v>1.0430942701793722E-3</v>
      </c>
      <c r="E27" s="5">
        <f>'Pc, Winter, S1'!E27*Main!$B$5+_xlfn.IFNA(VLOOKUP($A27,'EV Distribution'!$A$2:$B$11,2,FALSE),0)*('EV Scenarios'!E$4-'EV Scenarios'!E$2)</f>
        <v>1.0261704674887893E-3</v>
      </c>
      <c r="F27" s="5">
        <f>'Pc, Winter, S1'!F27*Main!$B$5+_xlfn.IFNA(VLOOKUP($A27,'EV Distribution'!$A$2:$B$11,2,FALSE),0)*('EV Scenarios'!F$4-'EV Scenarios'!F$2)</f>
        <v>1.041122572869955E-3</v>
      </c>
      <c r="G27" s="5">
        <f>'Pc, Winter, S1'!G27*Main!$B$5+_xlfn.IFNA(VLOOKUP($A27,'EV Distribution'!$A$2:$B$11,2,FALSE),0)*('EV Scenarios'!G$4-'EV Scenarios'!G$2)</f>
        <v>1.0630403295964128E-3</v>
      </c>
      <c r="H27" s="5">
        <f>'Pc, Winter, S1'!H27*Main!$B$5+_xlfn.IFNA(VLOOKUP($A27,'EV Distribution'!$A$2:$B$11,2,FALSE),0)*('EV Scenarios'!H$4-'EV Scenarios'!H$2)</f>
        <v>9.0648409977578479E-4</v>
      </c>
      <c r="I27" s="5">
        <f>'Pc, Winter, S1'!I27*Main!$B$5+_xlfn.IFNA(VLOOKUP($A27,'EV Distribution'!$A$2:$B$11,2,FALSE),0)*('EV Scenarios'!I$4-'EV Scenarios'!I$2)</f>
        <v>8.7870769730941708E-4</v>
      </c>
      <c r="J27" s="5">
        <f>'Pc, Winter, S1'!J27*Main!$B$5+_xlfn.IFNA(VLOOKUP($A27,'EV Distribution'!$A$2:$B$11,2,FALSE),0)*('EV Scenarios'!J$4-'EV Scenarios'!J$2)</f>
        <v>9.3561280381165932E-4</v>
      </c>
      <c r="K27" s="5">
        <f>'Pc, Winter, S1'!K27*Main!$B$5+_xlfn.IFNA(VLOOKUP($A27,'EV Distribution'!$A$2:$B$11,2,FALSE),0)*('EV Scenarios'!K$4-'EV Scenarios'!K$2)</f>
        <v>1.3104891939461885E-3</v>
      </c>
      <c r="L27" s="5">
        <f>'Pc, Winter, S1'!L27*Main!$B$5+_xlfn.IFNA(VLOOKUP($A27,'EV Distribution'!$A$2:$B$11,2,FALSE),0)*('EV Scenarios'!L$4-'EV Scenarios'!L$2)</f>
        <v>1.410885662556054E-3</v>
      </c>
      <c r="M27" s="5">
        <f>'Pc, Winter, S1'!M27*Main!$B$5+_xlfn.IFNA(VLOOKUP($A27,'EV Distribution'!$A$2:$B$11,2,FALSE),0)*('EV Scenarios'!M$4-'EV Scenarios'!M$2)</f>
        <v>1.519524105381166E-3</v>
      </c>
      <c r="N27" s="5">
        <f>'Pc, Winter, S1'!N27*Main!$B$5+_xlfn.IFNA(VLOOKUP($A27,'EV Distribution'!$A$2:$B$11,2,FALSE),0)*('EV Scenarios'!N$4-'EV Scenarios'!N$2)</f>
        <v>1.6270483643497759E-3</v>
      </c>
      <c r="O27" s="5">
        <f>'Pc, Winter, S1'!O27*Main!$B$5+_xlfn.IFNA(VLOOKUP($A27,'EV Distribution'!$A$2:$B$11,2,FALSE),0)*('EV Scenarios'!O$4-'EV Scenarios'!O$2)</f>
        <v>1.4743707970852017E-3</v>
      </c>
      <c r="P27" s="5">
        <f>'Pc, Winter, S1'!P27*Main!$B$5+_xlfn.IFNA(VLOOKUP($A27,'EV Distribution'!$A$2:$B$11,2,FALSE),0)*('EV Scenarios'!P$4-'EV Scenarios'!P$2)</f>
        <v>1.312226522421525E-3</v>
      </c>
      <c r="Q27" s="5">
        <f>'Pc, Winter, S1'!Q27*Main!$B$5+_xlfn.IFNA(VLOOKUP($A27,'EV Distribution'!$A$2:$B$11,2,FALSE),0)*('EV Scenarios'!Q$4-'EV Scenarios'!Q$2)</f>
        <v>1.3704737275784754E-3</v>
      </c>
      <c r="R27" s="5">
        <f>'Pc, Winter, S1'!R27*Main!$B$5+_xlfn.IFNA(VLOOKUP($A27,'EV Distribution'!$A$2:$B$11,2,FALSE),0)*('EV Scenarios'!R$4-'EV Scenarios'!R$2)</f>
        <v>1.3567126793721978E-3</v>
      </c>
      <c r="S27" s="5">
        <f>'Pc, Winter, S1'!S27*Main!$B$5+_xlfn.IFNA(VLOOKUP($A27,'EV Distribution'!$A$2:$B$11,2,FALSE),0)*('EV Scenarios'!S$4-'EV Scenarios'!S$2)</f>
        <v>1.2829377242152466E-3</v>
      </c>
      <c r="T27" s="5">
        <f>'Pc, Winter, S1'!T27*Main!$B$5+_xlfn.IFNA(VLOOKUP($A27,'EV Distribution'!$A$2:$B$11,2,FALSE),0)*('EV Scenarios'!T$4-'EV Scenarios'!T$2)</f>
        <v>1.3114709103139016E-3</v>
      </c>
      <c r="U27" s="5">
        <f>'Pc, Winter, S1'!U27*Main!$B$5+_xlfn.IFNA(VLOOKUP($A27,'EV Distribution'!$A$2:$B$11,2,FALSE),0)*('EV Scenarios'!U$4-'EV Scenarios'!U$2)</f>
        <v>1.4368896334080719E-3</v>
      </c>
      <c r="V27" s="5">
        <f>'Pc, Winter, S1'!V27*Main!$B$5+_xlfn.IFNA(VLOOKUP($A27,'EV Distribution'!$A$2:$B$11,2,FALSE),0)*('EV Scenarios'!V$4-'EV Scenarios'!V$2)</f>
        <v>1.7946270011210763E-3</v>
      </c>
      <c r="W27" s="5">
        <f>'Pc, Winter, S1'!W27*Main!$B$5+_xlfn.IFNA(VLOOKUP($A27,'EV Distribution'!$A$2:$B$11,2,FALSE),0)*('EV Scenarios'!W$4-'EV Scenarios'!W$2)</f>
        <v>2.3143889775784753E-3</v>
      </c>
      <c r="X27" s="5">
        <f>'Pc, Winter, S1'!X27*Main!$B$5+_xlfn.IFNA(VLOOKUP($A27,'EV Distribution'!$A$2:$B$11,2,FALSE),0)*('EV Scenarios'!X$4-'EV Scenarios'!X$2)</f>
        <v>2.2475793329596416E-3</v>
      </c>
      <c r="Y27" s="5">
        <f>'Pc, Winter, S1'!Y27*Main!$B$5+_xlfn.IFNA(VLOOKUP($A27,'EV Distribution'!$A$2:$B$11,2,FALSE),0)*('EV Scenarios'!Y$4-'EV Scenarios'!Y$2)</f>
        <v>2.0134700448430497E-3</v>
      </c>
    </row>
    <row r="28" spans="1:25" x14ac:dyDescent="0.25">
      <c r="A28">
        <v>30</v>
      </c>
      <c r="B28" s="5">
        <f>'Pc, Winter, S1'!B28*Main!$B$5+_xlfn.IFNA(VLOOKUP($A28,'EV Distribution'!$A$2:$B$11,2,FALSE),0)*('EV Scenarios'!B$4-'EV Scenarios'!B$2)</f>
        <v>4.0293644497757852E-2</v>
      </c>
      <c r="C28" s="5">
        <f>'Pc, Winter, S1'!C28*Main!$B$5+_xlfn.IFNA(VLOOKUP($A28,'EV Distribution'!$A$2:$B$11,2,FALSE),0)*('EV Scenarios'!C$4-'EV Scenarios'!C$2)</f>
        <v>3.9183173467488792E-2</v>
      </c>
      <c r="D28" s="5">
        <f>'Pc, Winter, S1'!D28*Main!$B$5+_xlfn.IFNA(VLOOKUP($A28,'EV Distribution'!$A$2:$B$11,2,FALSE),0)*('EV Scenarios'!D$4-'EV Scenarios'!D$2)</f>
        <v>3.508220196524664E-2</v>
      </c>
      <c r="E28" s="5">
        <f>'Pc, Winter, S1'!E28*Main!$B$5+_xlfn.IFNA(VLOOKUP($A28,'EV Distribution'!$A$2:$B$11,2,FALSE),0)*('EV Scenarios'!E$4-'EV Scenarios'!E$2)</f>
        <v>3.2215225760089693E-2</v>
      </c>
      <c r="F28" s="5">
        <f>'Pc, Winter, S1'!F28*Main!$B$5+_xlfn.IFNA(VLOOKUP($A28,'EV Distribution'!$A$2:$B$11,2,FALSE),0)*('EV Scenarios'!F$4-'EV Scenarios'!F$2)</f>
        <v>3.1155306662556059E-2</v>
      </c>
      <c r="G28" s="5">
        <f>'Pc, Winter, S1'!G28*Main!$B$5+_xlfn.IFNA(VLOOKUP($A28,'EV Distribution'!$A$2:$B$11,2,FALSE),0)*('EV Scenarios'!G$4-'EV Scenarios'!G$2)</f>
        <v>2.9294447704035876E-2</v>
      </c>
      <c r="H28" s="5">
        <f>'Pc, Winter, S1'!H28*Main!$B$5+_xlfn.IFNA(VLOOKUP($A28,'EV Distribution'!$A$2:$B$11,2,FALSE),0)*('EV Scenarios'!H$4-'EV Scenarios'!H$2)</f>
        <v>2.9558990169282512E-2</v>
      </c>
      <c r="I28" s="5">
        <f>'Pc, Winter, S1'!I28*Main!$B$5+_xlfn.IFNA(VLOOKUP($A28,'EV Distribution'!$A$2:$B$11,2,FALSE),0)*('EV Scenarios'!I$4-'EV Scenarios'!I$2)</f>
        <v>6.2614025885650224E-3</v>
      </c>
      <c r="J28" s="5">
        <f>'Pc, Winter, S1'!J28*Main!$B$5+_xlfn.IFNA(VLOOKUP($A28,'EV Distribution'!$A$2:$B$11,2,FALSE),0)*('EV Scenarios'!J$4-'EV Scenarios'!J$2)</f>
        <v>6.3944093890134536E-3</v>
      </c>
      <c r="K28" s="5">
        <f>'Pc, Winter, S1'!K28*Main!$B$5+_xlfn.IFNA(VLOOKUP($A28,'EV Distribution'!$A$2:$B$11,2,FALSE),0)*('EV Scenarios'!K$4-'EV Scenarios'!K$2)</f>
        <v>8.6914853195067272E-3</v>
      </c>
      <c r="L28" s="5">
        <f>'Pc, Winter, S1'!L28*Main!$B$5+_xlfn.IFNA(VLOOKUP($A28,'EV Distribution'!$A$2:$B$11,2,FALSE),0)*('EV Scenarios'!L$4-'EV Scenarios'!L$2)</f>
        <v>7.6437169013452919E-3</v>
      </c>
      <c r="M28" s="5">
        <f>'Pc, Winter, S1'!M28*Main!$B$5+_xlfn.IFNA(VLOOKUP($A28,'EV Distribution'!$A$2:$B$11,2,FALSE),0)*('EV Scenarios'!M$4-'EV Scenarios'!M$2)</f>
        <v>7.2938743295964132E-3</v>
      </c>
      <c r="N28" s="5">
        <f>'Pc, Winter, S1'!N28*Main!$B$5+_xlfn.IFNA(VLOOKUP($A28,'EV Distribution'!$A$2:$B$11,2,FALSE),0)*('EV Scenarios'!N$4-'EV Scenarios'!N$2)</f>
        <v>8.4569658251121092E-3</v>
      </c>
      <c r="O28" s="5">
        <f>'Pc, Winter, S1'!O28*Main!$B$5+_xlfn.IFNA(VLOOKUP($A28,'EV Distribution'!$A$2:$B$11,2,FALSE),0)*('EV Scenarios'!O$4-'EV Scenarios'!O$2)</f>
        <v>1.0366099684977578E-2</v>
      </c>
      <c r="P28" s="5">
        <f>'Pc, Winter, S1'!P28*Main!$B$5+_xlfn.IFNA(VLOOKUP($A28,'EV Distribution'!$A$2:$B$11,2,FALSE),0)*('EV Scenarios'!P$4-'EV Scenarios'!P$2)</f>
        <v>1.0440382365470853E-2</v>
      </c>
      <c r="Q28" s="5">
        <f>'Pc, Winter, S1'!Q28*Main!$B$5+_xlfn.IFNA(VLOOKUP($A28,'EV Distribution'!$A$2:$B$11,2,FALSE),0)*('EV Scenarios'!Q$4-'EV Scenarios'!Q$2)</f>
        <v>1.0183647520179374E-2</v>
      </c>
      <c r="R28" s="5">
        <f>'Pc, Winter, S1'!R28*Main!$B$5+_xlfn.IFNA(VLOOKUP($A28,'EV Distribution'!$A$2:$B$11,2,FALSE),0)*('EV Scenarios'!R$4-'EV Scenarios'!R$2)</f>
        <v>1.0295224446188342E-2</v>
      </c>
      <c r="S28" s="5">
        <f>'Pc, Winter, S1'!S28*Main!$B$5+_xlfn.IFNA(VLOOKUP($A28,'EV Distribution'!$A$2:$B$11,2,FALSE),0)*('EV Scenarios'!S$4-'EV Scenarios'!S$2)</f>
        <v>1.0676470235426011E-2</v>
      </c>
      <c r="T28" s="5">
        <f>'Pc, Winter, S1'!T28*Main!$B$5+_xlfn.IFNA(VLOOKUP($A28,'EV Distribution'!$A$2:$B$11,2,FALSE),0)*('EV Scenarios'!T$4-'EV Scenarios'!T$2)</f>
        <v>9.3916712488789252E-3</v>
      </c>
      <c r="U28" s="5">
        <f>'Pc, Winter, S1'!U28*Main!$B$5+_xlfn.IFNA(VLOOKUP($A28,'EV Distribution'!$A$2:$B$11,2,FALSE),0)*('EV Scenarios'!U$4-'EV Scenarios'!U$2)</f>
        <v>1.0964130057174889E-2</v>
      </c>
      <c r="V28" s="5">
        <f>'Pc, Winter, S1'!V28*Main!$B$5+_xlfn.IFNA(VLOOKUP($A28,'EV Distribution'!$A$2:$B$11,2,FALSE),0)*('EV Scenarios'!V$4-'EV Scenarios'!V$2)</f>
        <v>1.1708676286995517E-2</v>
      </c>
      <c r="W28" s="5">
        <f>'Pc, Winter, S1'!W28*Main!$B$5+_xlfn.IFNA(VLOOKUP($A28,'EV Distribution'!$A$2:$B$11,2,FALSE),0)*('EV Scenarios'!W$4-'EV Scenarios'!W$2)</f>
        <v>1.0840242322869956E-2</v>
      </c>
      <c r="X28" s="5">
        <f>'Pc, Winter, S1'!X28*Main!$B$5+_xlfn.IFNA(VLOOKUP($A28,'EV Distribution'!$A$2:$B$11,2,FALSE),0)*('EV Scenarios'!X$4-'EV Scenarios'!X$2)</f>
        <v>3.9116400366591933E-2</v>
      </c>
      <c r="Y28" s="5">
        <f>'Pc, Winter, S1'!Y28*Main!$B$5+_xlfn.IFNA(VLOOKUP($A28,'EV Distribution'!$A$2:$B$11,2,FALSE),0)*('EV Scenarios'!Y$4-'EV Scenarios'!Y$2)</f>
        <v>4.1221622208520187E-2</v>
      </c>
    </row>
    <row r="29" spans="1:25" x14ac:dyDescent="0.25">
      <c r="A29">
        <v>19</v>
      </c>
      <c r="B29" s="5">
        <f>'Pc, Winter, S1'!B29*Main!$B$5+_xlfn.IFNA(VLOOKUP($A29,'EV Distribution'!$A$2:$B$11,2,FALSE),0)*('EV Scenarios'!B$4-'EV Scenarios'!B$2)</f>
        <v>1.0795665594170406E-3</v>
      </c>
      <c r="C29" s="5">
        <f>'Pc, Winter, S1'!C29*Main!$B$5+_xlfn.IFNA(VLOOKUP($A29,'EV Distribution'!$A$2:$B$11,2,FALSE),0)*('EV Scenarios'!C$4-'EV Scenarios'!C$2)</f>
        <v>8.1184271412556056E-4</v>
      </c>
      <c r="D29" s="5">
        <f>'Pc, Winter, S1'!D29*Main!$B$5+_xlfn.IFNA(VLOOKUP($A29,'EV Distribution'!$A$2:$B$11,2,FALSE),0)*('EV Scenarios'!D$4-'EV Scenarios'!D$2)</f>
        <v>6.4162454708520183E-4</v>
      </c>
      <c r="E29" s="5">
        <f>'Pc, Winter, S1'!E29*Main!$B$5+_xlfn.IFNA(VLOOKUP($A29,'EV Distribution'!$A$2:$B$11,2,FALSE),0)*('EV Scenarios'!E$4-'EV Scenarios'!E$2)</f>
        <v>5.9316053139013471E-4</v>
      </c>
      <c r="F29" s="5">
        <f>'Pc, Winter, S1'!F29*Main!$B$5+_xlfn.IFNA(VLOOKUP($A29,'EV Distribution'!$A$2:$B$11,2,FALSE),0)*('EV Scenarios'!F$4-'EV Scenarios'!F$2)</f>
        <v>5.8120435538116589E-4</v>
      </c>
      <c r="G29" s="5">
        <f>'Pc, Winter, S1'!G29*Main!$B$5+_xlfn.IFNA(VLOOKUP($A29,'EV Distribution'!$A$2:$B$11,2,FALSE),0)*('EV Scenarios'!G$4-'EV Scenarios'!G$2)</f>
        <v>5.5274231278026908E-4</v>
      </c>
      <c r="H29" s="5">
        <f>'Pc, Winter, S1'!H29*Main!$B$5+_xlfn.IFNA(VLOOKUP($A29,'EV Distribution'!$A$2:$B$11,2,FALSE),0)*('EV Scenarios'!H$4-'EV Scenarios'!H$2)</f>
        <v>4.8769195739910314E-4</v>
      </c>
      <c r="I29" s="5">
        <f>'Pc, Winter, S1'!I29*Main!$B$5+_xlfn.IFNA(VLOOKUP($A29,'EV Distribution'!$A$2:$B$11,2,FALSE),0)*('EV Scenarios'!I$4-'EV Scenarios'!I$2)</f>
        <v>4.823024114349776E-4</v>
      </c>
      <c r="J29" s="5">
        <f>'Pc, Winter, S1'!J29*Main!$B$5+_xlfn.IFNA(VLOOKUP($A29,'EV Distribution'!$A$2:$B$11,2,FALSE),0)*('EV Scenarios'!J$4-'EV Scenarios'!J$2)</f>
        <v>6.5417004260089691E-4</v>
      </c>
      <c r="K29" s="5">
        <f>'Pc, Winter, S1'!K29*Main!$B$5+_xlfn.IFNA(VLOOKUP($A29,'EV Distribution'!$A$2:$B$11,2,FALSE),0)*('EV Scenarios'!K$4-'EV Scenarios'!K$2)</f>
        <v>1.0065422959641256E-3</v>
      </c>
      <c r="L29" s="5">
        <f>'Pc, Winter, S1'!L29*Main!$B$5+_xlfn.IFNA(VLOOKUP($A29,'EV Distribution'!$A$2:$B$11,2,FALSE),0)*('EV Scenarios'!L$4-'EV Scenarios'!L$2)</f>
        <v>1.2775842612107624E-3</v>
      </c>
      <c r="M29" s="5">
        <f>'Pc, Winter, S1'!M29*Main!$B$5+_xlfn.IFNA(VLOOKUP($A29,'EV Distribution'!$A$2:$B$11,2,FALSE),0)*('EV Scenarios'!M$4-'EV Scenarios'!M$2)</f>
        <v>1.3327715930493275E-3</v>
      </c>
      <c r="N29" s="5">
        <f>'Pc, Winter, S1'!N29*Main!$B$5+_xlfn.IFNA(VLOOKUP($A29,'EV Distribution'!$A$2:$B$11,2,FALSE),0)*('EV Scenarios'!N$4-'EV Scenarios'!N$2)</f>
        <v>1.3255458632286997E-3</v>
      </c>
      <c r="O29" s="5">
        <f>'Pc, Winter, S1'!O29*Main!$B$5+_xlfn.IFNA(VLOOKUP($A29,'EV Distribution'!$A$2:$B$11,2,FALSE),0)*('EV Scenarios'!O$4-'EV Scenarios'!O$2)</f>
        <v>1.1527371782511211E-3</v>
      </c>
      <c r="P29" s="5">
        <f>'Pc, Winter, S1'!P29*Main!$B$5+_xlfn.IFNA(VLOOKUP($A29,'EV Distribution'!$A$2:$B$11,2,FALSE),0)*('EV Scenarios'!P$4-'EV Scenarios'!P$2)</f>
        <v>1.120548941704036E-3</v>
      </c>
      <c r="Q29" s="5">
        <f>'Pc, Winter, S1'!Q29*Main!$B$5+_xlfn.IFNA(VLOOKUP($A29,'EV Distribution'!$A$2:$B$11,2,FALSE),0)*('EV Scenarios'!Q$4-'EV Scenarios'!Q$2)</f>
        <v>1.0830579798206277E-3</v>
      </c>
      <c r="R29" s="5">
        <f>'Pc, Winter, S1'!R29*Main!$B$5+_xlfn.IFNA(VLOOKUP($A29,'EV Distribution'!$A$2:$B$11,2,FALSE),0)*('EV Scenarios'!R$4-'EV Scenarios'!R$2)</f>
        <v>1.062034394618834E-3</v>
      </c>
      <c r="S29" s="5">
        <f>'Pc, Winter, S1'!S29*Main!$B$5+_xlfn.IFNA(VLOOKUP($A29,'EV Distribution'!$A$2:$B$11,2,FALSE),0)*('EV Scenarios'!S$4-'EV Scenarios'!S$2)</f>
        <v>1.0939758441704038E-3</v>
      </c>
      <c r="T29" s="5">
        <f>'Pc, Winter, S1'!T29*Main!$B$5+_xlfn.IFNA(VLOOKUP($A29,'EV Distribution'!$A$2:$B$11,2,FALSE),0)*('EV Scenarios'!T$4-'EV Scenarios'!T$2)</f>
        <v>1.1926455706278028E-3</v>
      </c>
      <c r="U29" s="5">
        <f>'Pc, Winter, S1'!U29*Main!$B$5+_xlfn.IFNA(VLOOKUP($A29,'EV Distribution'!$A$2:$B$11,2,FALSE),0)*('EV Scenarios'!U$4-'EV Scenarios'!U$2)</f>
        <v>1.5063958721973096E-3</v>
      </c>
      <c r="V29" s="5">
        <f>'Pc, Winter, S1'!V29*Main!$B$5+_xlfn.IFNA(VLOOKUP($A29,'EV Distribution'!$A$2:$B$11,2,FALSE),0)*('EV Scenarios'!V$4-'EV Scenarios'!V$2)</f>
        <v>1.6885082096412558E-3</v>
      </c>
      <c r="W29" s="5">
        <f>'Pc, Winter, S1'!W29*Main!$B$5+_xlfn.IFNA(VLOOKUP($A29,'EV Distribution'!$A$2:$B$11,2,FALSE),0)*('EV Scenarios'!W$4-'EV Scenarios'!W$2)</f>
        <v>1.7757817914798206E-3</v>
      </c>
      <c r="X29" s="5">
        <f>'Pc, Winter, S1'!X29*Main!$B$5+_xlfn.IFNA(VLOOKUP($A29,'EV Distribution'!$A$2:$B$11,2,FALSE),0)*('EV Scenarios'!X$4-'EV Scenarios'!X$2)</f>
        <v>1.4690132869955158E-3</v>
      </c>
      <c r="Y29" s="5">
        <f>'Pc, Winter, S1'!Y29*Main!$B$5+_xlfn.IFNA(VLOOKUP($A29,'EV Distribution'!$A$2:$B$11,2,FALSE),0)*('EV Scenarios'!Y$4-'EV Scenarios'!Y$2)</f>
        <v>1.21328992264574E-3</v>
      </c>
    </row>
    <row r="30" spans="1:25" x14ac:dyDescent="0.25">
      <c r="A30">
        <v>47</v>
      </c>
      <c r="B30" s="5">
        <f>'Pc, Winter, S1'!B30*Main!$B$5+_xlfn.IFNA(VLOOKUP($A30,'EV Distribution'!$A$2:$B$11,2,FALSE),0)*('EV Scenarios'!B$4-'EV Scenarios'!B$2)</f>
        <v>4.228159515695068E-2</v>
      </c>
      <c r="C30" s="5">
        <f>'Pc, Winter, S1'!C30*Main!$B$5+_xlfn.IFNA(VLOOKUP($A30,'EV Distribution'!$A$2:$B$11,2,FALSE),0)*('EV Scenarios'!C$4-'EV Scenarios'!C$2)</f>
        <v>4.0786528001121085E-2</v>
      </c>
      <c r="D30" s="5">
        <f>'Pc, Winter, S1'!D30*Main!$B$5+_xlfn.IFNA(VLOOKUP($A30,'EV Distribution'!$A$2:$B$11,2,FALSE),0)*('EV Scenarios'!D$4-'EV Scenarios'!D$2)</f>
        <v>3.6944344997757853E-2</v>
      </c>
      <c r="E30" s="5">
        <f>'Pc, Winter, S1'!E30*Main!$B$5+_xlfn.IFNA(VLOOKUP($A30,'EV Distribution'!$A$2:$B$11,2,FALSE),0)*('EV Scenarios'!E$4-'EV Scenarios'!E$2)</f>
        <v>3.38579235426009E-2</v>
      </c>
      <c r="F30" s="5">
        <f>'Pc, Winter, S1'!F30*Main!$B$5+_xlfn.IFNA(VLOOKUP($A30,'EV Distribution'!$A$2:$B$11,2,FALSE),0)*('EV Scenarios'!F$4-'EV Scenarios'!F$2)</f>
        <v>3.2820560959641261E-2</v>
      </c>
      <c r="G30" s="5">
        <f>'Pc, Winter, S1'!G30*Main!$B$5+_xlfn.IFNA(VLOOKUP($A30,'EV Distribution'!$A$2:$B$11,2,FALSE),0)*('EV Scenarios'!G$4-'EV Scenarios'!G$2)</f>
        <v>3.1036003636771305E-2</v>
      </c>
      <c r="H30" s="5">
        <f>'Pc, Winter, S1'!H30*Main!$B$5+_xlfn.IFNA(VLOOKUP($A30,'EV Distribution'!$A$2:$B$11,2,FALSE),0)*('EV Scenarios'!H$4-'EV Scenarios'!H$2)</f>
        <v>3.1086580498878927E-2</v>
      </c>
      <c r="I30" s="5">
        <f>'Pc, Winter, S1'!I30*Main!$B$5+_xlfn.IFNA(VLOOKUP($A30,'EV Distribution'!$A$2:$B$11,2,FALSE),0)*('EV Scenarios'!I$4-'EV Scenarios'!I$2)</f>
        <v>7.7629891603139024E-3</v>
      </c>
      <c r="J30" s="5">
        <f>'Pc, Winter, S1'!J30*Main!$B$5+_xlfn.IFNA(VLOOKUP($A30,'EV Distribution'!$A$2:$B$11,2,FALSE),0)*('EV Scenarios'!J$4-'EV Scenarios'!J$2)</f>
        <v>8.2603064977578491E-3</v>
      </c>
      <c r="K30" s="5">
        <f>'Pc, Winter, S1'!K30*Main!$B$5+_xlfn.IFNA(VLOOKUP($A30,'EV Distribution'!$A$2:$B$11,2,FALSE),0)*('EV Scenarios'!K$4-'EV Scenarios'!K$2)</f>
        <v>1.1100217668161437E-2</v>
      </c>
      <c r="L30" s="5">
        <f>'Pc, Winter, S1'!L30*Main!$B$5+_xlfn.IFNA(VLOOKUP($A30,'EV Distribution'!$A$2:$B$11,2,FALSE),0)*('EV Scenarios'!L$4-'EV Scenarios'!L$2)</f>
        <v>1.0272791419282513E-2</v>
      </c>
      <c r="M30" s="5">
        <f>'Pc, Winter, S1'!M30*Main!$B$5+_xlfn.IFNA(VLOOKUP($A30,'EV Distribution'!$A$2:$B$11,2,FALSE),0)*('EV Scenarios'!M$4-'EV Scenarios'!M$2)</f>
        <v>9.8818393867713024E-3</v>
      </c>
      <c r="N30" s="5">
        <f>'Pc, Winter, S1'!N30*Main!$B$5+_xlfn.IFNA(VLOOKUP($A30,'EV Distribution'!$A$2:$B$11,2,FALSE),0)*('EV Scenarios'!N$4-'EV Scenarios'!N$2)</f>
        <v>1.1009653974215248E-2</v>
      </c>
      <c r="O30" s="5">
        <f>'Pc, Winter, S1'!O30*Main!$B$5+_xlfn.IFNA(VLOOKUP($A30,'EV Distribution'!$A$2:$B$11,2,FALSE),0)*('EV Scenarios'!O$4-'EV Scenarios'!O$2)</f>
        <v>1.2499383815022422E-2</v>
      </c>
      <c r="P30" s="5">
        <f>'Pc, Winter, S1'!P30*Main!$B$5+_xlfn.IFNA(VLOOKUP($A30,'EV Distribution'!$A$2:$B$11,2,FALSE),0)*('EV Scenarios'!P$4-'EV Scenarios'!P$2)</f>
        <v>1.2594560488789239E-2</v>
      </c>
      <c r="Q30" s="5">
        <f>'Pc, Winter, S1'!Q30*Main!$B$5+_xlfn.IFNA(VLOOKUP($A30,'EV Distribution'!$A$2:$B$11,2,FALSE),0)*('EV Scenarios'!Q$4-'EV Scenarios'!Q$2)</f>
        <v>1.2205435283632288E-2</v>
      </c>
      <c r="R30" s="5">
        <f>'Pc, Winter, S1'!R30*Main!$B$5+_xlfn.IFNA(VLOOKUP($A30,'EV Distribution'!$A$2:$B$11,2,FALSE),0)*('EV Scenarios'!R$4-'EV Scenarios'!R$2)</f>
        <v>1.2308674E-2</v>
      </c>
      <c r="S30" s="5">
        <f>'Pc, Winter, S1'!S30*Main!$B$5+_xlfn.IFNA(VLOOKUP($A30,'EV Distribution'!$A$2:$B$11,2,FALSE),0)*('EV Scenarios'!S$4-'EV Scenarios'!S$2)</f>
        <v>1.2925863301569508E-2</v>
      </c>
      <c r="T30" s="5">
        <f>'Pc, Winter, S1'!T30*Main!$B$5+_xlfn.IFNA(VLOOKUP($A30,'EV Distribution'!$A$2:$B$11,2,FALSE),0)*('EV Scenarios'!T$4-'EV Scenarios'!T$2)</f>
        <v>1.1900745132286998E-2</v>
      </c>
      <c r="U30" s="5">
        <f>'Pc, Winter, S1'!U30*Main!$B$5+_xlfn.IFNA(VLOOKUP($A30,'EV Distribution'!$A$2:$B$11,2,FALSE),0)*('EV Scenarios'!U$4-'EV Scenarios'!U$2)</f>
        <v>1.3691319936098657E-2</v>
      </c>
      <c r="V30" s="5">
        <f>'Pc, Winter, S1'!V30*Main!$B$5+_xlfn.IFNA(VLOOKUP($A30,'EV Distribution'!$A$2:$B$11,2,FALSE),0)*('EV Scenarios'!V$4-'EV Scenarios'!V$2)</f>
        <v>1.4482678864349778E-2</v>
      </c>
      <c r="W30" s="5">
        <f>'Pc, Winter, S1'!W30*Main!$B$5+_xlfn.IFNA(VLOOKUP($A30,'EV Distribution'!$A$2:$B$11,2,FALSE),0)*('EV Scenarios'!W$4-'EV Scenarios'!W$2)</f>
        <v>1.3309189505605383E-2</v>
      </c>
      <c r="X30" s="5">
        <f>'Pc, Winter, S1'!X30*Main!$B$5+_xlfn.IFNA(VLOOKUP($A30,'EV Distribution'!$A$2:$B$11,2,FALSE),0)*('EV Scenarios'!X$4-'EV Scenarios'!X$2)</f>
        <v>4.1361721915919282E-2</v>
      </c>
      <c r="Y30" s="5">
        <f>'Pc, Winter, S1'!Y30*Main!$B$5+_xlfn.IFNA(VLOOKUP($A30,'EV Distribution'!$A$2:$B$11,2,FALSE),0)*('EV Scenarios'!Y$4-'EV Scenarios'!Y$2)</f>
        <v>4.3507392542600901E-2</v>
      </c>
    </row>
    <row r="31" spans="1:25" x14ac:dyDescent="0.25">
      <c r="A31">
        <v>42</v>
      </c>
      <c r="B31" s="5">
        <f>'Pc, Winter, S1'!B31*Main!$B$5+_xlfn.IFNA(VLOOKUP($A31,'EV Distribution'!$A$2:$B$11,2,FALSE),0)*('EV Scenarios'!B$4-'EV Scenarios'!B$2)</f>
        <v>4.1908027125560549E-2</v>
      </c>
      <c r="C31" s="5">
        <f>'Pc, Winter, S1'!C31*Main!$B$5+_xlfn.IFNA(VLOOKUP($A31,'EV Distribution'!$A$2:$B$11,2,FALSE),0)*('EV Scenarios'!C$4-'EV Scenarios'!C$2)</f>
        <v>4.0546718265695073E-2</v>
      </c>
      <c r="D31" s="5">
        <f>'Pc, Winter, S1'!D31*Main!$B$5+_xlfn.IFNA(VLOOKUP($A31,'EV Distribution'!$A$2:$B$11,2,FALSE),0)*('EV Scenarios'!D$4-'EV Scenarios'!D$2)</f>
        <v>3.6349258373318392E-2</v>
      </c>
      <c r="E31" s="5">
        <f>'Pc, Winter, S1'!E31*Main!$B$5+_xlfn.IFNA(VLOOKUP($A31,'EV Distribution'!$A$2:$B$11,2,FALSE),0)*('EV Scenarios'!E$4-'EV Scenarios'!E$2)</f>
        <v>3.3367135139013453E-2</v>
      </c>
      <c r="F31" s="5">
        <f>'Pc, Winter, S1'!F31*Main!$B$5+_xlfn.IFNA(VLOOKUP($A31,'EV Distribution'!$A$2:$B$11,2,FALSE),0)*('EV Scenarios'!F$4-'EV Scenarios'!F$2)</f>
        <v>3.2373015427130052E-2</v>
      </c>
      <c r="G31" s="5">
        <f>'Pc, Winter, S1'!G31*Main!$B$5+_xlfn.IFNA(VLOOKUP($A31,'EV Distribution'!$A$2:$B$11,2,FALSE),0)*('EV Scenarios'!G$4-'EV Scenarios'!G$2)</f>
        <v>3.0608631993273544E-2</v>
      </c>
      <c r="H31" s="5">
        <f>'Pc, Winter, S1'!H31*Main!$B$5+_xlfn.IFNA(VLOOKUP($A31,'EV Distribution'!$A$2:$B$11,2,FALSE),0)*('EV Scenarios'!H$4-'EV Scenarios'!H$2)</f>
        <v>3.0941520632286997E-2</v>
      </c>
      <c r="I31" s="5">
        <f>'Pc, Winter, S1'!I31*Main!$B$5+_xlfn.IFNA(VLOOKUP($A31,'EV Distribution'!$A$2:$B$11,2,FALSE),0)*('EV Scenarios'!I$4-'EV Scenarios'!I$2)</f>
        <v>7.5834573082959643E-3</v>
      </c>
      <c r="J31" s="5">
        <f>'Pc, Winter, S1'!J31*Main!$B$5+_xlfn.IFNA(VLOOKUP($A31,'EV Distribution'!$A$2:$B$11,2,FALSE),0)*('EV Scenarios'!J$4-'EV Scenarios'!J$2)</f>
        <v>7.5622133329596415E-3</v>
      </c>
      <c r="K31" s="5">
        <f>'Pc, Winter, S1'!K31*Main!$B$5+_xlfn.IFNA(VLOOKUP($A31,'EV Distribution'!$A$2:$B$11,2,FALSE),0)*('EV Scenarios'!K$4-'EV Scenarios'!K$2)</f>
        <v>9.6479531367713017E-3</v>
      </c>
      <c r="L31" s="5">
        <f>'Pc, Winter, S1'!L31*Main!$B$5+_xlfn.IFNA(VLOOKUP($A31,'EV Distribution'!$A$2:$B$11,2,FALSE),0)*('EV Scenarios'!L$4-'EV Scenarios'!L$2)</f>
        <v>8.4688312432735415E-3</v>
      </c>
      <c r="M31" s="5">
        <f>'Pc, Winter, S1'!M31*Main!$B$5+_xlfn.IFNA(VLOOKUP($A31,'EV Distribution'!$A$2:$B$11,2,FALSE),0)*('EV Scenarios'!M$4-'EV Scenarios'!M$2)</f>
        <v>8.0597053486547096E-3</v>
      </c>
      <c r="N31" s="5">
        <f>'Pc, Winter, S1'!N31*Main!$B$5+_xlfn.IFNA(VLOOKUP($A31,'EV Distribution'!$A$2:$B$11,2,FALSE),0)*('EV Scenarios'!N$4-'EV Scenarios'!N$2)</f>
        <v>9.3205310336322879E-3</v>
      </c>
      <c r="O31" s="5">
        <f>'Pc, Winter, S1'!O31*Main!$B$5+_xlfn.IFNA(VLOOKUP($A31,'EV Distribution'!$A$2:$B$11,2,FALSE),0)*('EV Scenarios'!O$4-'EV Scenarios'!O$2)</f>
        <v>1.1350905022421526E-2</v>
      </c>
      <c r="P31" s="5">
        <f>'Pc, Winter, S1'!P31*Main!$B$5+_xlfn.IFNA(VLOOKUP($A31,'EV Distribution'!$A$2:$B$11,2,FALSE),0)*('EV Scenarios'!P$4-'EV Scenarios'!P$2)</f>
        <v>1.1332773513452916E-2</v>
      </c>
      <c r="Q31" s="5">
        <f>'Pc, Winter, S1'!Q31*Main!$B$5+_xlfn.IFNA(VLOOKUP($A31,'EV Distribution'!$A$2:$B$11,2,FALSE),0)*('EV Scenarios'!Q$4-'EV Scenarios'!Q$2)</f>
        <v>1.1021742610986547E-2</v>
      </c>
      <c r="R31" s="5">
        <f>'Pc, Winter, S1'!R31*Main!$B$5+_xlfn.IFNA(VLOOKUP($A31,'EV Distribution'!$A$2:$B$11,2,FALSE),0)*('EV Scenarios'!R$4-'EV Scenarios'!R$2)</f>
        <v>1.1166347969730941E-2</v>
      </c>
      <c r="S31" s="5">
        <f>'Pc, Winter, S1'!S31*Main!$B$5+_xlfn.IFNA(VLOOKUP($A31,'EV Distribution'!$A$2:$B$11,2,FALSE),0)*('EV Scenarios'!S$4-'EV Scenarios'!S$2)</f>
        <v>1.1507629218609866E-2</v>
      </c>
      <c r="T31" s="5">
        <f>'Pc, Winter, S1'!T31*Main!$B$5+_xlfn.IFNA(VLOOKUP($A31,'EV Distribution'!$A$2:$B$11,2,FALSE),0)*('EV Scenarios'!T$4-'EV Scenarios'!T$2)</f>
        <v>1.0666809728699551E-2</v>
      </c>
      <c r="U31" s="5">
        <f>'Pc, Winter, S1'!U31*Main!$B$5+_xlfn.IFNA(VLOOKUP($A31,'EV Distribution'!$A$2:$B$11,2,FALSE),0)*('EV Scenarios'!U$4-'EV Scenarios'!U$2)</f>
        <v>1.2802656430493276E-2</v>
      </c>
      <c r="V31" s="5">
        <f>'Pc, Winter, S1'!V31*Main!$B$5+_xlfn.IFNA(VLOOKUP($A31,'EV Distribution'!$A$2:$B$11,2,FALSE),0)*('EV Scenarios'!V$4-'EV Scenarios'!V$2)</f>
        <v>1.3785320969730945E-2</v>
      </c>
      <c r="W31" s="5">
        <f>'Pc, Winter, S1'!W31*Main!$B$5+_xlfn.IFNA(VLOOKUP($A31,'EV Distribution'!$A$2:$B$11,2,FALSE),0)*('EV Scenarios'!W$4-'EV Scenarios'!W$2)</f>
        <v>1.2340363764573993E-2</v>
      </c>
      <c r="X31" s="5">
        <f>'Pc, Winter, S1'!X31*Main!$B$5+_xlfn.IFNA(VLOOKUP($A31,'EV Distribution'!$A$2:$B$11,2,FALSE),0)*('EV Scenarios'!X$4-'EV Scenarios'!X$2)</f>
        <v>4.0271706506726457E-2</v>
      </c>
      <c r="Y31" s="5">
        <f>'Pc, Winter, S1'!Y31*Main!$B$5+_xlfn.IFNA(VLOOKUP($A31,'EV Distribution'!$A$2:$B$11,2,FALSE),0)*('EV Scenarios'!Y$4-'EV Scenarios'!Y$2)</f>
        <v>4.235085875112108E-2</v>
      </c>
    </row>
    <row r="32" spans="1:25" x14ac:dyDescent="0.25">
      <c r="A32">
        <v>41</v>
      </c>
      <c r="B32" s="5">
        <f>'Pc, Winter, S1'!B32*Main!$B$5+_xlfn.IFNA(VLOOKUP($A32,'EV Distribution'!$A$2:$B$11,2,FALSE),0)*('EV Scenarios'!B$4-'EV Scenarios'!B$2)</f>
        <v>4.1893469142376683E-2</v>
      </c>
      <c r="C32" s="5">
        <f>'Pc, Winter, S1'!C32*Main!$B$5+_xlfn.IFNA(VLOOKUP($A32,'EV Distribution'!$A$2:$B$11,2,FALSE),0)*('EV Scenarios'!C$4-'EV Scenarios'!C$2)</f>
        <v>4.0570899152466373E-2</v>
      </c>
      <c r="D32" s="5">
        <f>'Pc, Winter, S1'!D32*Main!$B$5+_xlfn.IFNA(VLOOKUP($A32,'EV Distribution'!$A$2:$B$11,2,FALSE),0)*('EV Scenarios'!D$4-'EV Scenarios'!D$2)</f>
        <v>3.6618570976457404E-2</v>
      </c>
      <c r="E32" s="5">
        <f>'Pc, Winter, S1'!E32*Main!$B$5+_xlfn.IFNA(VLOOKUP($A32,'EV Distribution'!$A$2:$B$11,2,FALSE),0)*('EV Scenarios'!E$4-'EV Scenarios'!E$2)</f>
        <v>3.3586133974215247E-2</v>
      </c>
      <c r="F32" s="5">
        <f>'Pc, Winter, S1'!F32*Main!$B$5+_xlfn.IFNA(VLOOKUP($A32,'EV Distribution'!$A$2:$B$11,2,FALSE),0)*('EV Scenarios'!F$4-'EV Scenarios'!F$2)</f>
        <v>3.2347912955156953E-2</v>
      </c>
      <c r="G32" s="5">
        <f>'Pc, Winter, S1'!G32*Main!$B$5+_xlfn.IFNA(VLOOKUP($A32,'EV Distribution'!$A$2:$B$11,2,FALSE),0)*('EV Scenarios'!G$4-'EV Scenarios'!G$2)</f>
        <v>3.054929071188341E-2</v>
      </c>
      <c r="H32" s="5">
        <f>'Pc, Winter, S1'!H32*Main!$B$5+_xlfn.IFNA(VLOOKUP($A32,'EV Distribution'!$A$2:$B$11,2,FALSE),0)*('EV Scenarios'!H$4-'EV Scenarios'!H$2)</f>
        <v>3.0902602178251123E-2</v>
      </c>
      <c r="I32" s="5">
        <f>'Pc, Winter, S1'!I32*Main!$B$5+_xlfn.IFNA(VLOOKUP($A32,'EV Distribution'!$A$2:$B$11,2,FALSE),0)*('EV Scenarios'!I$4-'EV Scenarios'!I$2)</f>
        <v>7.5445430504484301E-3</v>
      </c>
      <c r="J32" s="5">
        <f>'Pc, Winter, S1'!J32*Main!$B$5+_xlfn.IFNA(VLOOKUP($A32,'EV Distribution'!$A$2:$B$11,2,FALSE),0)*('EV Scenarios'!J$4-'EV Scenarios'!J$2)</f>
        <v>7.3828287522421533E-3</v>
      </c>
      <c r="K32" s="5">
        <f>'Pc, Winter, S1'!K32*Main!$B$5+_xlfn.IFNA(VLOOKUP($A32,'EV Distribution'!$A$2:$B$11,2,FALSE),0)*('EV Scenarios'!K$4-'EV Scenarios'!K$2)</f>
        <v>9.3845521535874457E-3</v>
      </c>
      <c r="L32" s="5">
        <f>'Pc, Winter, S1'!L32*Main!$B$5+_xlfn.IFNA(VLOOKUP($A32,'EV Distribution'!$A$2:$B$11,2,FALSE),0)*('EV Scenarios'!L$4-'EV Scenarios'!L$2)</f>
        <v>8.1104843419282507E-3</v>
      </c>
      <c r="M32" s="5">
        <f>'Pc, Winter, S1'!M32*Main!$B$5+_xlfn.IFNA(VLOOKUP($A32,'EV Distribution'!$A$2:$B$11,2,FALSE),0)*('EV Scenarios'!M$4-'EV Scenarios'!M$2)</f>
        <v>7.6417939159192831E-3</v>
      </c>
      <c r="N32" s="5">
        <f>'Pc, Winter, S1'!N32*Main!$B$5+_xlfn.IFNA(VLOOKUP($A32,'EV Distribution'!$A$2:$B$11,2,FALSE),0)*('EV Scenarios'!N$4-'EV Scenarios'!N$2)</f>
        <v>8.8761661053811652E-3</v>
      </c>
      <c r="O32" s="5">
        <f>'Pc, Winter, S1'!O32*Main!$B$5+_xlfn.IFNA(VLOOKUP($A32,'EV Distribution'!$A$2:$B$11,2,FALSE),0)*('EV Scenarios'!O$4-'EV Scenarios'!O$2)</f>
        <v>1.0703664931614352E-2</v>
      </c>
      <c r="P32" s="5">
        <f>'Pc, Winter, S1'!P32*Main!$B$5+_xlfn.IFNA(VLOOKUP($A32,'EV Distribution'!$A$2:$B$11,2,FALSE),0)*('EV Scenarios'!P$4-'EV Scenarios'!P$2)</f>
        <v>1.0853563501121079E-2</v>
      </c>
      <c r="Q32" s="5">
        <f>'Pc, Winter, S1'!Q32*Main!$B$5+_xlfn.IFNA(VLOOKUP($A32,'EV Distribution'!$A$2:$B$11,2,FALSE),0)*('EV Scenarios'!Q$4-'EV Scenarios'!Q$2)</f>
        <v>1.0609612205156951E-2</v>
      </c>
      <c r="R32" s="5">
        <f>'Pc, Winter, S1'!R32*Main!$B$5+_xlfn.IFNA(VLOOKUP($A32,'EV Distribution'!$A$2:$B$11,2,FALSE),0)*('EV Scenarios'!R$4-'EV Scenarios'!R$2)</f>
        <v>1.0795087075112109E-2</v>
      </c>
      <c r="S32" s="5">
        <f>'Pc, Winter, S1'!S32*Main!$B$5+_xlfn.IFNA(VLOOKUP($A32,'EV Distribution'!$A$2:$B$11,2,FALSE),0)*('EV Scenarios'!S$4-'EV Scenarios'!S$2)</f>
        <v>1.137781438116592E-2</v>
      </c>
      <c r="T32" s="5">
        <f>'Pc, Winter, S1'!T32*Main!$B$5+_xlfn.IFNA(VLOOKUP($A32,'EV Distribution'!$A$2:$B$11,2,FALSE),0)*('EV Scenarios'!T$4-'EV Scenarios'!T$2)</f>
        <v>1.0667298062780271E-2</v>
      </c>
      <c r="U32" s="5">
        <f>'Pc, Winter, S1'!U32*Main!$B$5+_xlfn.IFNA(VLOOKUP($A32,'EV Distribution'!$A$2:$B$11,2,FALSE),0)*('EV Scenarios'!U$4-'EV Scenarios'!U$2)</f>
        <v>1.2767293468609867E-2</v>
      </c>
      <c r="V32" s="5">
        <f>'Pc, Winter, S1'!V32*Main!$B$5+_xlfn.IFNA(VLOOKUP($A32,'EV Distribution'!$A$2:$B$11,2,FALSE),0)*('EV Scenarios'!V$4-'EV Scenarios'!V$2)</f>
        <v>1.3540006538116595E-2</v>
      </c>
      <c r="W32" s="5">
        <f>'Pc, Winter, S1'!W32*Main!$B$5+_xlfn.IFNA(VLOOKUP($A32,'EV Distribution'!$A$2:$B$11,2,FALSE),0)*('EV Scenarios'!W$4-'EV Scenarios'!W$2)</f>
        <v>1.2333581850896861E-2</v>
      </c>
      <c r="X32" s="5">
        <f>'Pc, Winter, S1'!X32*Main!$B$5+_xlfn.IFNA(VLOOKUP($A32,'EV Distribution'!$A$2:$B$11,2,FALSE),0)*('EV Scenarios'!X$4-'EV Scenarios'!X$2)</f>
        <v>4.039121113901345E-2</v>
      </c>
      <c r="Y32" s="5">
        <f>'Pc, Winter, S1'!Y32*Main!$B$5+_xlfn.IFNA(VLOOKUP($A32,'EV Distribution'!$A$2:$B$11,2,FALSE),0)*('EV Scenarios'!Y$4-'EV Scenarios'!Y$2)</f>
        <v>4.2652158621076242E-2</v>
      </c>
    </row>
    <row r="33" spans="1:25" x14ac:dyDescent="0.25">
      <c r="A33">
        <v>38</v>
      </c>
      <c r="B33" s="5">
        <f>'Pc, Winter, S1'!B33*Main!$B$5+_xlfn.IFNA(VLOOKUP($A33,'EV Distribution'!$A$2:$B$11,2,FALSE),0)*('EV Scenarios'!B$4-'EV Scenarios'!B$2)</f>
        <v>4.2099183931614353E-2</v>
      </c>
      <c r="C33" s="5">
        <f>'Pc, Winter, S1'!C33*Main!$B$5+_xlfn.IFNA(VLOOKUP($A33,'EV Distribution'!$A$2:$B$11,2,FALSE),0)*('EV Scenarios'!C$4-'EV Scenarios'!C$2)</f>
        <v>4.0541969224215248E-2</v>
      </c>
      <c r="D33" s="5">
        <f>'Pc, Winter, S1'!D33*Main!$B$5+_xlfn.IFNA(VLOOKUP($A33,'EV Distribution'!$A$2:$B$11,2,FALSE),0)*('EV Scenarios'!D$4-'EV Scenarios'!D$2)</f>
        <v>3.6295924947309426E-2</v>
      </c>
      <c r="E33" s="5">
        <f>'Pc, Winter, S1'!E33*Main!$B$5+_xlfn.IFNA(VLOOKUP($A33,'EV Distribution'!$A$2:$B$11,2,FALSE),0)*('EV Scenarios'!E$4-'EV Scenarios'!E$2)</f>
        <v>3.3420432354260093E-2</v>
      </c>
      <c r="F33" s="5">
        <f>'Pc, Winter, S1'!F33*Main!$B$5+_xlfn.IFNA(VLOOKUP($A33,'EV Distribution'!$A$2:$B$11,2,FALSE),0)*('EV Scenarios'!F$4-'EV Scenarios'!F$2)</f>
        <v>3.2351813535874442E-2</v>
      </c>
      <c r="G33" s="5">
        <f>'Pc, Winter, S1'!G33*Main!$B$5+_xlfn.IFNA(VLOOKUP($A33,'EV Distribution'!$A$2:$B$11,2,FALSE),0)*('EV Scenarios'!G$4-'EV Scenarios'!G$2)</f>
        <v>3.0561182965246639E-2</v>
      </c>
      <c r="H33" s="5">
        <f>'Pc, Winter, S1'!H33*Main!$B$5+_xlfn.IFNA(VLOOKUP($A33,'EV Distribution'!$A$2:$B$11,2,FALSE),0)*('EV Scenarios'!H$4-'EV Scenarios'!H$2)</f>
        <v>3.0887524868834077E-2</v>
      </c>
      <c r="I33" s="5">
        <f>'Pc, Winter, S1'!I33*Main!$B$5+_xlfn.IFNA(VLOOKUP($A33,'EV Distribution'!$A$2:$B$11,2,FALSE),0)*('EV Scenarios'!I$4-'EV Scenarios'!I$2)</f>
        <v>7.5688589394618845E-3</v>
      </c>
      <c r="J33" s="5">
        <f>'Pc, Winter, S1'!J33*Main!$B$5+_xlfn.IFNA(VLOOKUP($A33,'EV Distribution'!$A$2:$B$11,2,FALSE),0)*('EV Scenarios'!J$4-'EV Scenarios'!J$2)</f>
        <v>7.7604677679372208E-3</v>
      </c>
      <c r="K33" s="5">
        <f>'Pc, Winter, S1'!K33*Main!$B$5+_xlfn.IFNA(VLOOKUP($A33,'EV Distribution'!$A$2:$B$11,2,FALSE),0)*('EV Scenarios'!K$4-'EV Scenarios'!K$2)</f>
        <v>9.8708792847533658E-3</v>
      </c>
      <c r="L33" s="5">
        <f>'Pc, Winter, S1'!L33*Main!$B$5+_xlfn.IFNA(VLOOKUP($A33,'EV Distribution'!$A$2:$B$11,2,FALSE),0)*('EV Scenarios'!L$4-'EV Scenarios'!L$2)</f>
        <v>8.5965008699551565E-3</v>
      </c>
      <c r="M33" s="5">
        <f>'Pc, Winter, S1'!M33*Main!$B$5+_xlfn.IFNA(VLOOKUP($A33,'EV Distribution'!$A$2:$B$11,2,FALSE),0)*('EV Scenarios'!M$4-'EV Scenarios'!M$2)</f>
        <v>8.3610325470852027E-3</v>
      </c>
      <c r="N33" s="5">
        <f>'Pc, Winter, S1'!N33*Main!$B$5+_xlfn.IFNA(VLOOKUP($A33,'EV Distribution'!$A$2:$B$11,2,FALSE),0)*('EV Scenarios'!N$4-'EV Scenarios'!N$2)</f>
        <v>9.5404011210762345E-3</v>
      </c>
      <c r="O33" s="5">
        <f>'Pc, Winter, S1'!O33*Main!$B$5+_xlfn.IFNA(VLOOKUP($A33,'EV Distribution'!$A$2:$B$11,2,FALSE),0)*('EV Scenarios'!O$4-'EV Scenarios'!O$2)</f>
        <v>1.1123674756726459E-2</v>
      </c>
      <c r="P33" s="5">
        <f>'Pc, Winter, S1'!P33*Main!$B$5+_xlfn.IFNA(VLOOKUP($A33,'EV Distribution'!$A$2:$B$11,2,FALSE),0)*('EV Scenarios'!P$4-'EV Scenarios'!P$2)</f>
        <v>1.1179617602017938E-2</v>
      </c>
      <c r="Q33" s="5">
        <f>'Pc, Winter, S1'!Q33*Main!$B$5+_xlfn.IFNA(VLOOKUP($A33,'EV Distribution'!$A$2:$B$11,2,FALSE),0)*('EV Scenarios'!Q$4-'EV Scenarios'!Q$2)</f>
        <v>1.1034027900224216E-2</v>
      </c>
      <c r="R33" s="5">
        <f>'Pc, Winter, S1'!R33*Main!$B$5+_xlfn.IFNA(VLOOKUP($A33,'EV Distribution'!$A$2:$B$11,2,FALSE),0)*('EV Scenarios'!R$4-'EV Scenarios'!R$2)</f>
        <v>1.1091886565022422E-2</v>
      </c>
      <c r="S33" s="5">
        <f>'Pc, Winter, S1'!S33*Main!$B$5+_xlfn.IFNA(VLOOKUP($A33,'EV Distribution'!$A$2:$B$11,2,FALSE),0)*('EV Scenarios'!S$4-'EV Scenarios'!S$2)</f>
        <v>1.1451256623318386E-2</v>
      </c>
      <c r="T33" s="5">
        <f>'Pc, Winter, S1'!T33*Main!$B$5+_xlfn.IFNA(VLOOKUP($A33,'EV Distribution'!$A$2:$B$11,2,FALSE),0)*('EV Scenarios'!T$4-'EV Scenarios'!T$2)</f>
        <v>1.0566236061659193E-2</v>
      </c>
      <c r="U33" s="5">
        <f>'Pc, Winter, S1'!U33*Main!$B$5+_xlfn.IFNA(VLOOKUP($A33,'EV Distribution'!$A$2:$B$11,2,FALSE),0)*('EV Scenarios'!U$4-'EV Scenarios'!U$2)</f>
        <v>1.2564320728699552E-2</v>
      </c>
      <c r="V33" s="5">
        <f>'Pc, Winter, S1'!V33*Main!$B$5+_xlfn.IFNA(VLOOKUP($A33,'EV Distribution'!$A$2:$B$11,2,FALSE),0)*('EV Scenarios'!V$4-'EV Scenarios'!V$2)</f>
        <v>1.3478736714125562E-2</v>
      </c>
      <c r="W33" s="5">
        <f>'Pc, Winter, S1'!W33*Main!$B$5+_xlfn.IFNA(VLOOKUP($A33,'EV Distribution'!$A$2:$B$11,2,FALSE),0)*('EV Scenarios'!W$4-'EV Scenarios'!W$2)</f>
        <v>1.2510145016816144E-2</v>
      </c>
      <c r="X33" s="5">
        <f>'Pc, Winter, S1'!X33*Main!$B$5+_xlfn.IFNA(VLOOKUP($A33,'EV Distribution'!$A$2:$B$11,2,FALSE),0)*('EV Scenarios'!X$4-'EV Scenarios'!X$2)</f>
        <v>4.0834086803811662E-2</v>
      </c>
      <c r="Y33" s="5">
        <f>'Pc, Winter, S1'!Y33*Main!$B$5+_xlfn.IFNA(VLOOKUP($A33,'EV Distribution'!$A$2:$B$11,2,FALSE),0)*('EV Scenarios'!Y$4-'EV Scenarios'!Y$2)</f>
        <v>4.2498584688340814E-2</v>
      </c>
    </row>
    <row r="34" spans="1:25" x14ac:dyDescent="0.25">
      <c r="A34">
        <v>39</v>
      </c>
      <c r="B34" s="5">
        <f>'Pc, Winter, S1'!B34*Main!$B$5+_xlfn.IFNA(VLOOKUP($A34,'EV Distribution'!$A$2:$B$11,2,FALSE),0)*('EV Scenarios'!B$4-'EV Scenarios'!B$2)</f>
        <v>4.1732964001121087E-2</v>
      </c>
      <c r="C34" s="5">
        <f>'Pc, Winter, S1'!C34*Main!$B$5+_xlfn.IFNA(VLOOKUP($A34,'EV Distribution'!$A$2:$B$11,2,FALSE),0)*('EV Scenarios'!C$4-'EV Scenarios'!C$2)</f>
        <v>4.0216987750000009E-2</v>
      </c>
      <c r="D34" s="5">
        <f>'Pc, Winter, S1'!D34*Main!$B$5+_xlfn.IFNA(VLOOKUP($A34,'EV Distribution'!$A$2:$B$11,2,FALSE),0)*('EV Scenarios'!D$4-'EV Scenarios'!D$2)</f>
        <v>3.6137399810538116E-2</v>
      </c>
      <c r="E34" s="5">
        <f>'Pc, Winter, S1'!E34*Main!$B$5+_xlfn.IFNA(VLOOKUP($A34,'EV Distribution'!$A$2:$B$11,2,FALSE),0)*('EV Scenarios'!E$4-'EV Scenarios'!E$2)</f>
        <v>3.3174648332959647E-2</v>
      </c>
      <c r="F34" s="5">
        <f>'Pc, Winter, S1'!F34*Main!$B$5+_xlfn.IFNA(VLOOKUP($A34,'EV Distribution'!$A$2:$B$11,2,FALSE),0)*('EV Scenarios'!F$4-'EV Scenarios'!F$2)</f>
        <v>3.2111910397982064E-2</v>
      </c>
      <c r="G34" s="5">
        <f>'Pc, Winter, S1'!G34*Main!$B$5+_xlfn.IFNA(VLOOKUP($A34,'EV Distribution'!$A$2:$B$11,2,FALSE),0)*('EV Scenarios'!G$4-'EV Scenarios'!G$2)</f>
        <v>3.0357444112107626E-2</v>
      </c>
      <c r="H34" s="5">
        <f>'Pc, Winter, S1'!H34*Main!$B$5+_xlfn.IFNA(VLOOKUP($A34,'EV Distribution'!$A$2:$B$11,2,FALSE),0)*('EV Scenarios'!H$4-'EV Scenarios'!H$2)</f>
        <v>3.0707831389013451E-2</v>
      </c>
      <c r="I34" s="5">
        <f>'Pc, Winter, S1'!I34*Main!$B$5+_xlfn.IFNA(VLOOKUP($A34,'EV Distribution'!$A$2:$B$11,2,FALSE),0)*('EV Scenarios'!I$4-'EV Scenarios'!I$2)</f>
        <v>7.3133969742152473E-3</v>
      </c>
      <c r="J34" s="5">
        <f>'Pc, Winter, S1'!J34*Main!$B$5+_xlfn.IFNA(VLOOKUP($A34,'EV Distribution'!$A$2:$B$11,2,FALSE),0)*('EV Scenarios'!J$4-'EV Scenarios'!J$2)</f>
        <v>7.2352790975336329E-3</v>
      </c>
      <c r="K34" s="5">
        <f>'Pc, Winter, S1'!K34*Main!$B$5+_xlfn.IFNA(VLOOKUP($A34,'EV Distribution'!$A$2:$B$11,2,FALSE),0)*('EV Scenarios'!K$4-'EV Scenarios'!K$2)</f>
        <v>9.3580836838565024E-3</v>
      </c>
      <c r="L34" s="5">
        <f>'Pc, Winter, S1'!L34*Main!$B$5+_xlfn.IFNA(VLOOKUP($A34,'EV Distribution'!$A$2:$B$11,2,FALSE),0)*('EV Scenarios'!L$4-'EV Scenarios'!L$2)</f>
        <v>8.2572365717488803E-3</v>
      </c>
      <c r="M34" s="5">
        <f>'Pc, Winter, S1'!M34*Main!$B$5+_xlfn.IFNA(VLOOKUP($A34,'EV Distribution'!$A$2:$B$11,2,FALSE),0)*('EV Scenarios'!M$4-'EV Scenarios'!M$2)</f>
        <v>7.8917702488789238E-3</v>
      </c>
      <c r="N34" s="5">
        <f>'Pc, Winter, S1'!N34*Main!$B$5+_xlfn.IFNA(VLOOKUP($A34,'EV Distribution'!$A$2:$B$11,2,FALSE),0)*('EV Scenarios'!N$4-'EV Scenarios'!N$2)</f>
        <v>9.1245550437219752E-3</v>
      </c>
      <c r="O34" s="5">
        <f>'Pc, Winter, S1'!O34*Main!$B$5+_xlfn.IFNA(VLOOKUP($A34,'EV Distribution'!$A$2:$B$11,2,FALSE),0)*('EV Scenarios'!O$4-'EV Scenarios'!O$2)</f>
        <v>1.096248512556054E-2</v>
      </c>
      <c r="P34" s="5">
        <f>'Pc, Winter, S1'!P34*Main!$B$5+_xlfn.IFNA(VLOOKUP($A34,'EV Distribution'!$A$2:$B$11,2,FALSE),0)*('EV Scenarios'!P$4-'EV Scenarios'!P$2)</f>
        <v>1.0901669520179375E-2</v>
      </c>
      <c r="Q34" s="5">
        <f>'Pc, Winter, S1'!Q34*Main!$B$5+_xlfn.IFNA(VLOOKUP($A34,'EV Distribution'!$A$2:$B$11,2,FALSE),0)*('EV Scenarios'!Q$4-'EV Scenarios'!Q$2)</f>
        <v>1.0763451967488791E-2</v>
      </c>
      <c r="R34" s="5">
        <f>'Pc, Winter, S1'!R34*Main!$B$5+_xlfn.IFNA(VLOOKUP($A34,'EV Distribution'!$A$2:$B$11,2,FALSE),0)*('EV Scenarios'!R$4-'EV Scenarios'!R$2)</f>
        <v>1.0894876289237668E-2</v>
      </c>
      <c r="S34" s="5">
        <f>'Pc, Winter, S1'!S34*Main!$B$5+_xlfn.IFNA(VLOOKUP($A34,'EV Distribution'!$A$2:$B$11,2,FALSE),0)*('EV Scenarios'!S$4-'EV Scenarios'!S$2)</f>
        <v>1.1365611737668162E-2</v>
      </c>
      <c r="T34" s="5">
        <f>'Pc, Winter, S1'!T34*Main!$B$5+_xlfn.IFNA(VLOOKUP($A34,'EV Distribution'!$A$2:$B$11,2,FALSE),0)*('EV Scenarios'!T$4-'EV Scenarios'!T$2)</f>
        <v>1.0404385584080718E-2</v>
      </c>
      <c r="U34" s="5">
        <f>'Pc, Winter, S1'!U34*Main!$B$5+_xlfn.IFNA(VLOOKUP($A34,'EV Distribution'!$A$2:$B$11,2,FALSE),0)*('EV Scenarios'!U$4-'EV Scenarios'!U$2)</f>
        <v>1.2374703540358745E-2</v>
      </c>
      <c r="V34" s="5">
        <f>'Pc, Winter, S1'!V34*Main!$B$5+_xlfn.IFNA(VLOOKUP($A34,'EV Distribution'!$A$2:$B$11,2,FALSE),0)*('EV Scenarios'!V$4-'EV Scenarios'!V$2)</f>
        <v>1.3396177943946189E-2</v>
      </c>
      <c r="W34" s="5">
        <f>'Pc, Winter, S1'!W34*Main!$B$5+_xlfn.IFNA(VLOOKUP($A34,'EV Distribution'!$A$2:$B$11,2,FALSE),0)*('EV Scenarios'!W$4-'EV Scenarios'!W$2)</f>
        <v>1.2305211315022421E-2</v>
      </c>
      <c r="X34" s="5">
        <f>'Pc, Winter, S1'!X34*Main!$B$5+_xlfn.IFNA(VLOOKUP($A34,'EV Distribution'!$A$2:$B$11,2,FALSE),0)*('EV Scenarios'!X$4-'EV Scenarios'!X$2)</f>
        <v>4.0466646911434978E-2</v>
      </c>
      <c r="Y34" s="5">
        <f>'Pc, Winter, S1'!Y34*Main!$B$5+_xlfn.IFNA(VLOOKUP($A34,'EV Distribution'!$A$2:$B$11,2,FALSE),0)*('EV Scenarios'!Y$4-'EV Scenarios'!Y$2)</f>
        <v>4.2347320789237669E-2</v>
      </c>
    </row>
    <row r="35" spans="1:25" x14ac:dyDescent="0.25">
      <c r="A35">
        <v>49</v>
      </c>
      <c r="B35" s="5">
        <f>'Pc, Winter, S1'!B35*Main!$B$5+_xlfn.IFNA(VLOOKUP($A35,'EV Distribution'!$A$2:$B$11,2,FALSE),0)*('EV Scenarios'!B$4-'EV Scenarios'!B$2)</f>
        <v>5.3015827659192827E-2</v>
      </c>
      <c r="C35" s="5">
        <f>'Pc, Winter, S1'!C35*Main!$B$5+_xlfn.IFNA(VLOOKUP($A35,'EV Distribution'!$A$2:$B$11,2,FALSE),0)*('EV Scenarios'!C$4-'EV Scenarios'!C$2)</f>
        <v>4.9115662948430498E-2</v>
      </c>
      <c r="D35" s="5">
        <f>'Pc, Winter, S1'!D35*Main!$B$5+_xlfn.IFNA(VLOOKUP($A35,'EV Distribution'!$A$2:$B$11,2,FALSE),0)*('EV Scenarios'!D$4-'EV Scenarios'!D$2)</f>
        <v>4.4099914378923771E-2</v>
      </c>
      <c r="E35" s="5">
        <f>'Pc, Winter, S1'!E35*Main!$B$5+_xlfn.IFNA(VLOOKUP($A35,'EV Distribution'!$A$2:$B$11,2,FALSE),0)*('EV Scenarios'!E$4-'EV Scenarios'!E$2)</f>
        <v>4.0111088775784759E-2</v>
      </c>
      <c r="F35" s="5">
        <f>'Pc, Winter, S1'!F35*Main!$B$5+_xlfn.IFNA(VLOOKUP($A35,'EV Distribution'!$A$2:$B$11,2,FALSE),0)*('EV Scenarios'!F$4-'EV Scenarios'!F$2)</f>
        <v>3.8850372140134537E-2</v>
      </c>
      <c r="G35" s="5">
        <f>'Pc, Winter, S1'!G35*Main!$B$5+_xlfn.IFNA(VLOOKUP($A35,'EV Distribution'!$A$2:$B$11,2,FALSE),0)*('EV Scenarios'!G$4-'EV Scenarios'!G$2)</f>
        <v>3.7215132536995515E-2</v>
      </c>
      <c r="H35" s="5">
        <f>'Pc, Winter, S1'!H35*Main!$B$5+_xlfn.IFNA(VLOOKUP($A35,'EV Distribution'!$A$2:$B$11,2,FALSE),0)*('EV Scenarios'!H$4-'EV Scenarios'!H$2)</f>
        <v>3.7619013951793727E-2</v>
      </c>
      <c r="I35" s="5">
        <f>'Pc, Winter, S1'!I35*Main!$B$5+_xlfn.IFNA(VLOOKUP($A35,'EV Distribution'!$A$2:$B$11,2,FALSE),0)*('EV Scenarios'!I$4-'EV Scenarios'!I$2)</f>
        <v>1.4594838075112108E-2</v>
      </c>
      <c r="J35" s="5">
        <f>'Pc, Winter, S1'!J35*Main!$B$5+_xlfn.IFNA(VLOOKUP($A35,'EV Distribution'!$A$2:$B$11,2,FALSE),0)*('EV Scenarios'!J$4-'EV Scenarios'!J$2)</f>
        <v>1.6602413801569512E-2</v>
      </c>
      <c r="K35" s="5">
        <f>'Pc, Winter, S1'!K35*Main!$B$5+_xlfn.IFNA(VLOOKUP($A35,'EV Distribution'!$A$2:$B$11,2,FALSE),0)*('EV Scenarios'!K$4-'EV Scenarios'!K$2)</f>
        <v>1.9882421801569513E-2</v>
      </c>
      <c r="L35" s="5">
        <f>'Pc, Winter, S1'!L35*Main!$B$5+_xlfn.IFNA(VLOOKUP($A35,'EV Distribution'!$A$2:$B$11,2,FALSE),0)*('EV Scenarios'!L$4-'EV Scenarios'!L$2)</f>
        <v>1.9712487549327359E-2</v>
      </c>
      <c r="M35" s="5">
        <f>'Pc, Winter, S1'!M35*Main!$B$5+_xlfn.IFNA(VLOOKUP($A35,'EV Distribution'!$A$2:$B$11,2,FALSE),0)*('EV Scenarios'!M$4-'EV Scenarios'!M$2)</f>
        <v>2.1079161445067263E-2</v>
      </c>
      <c r="N35" s="5">
        <f>'Pc, Winter, S1'!N35*Main!$B$5+_xlfn.IFNA(VLOOKUP($A35,'EV Distribution'!$A$2:$B$11,2,FALSE),0)*('EV Scenarios'!N$4-'EV Scenarios'!N$2)</f>
        <v>2.2141016147982064E-2</v>
      </c>
      <c r="O35" s="5">
        <f>'Pc, Winter, S1'!O35*Main!$B$5+_xlfn.IFNA(VLOOKUP($A35,'EV Distribution'!$A$2:$B$11,2,FALSE),0)*('EV Scenarios'!O$4-'EV Scenarios'!O$2)</f>
        <v>2.3267096063901344E-2</v>
      </c>
      <c r="P35" s="5">
        <f>'Pc, Winter, S1'!P35*Main!$B$5+_xlfn.IFNA(VLOOKUP($A35,'EV Distribution'!$A$2:$B$11,2,FALSE),0)*('EV Scenarios'!P$4-'EV Scenarios'!P$2)</f>
        <v>2.3137134772421526E-2</v>
      </c>
      <c r="Q35" s="5">
        <f>'Pc, Winter, S1'!Q35*Main!$B$5+_xlfn.IFNA(VLOOKUP($A35,'EV Distribution'!$A$2:$B$11,2,FALSE),0)*('EV Scenarios'!Q$4-'EV Scenarios'!Q$2)</f>
        <v>2.3153757954035872E-2</v>
      </c>
      <c r="R35" s="5">
        <f>'Pc, Winter, S1'!R35*Main!$B$5+_xlfn.IFNA(VLOOKUP($A35,'EV Distribution'!$A$2:$B$11,2,FALSE),0)*('EV Scenarios'!R$4-'EV Scenarios'!R$2)</f>
        <v>2.3354708025784755E-2</v>
      </c>
      <c r="S35" s="5">
        <f>'Pc, Winter, S1'!S35*Main!$B$5+_xlfn.IFNA(VLOOKUP($A35,'EV Distribution'!$A$2:$B$11,2,FALSE),0)*('EV Scenarios'!S$4-'EV Scenarios'!S$2)</f>
        <v>2.3298086354260089E-2</v>
      </c>
      <c r="T35" s="5">
        <f>'Pc, Winter, S1'!T35*Main!$B$5+_xlfn.IFNA(VLOOKUP($A35,'EV Distribution'!$A$2:$B$11,2,FALSE),0)*('EV Scenarios'!T$4-'EV Scenarios'!T$2)</f>
        <v>2.3244877804932736E-2</v>
      </c>
      <c r="U35" s="5">
        <f>'Pc, Winter, S1'!U35*Main!$B$5+_xlfn.IFNA(VLOOKUP($A35,'EV Distribution'!$A$2:$B$11,2,FALSE),0)*('EV Scenarios'!U$4-'EV Scenarios'!U$2)</f>
        <v>2.6845443452914799E-2</v>
      </c>
      <c r="V35" s="5">
        <f>'Pc, Winter, S1'!V35*Main!$B$5+_xlfn.IFNA(VLOOKUP($A35,'EV Distribution'!$A$2:$B$11,2,FALSE),0)*('EV Scenarios'!V$4-'EV Scenarios'!V$2)</f>
        <v>2.8829978737668162E-2</v>
      </c>
      <c r="W35" s="5">
        <f>'Pc, Winter, S1'!W35*Main!$B$5+_xlfn.IFNA(VLOOKUP($A35,'EV Distribution'!$A$2:$B$11,2,FALSE),0)*('EV Scenarios'!W$4-'EV Scenarios'!W$2)</f>
        <v>2.7985251256726459E-2</v>
      </c>
      <c r="X35" s="5">
        <f>'Pc, Winter, S1'!X35*Main!$B$5+_xlfn.IFNA(VLOOKUP($A35,'EV Distribution'!$A$2:$B$11,2,FALSE),0)*('EV Scenarios'!X$4-'EV Scenarios'!X$2)</f>
        <v>5.5572449214125567E-2</v>
      </c>
      <c r="Y35" s="5">
        <f>'Pc, Winter, S1'!Y35*Main!$B$5+_xlfn.IFNA(VLOOKUP($A35,'EV Distribution'!$A$2:$B$11,2,FALSE),0)*('EV Scenarios'!Y$4-'EV Scenarios'!Y$2)</f>
        <v>5.6013644878923775E-2</v>
      </c>
    </row>
    <row r="36" spans="1:25" x14ac:dyDescent="0.25">
      <c r="A36">
        <v>86</v>
      </c>
      <c r="B36" s="5">
        <f>'Pc, Winter, S1'!B36*Main!$B$5+_xlfn.IFNA(VLOOKUP($A36,'EV Distribution'!$A$2:$B$11,2,FALSE),0)*('EV Scenarios'!B$4-'EV Scenarios'!B$2)</f>
        <v>0.84819271002242169</v>
      </c>
      <c r="C36" s="5">
        <f>'Pc, Winter, S1'!C36*Main!$B$5+_xlfn.IFNA(VLOOKUP($A36,'EV Distribution'!$A$2:$B$11,2,FALSE),0)*('EV Scenarios'!C$4-'EV Scenarios'!C$2)</f>
        <v>1.0383838100224216</v>
      </c>
      <c r="D36" s="5">
        <f>'Pc, Winter, S1'!D36*Main!$B$5+_xlfn.IFNA(VLOOKUP($A36,'EV Distribution'!$A$2:$B$11,2,FALSE),0)*('EV Scenarios'!D$4-'EV Scenarios'!D$2)</f>
        <v>1.2862181600224216</v>
      </c>
      <c r="E36" s="5">
        <f>'Pc, Winter, S1'!E36*Main!$B$5+_xlfn.IFNA(VLOOKUP($A36,'EV Distribution'!$A$2:$B$11,2,FALSE),0)*('EV Scenarios'!E$4-'EV Scenarios'!E$2)</f>
        <v>1.5166364100224217</v>
      </c>
      <c r="F36" s="5">
        <f>'Pc, Winter, S1'!F36*Main!$B$5+_xlfn.IFNA(VLOOKUP($A36,'EV Distribution'!$A$2:$B$11,2,FALSE),0)*('EV Scenarios'!F$4-'EV Scenarios'!F$2)</f>
        <v>1.7087491600224216</v>
      </c>
      <c r="G36" s="5">
        <f>'Pc, Winter, S1'!G36*Main!$B$5+_xlfn.IFNA(VLOOKUP($A36,'EV Distribution'!$A$2:$B$11,2,FALSE),0)*('EV Scenarios'!G$4-'EV Scenarios'!G$2)</f>
        <v>1.8555552600224217</v>
      </c>
      <c r="H36" s="5">
        <f>'Pc, Winter, S1'!H36*Main!$B$5+_xlfn.IFNA(VLOOKUP($A36,'EV Distribution'!$A$2:$B$11,2,FALSE),0)*('EV Scenarios'!H$4-'EV Scenarios'!H$2)</f>
        <v>1.7965995600224216</v>
      </c>
      <c r="I36" s="5">
        <f>'Pc, Winter, S1'!I36*Main!$B$5+_xlfn.IFNA(VLOOKUP($A36,'EV Distribution'!$A$2:$B$11,2,FALSE),0)*('EV Scenarios'!I$4-'EV Scenarios'!I$2)</f>
        <v>2.5766001100224218</v>
      </c>
      <c r="J36" s="5">
        <f>'Pc, Winter, S1'!J36*Main!$B$5+_xlfn.IFNA(VLOOKUP($A36,'EV Distribution'!$A$2:$B$11,2,FALSE),0)*('EV Scenarios'!J$4-'EV Scenarios'!J$2)</f>
        <v>2.3266141600224213</v>
      </c>
      <c r="K36" s="5">
        <f>'Pc, Winter, S1'!K36*Main!$B$5+_xlfn.IFNA(VLOOKUP($A36,'EV Distribution'!$A$2:$B$11,2,FALSE),0)*('EV Scenarios'!K$4-'EV Scenarios'!K$2)</f>
        <v>2.7498148100224218</v>
      </c>
      <c r="L36" s="5">
        <f>'Pc, Winter, S1'!L36*Main!$B$5+_xlfn.IFNA(VLOOKUP($A36,'EV Distribution'!$A$2:$B$11,2,FALSE),0)*('EV Scenarios'!L$4-'EV Scenarios'!L$2)</f>
        <v>2.7501089100224223</v>
      </c>
      <c r="M36" s="5">
        <f>'Pc, Winter, S1'!M36*Main!$B$5+_xlfn.IFNA(VLOOKUP($A36,'EV Distribution'!$A$2:$B$11,2,FALSE),0)*('EV Scenarios'!M$4-'EV Scenarios'!M$2)</f>
        <v>2.6788506100224216</v>
      </c>
      <c r="N36" s="5">
        <f>'Pc, Winter, S1'!N36*Main!$B$5+_xlfn.IFNA(VLOOKUP($A36,'EV Distribution'!$A$2:$B$11,2,FALSE),0)*('EV Scenarios'!N$4-'EV Scenarios'!N$2)</f>
        <v>2.4594513100224216</v>
      </c>
      <c r="O36" s="5">
        <f>'Pc, Winter, S1'!O36*Main!$B$5+_xlfn.IFNA(VLOOKUP($A36,'EV Distribution'!$A$2:$B$11,2,FALSE),0)*('EV Scenarios'!O$4-'EV Scenarios'!O$2)</f>
        <v>2.3323163600224217</v>
      </c>
      <c r="P36" s="5">
        <f>'Pc, Winter, S1'!P36*Main!$B$5+_xlfn.IFNA(VLOOKUP($A36,'EV Distribution'!$A$2:$B$11,2,FALSE),0)*('EV Scenarios'!P$4-'EV Scenarios'!P$2)</f>
        <v>2.2249492100224217</v>
      </c>
      <c r="Q36" s="5">
        <f>'Pc, Winter, S1'!Q36*Main!$B$5+_xlfn.IFNA(VLOOKUP($A36,'EV Distribution'!$A$2:$B$11,2,FALSE),0)*('EV Scenarios'!Q$4-'EV Scenarios'!Q$2)</f>
        <v>2.0997525100224221</v>
      </c>
      <c r="R36" s="5">
        <f>'Pc, Winter, S1'!R36*Main!$B$5+_xlfn.IFNA(VLOOKUP($A36,'EV Distribution'!$A$2:$B$11,2,FALSE),0)*('EV Scenarios'!R$4-'EV Scenarios'!R$2)</f>
        <v>2.0225279600224217</v>
      </c>
      <c r="S36" s="5">
        <f>'Pc, Winter, S1'!S36*Main!$B$5+_xlfn.IFNA(VLOOKUP($A36,'EV Distribution'!$A$2:$B$11,2,FALSE),0)*('EV Scenarios'!S$4-'EV Scenarios'!S$2)</f>
        <v>1.9134919100224217</v>
      </c>
      <c r="T36" s="5">
        <f>'Pc, Winter, S1'!T36*Main!$B$5+_xlfn.IFNA(VLOOKUP($A36,'EV Distribution'!$A$2:$B$11,2,FALSE),0)*('EV Scenarios'!T$4-'EV Scenarios'!T$2)</f>
        <v>1.3849620100224216</v>
      </c>
      <c r="U36" s="5">
        <f>'Pc, Winter, S1'!U36*Main!$B$5+_xlfn.IFNA(VLOOKUP($A36,'EV Distribution'!$A$2:$B$11,2,FALSE),0)*('EV Scenarios'!U$4-'EV Scenarios'!U$2)</f>
        <v>1.4105479600224218</v>
      </c>
      <c r="V36" s="5">
        <f>'Pc, Winter, S1'!V36*Main!$B$5+_xlfn.IFNA(VLOOKUP($A36,'EV Distribution'!$A$2:$B$11,2,FALSE),0)*('EV Scenarios'!V$4-'EV Scenarios'!V$2)</f>
        <v>1.4980454100224216</v>
      </c>
      <c r="W36" s="5">
        <f>'Pc, Winter, S1'!W36*Main!$B$5+_xlfn.IFNA(VLOOKUP($A36,'EV Distribution'!$A$2:$B$11,2,FALSE),0)*('EV Scenarios'!W$4-'EV Scenarios'!W$2)</f>
        <v>1.6459546100224216</v>
      </c>
      <c r="X36" s="5">
        <f>'Pc, Winter, S1'!X36*Main!$B$5+_xlfn.IFNA(VLOOKUP($A36,'EV Distribution'!$A$2:$B$11,2,FALSE),0)*('EV Scenarios'!X$4-'EV Scenarios'!X$2)</f>
        <v>0.6224988600224215</v>
      </c>
      <c r="Y36" s="5">
        <f>'Pc, Winter, S1'!Y36*Main!$B$5+_xlfn.IFNA(VLOOKUP($A36,'EV Distribution'!$A$2:$B$11,2,FALSE),0)*('EV Scenarios'!Y$4-'EV Scenarios'!Y$2)</f>
        <v>0.71941166002242163</v>
      </c>
    </row>
    <row r="37" spans="1:25" x14ac:dyDescent="0.25">
      <c r="A37">
        <v>101</v>
      </c>
      <c r="B37" s="5">
        <f>'Pc, Winter, S1'!B37*Main!$B$5+_xlfn.IFNA(VLOOKUP($A37,'EV Distribution'!$A$2:$B$11,2,FALSE),0)*('EV Scenarios'!B$4-'EV Scenarios'!B$2)</f>
        <v>4.3460065854260099E-2</v>
      </c>
      <c r="C37" s="5">
        <f>'Pc, Winter, S1'!C37*Main!$B$5+_xlfn.IFNA(VLOOKUP($A37,'EV Distribution'!$A$2:$B$11,2,FALSE),0)*('EV Scenarios'!C$4-'EV Scenarios'!C$2)</f>
        <v>4.2105115817264581E-2</v>
      </c>
      <c r="D37" s="5">
        <f>'Pc, Winter, S1'!D37*Main!$B$5+_xlfn.IFNA(VLOOKUP($A37,'EV Distribution'!$A$2:$B$11,2,FALSE),0)*('EV Scenarios'!D$4-'EV Scenarios'!D$2)</f>
        <v>3.8149140280269063E-2</v>
      </c>
      <c r="E37" s="5">
        <f>'Pc, Winter, S1'!E37*Main!$B$5+_xlfn.IFNA(VLOOKUP($A37,'EV Distribution'!$A$2:$B$11,2,FALSE),0)*('EV Scenarios'!E$4-'EV Scenarios'!E$2)</f>
        <v>3.5103876424887902E-2</v>
      </c>
      <c r="F37" s="5">
        <f>'Pc, Winter, S1'!F37*Main!$B$5+_xlfn.IFNA(VLOOKUP($A37,'EV Distribution'!$A$2:$B$11,2,FALSE),0)*('EV Scenarios'!F$4-'EV Scenarios'!F$2)</f>
        <v>3.4015892623318389E-2</v>
      </c>
      <c r="G37" s="5">
        <f>'Pc, Winter, S1'!G37*Main!$B$5+_xlfn.IFNA(VLOOKUP($A37,'EV Distribution'!$A$2:$B$11,2,FALSE),0)*('EV Scenarios'!G$4-'EV Scenarios'!G$2)</f>
        <v>3.2343043350896862E-2</v>
      </c>
      <c r="H37" s="5">
        <f>'Pc, Winter, S1'!H37*Main!$B$5+_xlfn.IFNA(VLOOKUP($A37,'EV Distribution'!$A$2:$B$11,2,FALSE),0)*('EV Scenarios'!H$4-'EV Scenarios'!H$2)</f>
        <v>3.2661950545964123E-2</v>
      </c>
      <c r="I37" s="5">
        <f>'Pc, Winter, S1'!I37*Main!$B$5+_xlfn.IFNA(VLOOKUP($A37,'EV Distribution'!$A$2:$B$11,2,FALSE),0)*('EV Scenarios'!I$4-'EV Scenarios'!I$2)</f>
        <v>9.3774101289237684E-3</v>
      </c>
      <c r="J37" s="5">
        <f>'Pc, Winter, S1'!J37*Main!$B$5+_xlfn.IFNA(VLOOKUP($A37,'EV Distribution'!$A$2:$B$11,2,FALSE),0)*('EV Scenarios'!J$4-'EV Scenarios'!J$2)</f>
        <v>9.1361992130044849E-3</v>
      </c>
      <c r="K37" s="5">
        <f>'Pc, Winter, S1'!K37*Main!$B$5+_xlfn.IFNA(VLOOKUP($A37,'EV Distribution'!$A$2:$B$11,2,FALSE),0)*('EV Scenarios'!K$4-'EV Scenarios'!K$2)</f>
        <v>1.1515219800448432E-2</v>
      </c>
      <c r="L37" s="5">
        <f>'Pc, Winter, S1'!L37*Main!$B$5+_xlfn.IFNA(VLOOKUP($A37,'EV Distribution'!$A$2:$B$11,2,FALSE),0)*('EV Scenarios'!L$4-'EV Scenarios'!L$2)</f>
        <v>1.0486599995515695E-2</v>
      </c>
      <c r="M37" s="5">
        <f>'Pc, Winter, S1'!M37*Main!$B$5+_xlfn.IFNA(VLOOKUP($A37,'EV Distribution'!$A$2:$B$11,2,FALSE),0)*('EV Scenarios'!M$4-'EV Scenarios'!M$2)</f>
        <v>1.0259147180493276E-2</v>
      </c>
      <c r="N37" s="5">
        <f>'Pc, Winter, S1'!N37*Main!$B$5+_xlfn.IFNA(VLOOKUP($A37,'EV Distribution'!$A$2:$B$11,2,FALSE),0)*('EV Scenarios'!N$4-'EV Scenarios'!N$2)</f>
        <v>1.1391776350896861E-2</v>
      </c>
      <c r="O37" s="5">
        <f>'Pc, Winter, S1'!O37*Main!$B$5+_xlfn.IFNA(VLOOKUP($A37,'EV Distribution'!$A$2:$B$11,2,FALSE),0)*('EV Scenarios'!O$4-'EV Scenarios'!O$2)</f>
        <v>1.296326042264574E-2</v>
      </c>
      <c r="P37" s="5">
        <f>'Pc, Winter, S1'!P37*Main!$B$5+_xlfn.IFNA(VLOOKUP($A37,'EV Distribution'!$A$2:$B$11,2,FALSE),0)*('EV Scenarios'!P$4-'EV Scenarios'!P$2)</f>
        <v>1.2889895168161436E-2</v>
      </c>
      <c r="Q37" s="5">
        <f>'Pc, Winter, S1'!Q37*Main!$B$5+_xlfn.IFNA(VLOOKUP($A37,'EV Distribution'!$A$2:$B$11,2,FALSE),0)*('EV Scenarios'!Q$4-'EV Scenarios'!Q$2)</f>
        <v>1.2753516610986549E-2</v>
      </c>
      <c r="R37" s="5">
        <f>'Pc, Winter, S1'!R37*Main!$B$5+_xlfn.IFNA(VLOOKUP($A37,'EV Distribution'!$A$2:$B$11,2,FALSE),0)*('EV Scenarios'!R$4-'EV Scenarios'!R$2)</f>
        <v>1.2577593205156952E-2</v>
      </c>
      <c r="S37" s="5">
        <f>'Pc, Winter, S1'!S37*Main!$B$5+_xlfn.IFNA(VLOOKUP($A37,'EV Distribution'!$A$2:$B$11,2,FALSE),0)*('EV Scenarios'!S$4-'EV Scenarios'!S$2)</f>
        <v>1.3454430819506728E-2</v>
      </c>
      <c r="T37" s="5">
        <f>'Pc, Winter, S1'!T37*Main!$B$5+_xlfn.IFNA(VLOOKUP($A37,'EV Distribution'!$A$2:$B$11,2,FALSE),0)*('EV Scenarios'!T$4-'EV Scenarios'!T$2)</f>
        <v>1.3159015680493276E-2</v>
      </c>
      <c r="U37" s="5">
        <f>'Pc, Winter, S1'!U37*Main!$B$5+_xlfn.IFNA(VLOOKUP($A37,'EV Distribution'!$A$2:$B$11,2,FALSE),0)*('EV Scenarios'!U$4-'EV Scenarios'!U$2)</f>
        <v>1.5701615596412557E-2</v>
      </c>
      <c r="V37" s="5">
        <f>'Pc, Winter, S1'!V37*Main!$B$5+_xlfn.IFNA(VLOOKUP($A37,'EV Distribution'!$A$2:$B$11,2,FALSE),0)*('EV Scenarios'!V$4-'EV Scenarios'!V$2)</f>
        <v>1.6472247782511214E-2</v>
      </c>
      <c r="W37" s="5">
        <f>'Pc, Winter, S1'!W37*Main!$B$5+_xlfn.IFNA(VLOOKUP($A37,'EV Distribution'!$A$2:$B$11,2,FALSE),0)*('EV Scenarios'!W$4-'EV Scenarios'!W$2)</f>
        <v>1.488429142264574E-2</v>
      </c>
      <c r="X37" s="5">
        <f>'Pc, Winter, S1'!X37*Main!$B$5+_xlfn.IFNA(VLOOKUP($A37,'EV Distribution'!$A$2:$B$11,2,FALSE),0)*('EV Scenarios'!X$4-'EV Scenarios'!X$2)</f>
        <v>4.2623298528026904E-2</v>
      </c>
      <c r="Y37" s="5">
        <f>'Pc, Winter, S1'!Y37*Main!$B$5+_xlfn.IFNA(VLOOKUP($A37,'EV Distribution'!$A$2:$B$11,2,FALSE),0)*('EV Scenarios'!Y$4-'EV Scenarios'!Y$2)</f>
        <v>4.4346099723094175E-2</v>
      </c>
    </row>
    <row r="38" spans="1:25" x14ac:dyDescent="0.25">
      <c r="A38">
        <v>102</v>
      </c>
      <c r="B38" s="5">
        <f>'Pc, Winter, S1'!B38*Main!$B$5+_xlfn.IFNA(VLOOKUP($A38,'EV Distribution'!$A$2:$B$11,2,FALSE),0)*('EV Scenarios'!B$4-'EV Scenarios'!B$2)</f>
        <v>4.3780698756726466E-2</v>
      </c>
      <c r="C38" s="5">
        <f>'Pc, Winter, S1'!C38*Main!$B$5+_xlfn.IFNA(VLOOKUP($A38,'EV Distribution'!$A$2:$B$11,2,FALSE),0)*('EV Scenarios'!C$4-'EV Scenarios'!C$2)</f>
        <v>4.2534965533632292E-2</v>
      </c>
      <c r="D38" s="5">
        <f>'Pc, Winter, S1'!D38*Main!$B$5+_xlfn.IFNA(VLOOKUP($A38,'EV Distribution'!$A$2:$B$11,2,FALSE),0)*('EV Scenarios'!D$4-'EV Scenarios'!D$2)</f>
        <v>3.8132430248878926E-2</v>
      </c>
      <c r="E38" s="5">
        <f>'Pc, Winter, S1'!E38*Main!$B$5+_xlfn.IFNA(VLOOKUP($A38,'EV Distribution'!$A$2:$B$11,2,FALSE),0)*('EV Scenarios'!E$4-'EV Scenarios'!E$2)</f>
        <v>3.5088922998878926E-2</v>
      </c>
      <c r="F38" s="5">
        <f>'Pc, Winter, S1'!F38*Main!$B$5+_xlfn.IFNA(VLOOKUP($A38,'EV Distribution'!$A$2:$B$11,2,FALSE),0)*('EV Scenarios'!F$4-'EV Scenarios'!F$2)</f>
        <v>3.3902281548206285E-2</v>
      </c>
      <c r="G38" s="5">
        <f>'Pc, Winter, S1'!G38*Main!$B$5+_xlfn.IFNA(VLOOKUP($A38,'EV Distribution'!$A$2:$B$11,2,FALSE),0)*('EV Scenarios'!G$4-'EV Scenarios'!G$2)</f>
        <v>3.1953906161434981E-2</v>
      </c>
      <c r="H38" s="5">
        <f>'Pc, Winter, S1'!H38*Main!$B$5+_xlfn.IFNA(VLOOKUP($A38,'EV Distribution'!$A$2:$B$11,2,FALSE),0)*('EV Scenarios'!H$4-'EV Scenarios'!H$2)</f>
        <v>3.243258727466368E-2</v>
      </c>
      <c r="I38" s="5">
        <f>'Pc, Winter, S1'!I38*Main!$B$5+_xlfn.IFNA(VLOOKUP($A38,'EV Distribution'!$A$2:$B$11,2,FALSE),0)*('EV Scenarios'!I$4-'EV Scenarios'!I$2)</f>
        <v>9.310531619955157E-3</v>
      </c>
      <c r="J38" s="5">
        <f>'Pc, Winter, S1'!J38*Main!$B$5+_xlfn.IFNA(VLOOKUP($A38,'EV Distribution'!$A$2:$B$11,2,FALSE),0)*('EV Scenarios'!J$4-'EV Scenarios'!J$2)</f>
        <v>9.1035451782511215E-3</v>
      </c>
      <c r="K38" s="5">
        <f>'Pc, Winter, S1'!K38*Main!$B$5+_xlfn.IFNA(VLOOKUP($A38,'EV Distribution'!$A$2:$B$11,2,FALSE),0)*('EV Scenarios'!K$4-'EV Scenarios'!K$2)</f>
        <v>1.1183830704035875E-2</v>
      </c>
      <c r="L38" s="5">
        <f>'Pc, Winter, S1'!L38*Main!$B$5+_xlfn.IFNA(VLOOKUP($A38,'EV Distribution'!$A$2:$B$11,2,FALSE),0)*('EV Scenarios'!L$4-'EV Scenarios'!L$2)</f>
        <v>1.0118368599775785E-2</v>
      </c>
      <c r="M38" s="5">
        <f>'Pc, Winter, S1'!M38*Main!$B$5+_xlfn.IFNA(VLOOKUP($A38,'EV Distribution'!$A$2:$B$11,2,FALSE),0)*('EV Scenarios'!M$4-'EV Scenarios'!M$2)</f>
        <v>9.6960625627802721E-3</v>
      </c>
      <c r="N38" s="5">
        <f>'Pc, Winter, S1'!N38*Main!$B$5+_xlfn.IFNA(VLOOKUP($A38,'EV Distribution'!$A$2:$B$11,2,FALSE),0)*('EV Scenarios'!N$4-'EV Scenarios'!N$2)</f>
        <v>1.0711177798206279E-2</v>
      </c>
      <c r="O38" s="5">
        <f>'Pc, Winter, S1'!O38*Main!$B$5+_xlfn.IFNA(VLOOKUP($A38,'EV Distribution'!$A$2:$B$11,2,FALSE),0)*('EV Scenarios'!O$4-'EV Scenarios'!O$2)</f>
        <v>1.2866797103139014E-2</v>
      </c>
      <c r="P38" s="5">
        <f>'Pc, Winter, S1'!P38*Main!$B$5+_xlfn.IFNA(VLOOKUP($A38,'EV Distribution'!$A$2:$B$11,2,FALSE),0)*('EV Scenarios'!P$4-'EV Scenarios'!P$2)</f>
        <v>1.2931513432735426E-2</v>
      </c>
      <c r="Q38" s="5">
        <f>'Pc, Winter, S1'!Q38*Main!$B$5+_xlfn.IFNA(VLOOKUP($A38,'EV Distribution'!$A$2:$B$11,2,FALSE),0)*('EV Scenarios'!Q$4-'EV Scenarios'!Q$2)</f>
        <v>1.2817895427130044E-2</v>
      </c>
      <c r="R38" s="5">
        <f>'Pc, Winter, S1'!R38*Main!$B$5+_xlfn.IFNA(VLOOKUP($A38,'EV Distribution'!$A$2:$B$11,2,FALSE),0)*('EV Scenarios'!R$4-'EV Scenarios'!R$2)</f>
        <v>1.2976189156950674E-2</v>
      </c>
      <c r="S38" s="5">
        <f>'Pc, Winter, S1'!S38*Main!$B$5+_xlfn.IFNA(VLOOKUP($A38,'EV Distribution'!$A$2:$B$11,2,FALSE),0)*('EV Scenarios'!S$4-'EV Scenarios'!S$2)</f>
        <v>1.3385399431614351E-2</v>
      </c>
      <c r="T38" s="5">
        <f>'Pc, Winter, S1'!T38*Main!$B$5+_xlfn.IFNA(VLOOKUP($A38,'EV Distribution'!$A$2:$B$11,2,FALSE),0)*('EV Scenarios'!T$4-'EV Scenarios'!T$2)</f>
        <v>1.2865926004484305E-2</v>
      </c>
      <c r="U38" s="5">
        <f>'Pc, Winter, S1'!U38*Main!$B$5+_xlfn.IFNA(VLOOKUP($A38,'EV Distribution'!$A$2:$B$11,2,FALSE),0)*('EV Scenarios'!U$4-'EV Scenarios'!U$2)</f>
        <v>1.5159039540358746E-2</v>
      </c>
      <c r="V38" s="5">
        <f>'Pc, Winter, S1'!V38*Main!$B$5+_xlfn.IFNA(VLOOKUP($A38,'EV Distribution'!$A$2:$B$11,2,FALSE),0)*('EV Scenarios'!V$4-'EV Scenarios'!V$2)</f>
        <v>1.5880242140134528E-2</v>
      </c>
      <c r="W38" s="5">
        <f>'Pc, Winter, S1'!W38*Main!$B$5+_xlfn.IFNA(VLOOKUP($A38,'EV Distribution'!$A$2:$B$11,2,FALSE),0)*('EV Scenarios'!W$4-'EV Scenarios'!W$2)</f>
        <v>1.5136426428251122E-2</v>
      </c>
      <c r="X38" s="5">
        <f>'Pc, Winter, S1'!X38*Main!$B$5+_xlfn.IFNA(VLOOKUP($A38,'EV Distribution'!$A$2:$B$11,2,FALSE),0)*('EV Scenarios'!X$4-'EV Scenarios'!X$2)</f>
        <v>4.3139676225336321E-2</v>
      </c>
      <c r="Y38" s="5">
        <f>'Pc, Winter, S1'!Y38*Main!$B$5+_xlfn.IFNA(VLOOKUP($A38,'EV Distribution'!$A$2:$B$11,2,FALSE),0)*('EV Scenarios'!Y$4-'EV Scenarios'!Y$2)</f>
        <v>4.4872016719730949E-2</v>
      </c>
    </row>
    <row r="39" spans="1:25" x14ac:dyDescent="0.25">
      <c r="A39">
        <v>104</v>
      </c>
      <c r="B39" s="5">
        <f>'Pc, Winter, S1'!B39*Main!$B$5+_xlfn.IFNA(VLOOKUP($A39,'EV Distribution'!$A$2:$B$11,2,FALSE),0)*('EV Scenarios'!B$4-'EV Scenarios'!B$2)</f>
        <v>4.1136859300448442E-2</v>
      </c>
      <c r="C39" s="5">
        <f>'Pc, Winter, S1'!C39*Main!$B$5+_xlfn.IFNA(VLOOKUP($A39,'EV Distribution'!$A$2:$B$11,2,FALSE),0)*('EV Scenarios'!C$4-'EV Scenarios'!C$2)</f>
        <v>3.9761388922645746E-2</v>
      </c>
      <c r="D39" s="5">
        <f>'Pc, Winter, S1'!D39*Main!$B$5+_xlfn.IFNA(VLOOKUP($A39,'EV Distribution'!$A$2:$B$11,2,FALSE),0)*('EV Scenarios'!D$4-'EV Scenarios'!D$2)</f>
        <v>3.5962174930493272E-2</v>
      </c>
      <c r="E39" s="5">
        <f>'Pc, Winter, S1'!E39*Main!$B$5+_xlfn.IFNA(VLOOKUP($A39,'EV Distribution'!$A$2:$B$11,2,FALSE),0)*('EV Scenarios'!E$4-'EV Scenarios'!E$2)</f>
        <v>3.3115452320627813E-2</v>
      </c>
      <c r="F39" s="5">
        <f>'Pc, Winter, S1'!F39*Main!$B$5+_xlfn.IFNA(VLOOKUP($A39,'EV Distribution'!$A$2:$B$11,2,FALSE),0)*('EV Scenarios'!F$4-'EV Scenarios'!F$2)</f>
        <v>3.2091566595291485E-2</v>
      </c>
      <c r="G39" s="5">
        <f>'Pc, Winter, S1'!G39*Main!$B$5+_xlfn.IFNA(VLOOKUP($A39,'EV Distribution'!$A$2:$B$11,2,FALSE),0)*('EV Scenarios'!G$4-'EV Scenarios'!G$2)</f>
        <v>3.0302275077354265E-2</v>
      </c>
      <c r="H39" s="5">
        <f>'Pc, Winter, S1'!H39*Main!$B$5+_xlfn.IFNA(VLOOKUP($A39,'EV Distribution'!$A$2:$B$11,2,FALSE),0)*('EV Scenarios'!H$4-'EV Scenarios'!H$2)</f>
        <v>3.0292427019058293E-2</v>
      </c>
      <c r="I39" s="5">
        <f>'Pc, Winter, S1'!I39*Main!$B$5+_xlfn.IFNA(VLOOKUP($A39,'EV Distribution'!$A$2:$B$11,2,FALSE),0)*('EV Scenarios'!I$4-'EV Scenarios'!I$2)</f>
        <v>6.9692049450672646E-3</v>
      </c>
      <c r="J39" s="5">
        <f>'Pc, Winter, S1'!J39*Main!$B$5+_xlfn.IFNA(VLOOKUP($A39,'EV Distribution'!$A$2:$B$11,2,FALSE),0)*('EV Scenarios'!J$4-'EV Scenarios'!J$2)</f>
        <v>7.0624717118834088E-3</v>
      </c>
      <c r="K39" s="5">
        <f>'Pc, Winter, S1'!K39*Main!$B$5+_xlfn.IFNA(VLOOKUP($A39,'EV Distribution'!$A$2:$B$11,2,FALSE),0)*('EV Scenarios'!K$4-'EV Scenarios'!K$2)</f>
        <v>9.7858592690582974E-3</v>
      </c>
      <c r="L39" s="5">
        <f>'Pc, Winter, S1'!L39*Main!$B$5+_xlfn.IFNA(VLOOKUP($A39,'EV Distribution'!$A$2:$B$11,2,FALSE),0)*('EV Scenarios'!L$4-'EV Scenarios'!L$2)</f>
        <v>9.0793163026905831E-3</v>
      </c>
      <c r="M39" s="5">
        <f>'Pc, Winter, S1'!M39*Main!$B$5+_xlfn.IFNA(VLOOKUP($A39,'EV Distribution'!$A$2:$B$11,2,FALSE),0)*('EV Scenarios'!M$4-'EV Scenarios'!M$2)</f>
        <v>9.1859502645739912E-3</v>
      </c>
      <c r="N39" s="5">
        <f>'Pc, Winter, S1'!N39*Main!$B$5+_xlfn.IFNA(VLOOKUP($A39,'EV Distribution'!$A$2:$B$11,2,FALSE),0)*('EV Scenarios'!N$4-'EV Scenarios'!N$2)</f>
        <v>1.0486202525784754E-2</v>
      </c>
      <c r="O39" s="5">
        <f>'Pc, Winter, S1'!O39*Main!$B$5+_xlfn.IFNA(VLOOKUP($A39,'EV Distribution'!$A$2:$B$11,2,FALSE),0)*('EV Scenarios'!O$4-'EV Scenarios'!O$2)</f>
        <v>1.2253301417040362E-2</v>
      </c>
      <c r="P39" s="5">
        <f>'Pc, Winter, S1'!P39*Main!$B$5+_xlfn.IFNA(VLOOKUP($A39,'EV Distribution'!$A$2:$B$11,2,FALSE),0)*('EV Scenarios'!P$4-'EV Scenarios'!P$2)</f>
        <v>1.2255773001121077E-2</v>
      </c>
      <c r="Q39" s="5">
        <f>'Pc, Winter, S1'!Q39*Main!$B$5+_xlfn.IFNA(VLOOKUP($A39,'EV Distribution'!$A$2:$B$11,2,FALSE),0)*('EV Scenarios'!Q$4-'EV Scenarios'!Q$2)</f>
        <v>1.1927477211883409E-2</v>
      </c>
      <c r="R39" s="5">
        <f>'Pc, Winter, S1'!R39*Main!$B$5+_xlfn.IFNA(VLOOKUP($A39,'EV Distribution'!$A$2:$B$11,2,FALSE),0)*('EV Scenarios'!R$4-'EV Scenarios'!R$2)</f>
        <v>1.1984226144618835E-2</v>
      </c>
      <c r="S39" s="5">
        <f>'Pc, Winter, S1'!S39*Main!$B$5+_xlfn.IFNA(VLOOKUP($A39,'EV Distribution'!$A$2:$B$11,2,FALSE),0)*('EV Scenarios'!S$4-'EV Scenarios'!S$2)</f>
        <v>1.2204777964125562E-2</v>
      </c>
      <c r="T39" s="5">
        <f>'Pc, Winter, S1'!T39*Main!$B$5+_xlfn.IFNA(VLOOKUP($A39,'EV Distribution'!$A$2:$B$11,2,FALSE),0)*('EV Scenarios'!T$4-'EV Scenarios'!T$2)</f>
        <v>1.0823980114349777E-2</v>
      </c>
      <c r="U39" s="5">
        <f>'Pc, Winter, S1'!U39*Main!$B$5+_xlfn.IFNA(VLOOKUP($A39,'EV Distribution'!$A$2:$B$11,2,FALSE),0)*('EV Scenarios'!U$4-'EV Scenarios'!U$2)</f>
        <v>1.2291906375560539E-2</v>
      </c>
      <c r="V39" s="5">
        <f>'Pc, Winter, S1'!V39*Main!$B$5+_xlfn.IFNA(VLOOKUP($A39,'EV Distribution'!$A$2:$B$11,2,FALSE),0)*('EV Scenarios'!V$4-'EV Scenarios'!V$2)</f>
        <v>1.2936083188340809E-2</v>
      </c>
      <c r="W39" s="5">
        <f>'Pc, Winter, S1'!W39*Main!$B$5+_xlfn.IFNA(VLOOKUP($A39,'EV Distribution'!$A$2:$B$11,2,FALSE),0)*('EV Scenarios'!W$4-'EV Scenarios'!W$2)</f>
        <v>1.2097454579596413E-2</v>
      </c>
      <c r="X39" s="5">
        <f>'Pc, Winter, S1'!X39*Main!$B$5+_xlfn.IFNA(VLOOKUP($A39,'EV Distribution'!$A$2:$B$11,2,FALSE),0)*('EV Scenarios'!X$4-'EV Scenarios'!X$2)</f>
        <v>4.0313700106502245E-2</v>
      </c>
      <c r="Y39" s="5">
        <f>'Pc, Winter, S1'!Y39*Main!$B$5+_xlfn.IFNA(VLOOKUP($A39,'EV Distribution'!$A$2:$B$11,2,FALSE),0)*('EV Scenarios'!Y$4-'EV Scenarios'!Y$2)</f>
        <v>4.2294143452914802E-2</v>
      </c>
    </row>
    <row r="40" spans="1:25" x14ac:dyDescent="0.25">
      <c r="A40">
        <v>53</v>
      </c>
      <c r="B40" s="5">
        <f>'Pc, Winter, S1'!B40*Main!$B$5+_xlfn.IFNA(VLOOKUP($A40,'EV Distribution'!$A$2:$B$11,2,FALSE),0)*('EV Scenarios'!B$4-'EV Scenarios'!B$2)</f>
        <v>4.0946141347533639E-2</v>
      </c>
      <c r="C40" s="5">
        <f>'Pc, Winter, S1'!C40*Main!$B$5+_xlfn.IFNA(VLOOKUP($A40,'EV Distribution'!$A$2:$B$11,2,FALSE),0)*('EV Scenarios'!C$4-'EV Scenarios'!C$2)</f>
        <v>3.9741687264573999E-2</v>
      </c>
      <c r="D40" s="5">
        <f>'Pc, Winter, S1'!D40*Main!$B$5+_xlfn.IFNA(VLOOKUP($A40,'EV Distribution'!$A$2:$B$11,2,FALSE),0)*('EV Scenarios'!D$4-'EV Scenarios'!D$2)</f>
        <v>3.5754637440582965E-2</v>
      </c>
      <c r="E40" s="5">
        <f>'Pc, Winter, S1'!E40*Main!$B$5+_xlfn.IFNA(VLOOKUP($A40,'EV Distribution'!$A$2:$B$11,2,FALSE),0)*('EV Scenarios'!E$4-'EV Scenarios'!E$2)</f>
        <v>3.2923197774663682E-2</v>
      </c>
      <c r="F40" s="5">
        <f>'Pc, Winter, S1'!F40*Main!$B$5+_xlfn.IFNA(VLOOKUP($A40,'EV Distribution'!$A$2:$B$11,2,FALSE),0)*('EV Scenarios'!F$4-'EV Scenarios'!F$2)</f>
        <v>3.1825921971973099E-2</v>
      </c>
      <c r="G40" s="5">
        <f>'Pc, Winter, S1'!G40*Main!$B$5+_xlfn.IFNA(VLOOKUP($A40,'EV Distribution'!$A$2:$B$11,2,FALSE),0)*('EV Scenarios'!G$4-'EV Scenarios'!G$2)</f>
        <v>3.0105111566143501E-2</v>
      </c>
      <c r="H40" s="5">
        <f>'Pc, Winter, S1'!H40*Main!$B$5+_xlfn.IFNA(VLOOKUP($A40,'EV Distribution'!$A$2:$B$11,2,FALSE),0)*('EV Scenarios'!H$4-'EV Scenarios'!H$2)</f>
        <v>3.0193768006726459E-2</v>
      </c>
      <c r="I40" s="5">
        <f>'Pc, Winter, S1'!I40*Main!$B$5+_xlfn.IFNA(VLOOKUP($A40,'EV Distribution'!$A$2:$B$11,2,FALSE),0)*('EV Scenarios'!I$4-'EV Scenarios'!I$2)</f>
        <v>6.8732124080717501E-3</v>
      </c>
      <c r="J40" s="5">
        <f>'Pc, Winter, S1'!J40*Main!$B$5+_xlfn.IFNA(VLOOKUP($A40,'EV Distribution'!$A$2:$B$11,2,FALSE),0)*('EV Scenarios'!J$4-'EV Scenarios'!J$2)</f>
        <v>7.2432261670403592E-3</v>
      </c>
      <c r="K40" s="5">
        <f>'Pc, Winter, S1'!K40*Main!$B$5+_xlfn.IFNA(VLOOKUP($A40,'EV Distribution'!$A$2:$B$11,2,FALSE),0)*('EV Scenarios'!K$4-'EV Scenarios'!K$2)</f>
        <v>9.7495575538116604E-3</v>
      </c>
      <c r="L40" s="5">
        <f>'Pc, Winter, S1'!L40*Main!$B$5+_xlfn.IFNA(VLOOKUP($A40,'EV Distribution'!$A$2:$B$11,2,FALSE),0)*('EV Scenarios'!L$4-'EV Scenarios'!L$2)</f>
        <v>9.0161810067264578E-3</v>
      </c>
      <c r="M40" s="5">
        <f>'Pc, Winter, S1'!M40*Main!$B$5+_xlfn.IFNA(VLOOKUP($A40,'EV Distribution'!$A$2:$B$11,2,FALSE),0)*('EV Scenarios'!M$4-'EV Scenarios'!M$2)</f>
        <v>9.0530916782511212E-3</v>
      </c>
      <c r="N40" s="5">
        <f>'Pc, Winter, S1'!N40*Main!$B$5+_xlfn.IFNA(VLOOKUP($A40,'EV Distribution'!$A$2:$B$11,2,FALSE),0)*('EV Scenarios'!N$4-'EV Scenarios'!N$2)</f>
        <v>1.0301790464125561E-2</v>
      </c>
      <c r="O40" s="5">
        <f>'Pc, Winter, S1'!O40*Main!$B$5+_xlfn.IFNA(VLOOKUP($A40,'EV Distribution'!$A$2:$B$11,2,FALSE),0)*('EV Scenarios'!O$4-'EV Scenarios'!O$2)</f>
        <v>1.2031238640134528E-2</v>
      </c>
      <c r="P40" s="5">
        <f>'Pc, Winter, S1'!P40*Main!$B$5+_xlfn.IFNA(VLOOKUP($A40,'EV Distribution'!$A$2:$B$11,2,FALSE),0)*('EV Scenarios'!P$4-'EV Scenarios'!P$2)</f>
        <v>1.1878853045964127E-2</v>
      </c>
      <c r="Q40" s="5">
        <f>'Pc, Winter, S1'!Q40*Main!$B$5+_xlfn.IFNA(VLOOKUP($A40,'EV Distribution'!$A$2:$B$11,2,FALSE),0)*('EV Scenarios'!Q$4-'EV Scenarios'!Q$2)</f>
        <v>1.1628242569506729E-2</v>
      </c>
      <c r="R40" s="5">
        <f>'Pc, Winter, S1'!R40*Main!$B$5+_xlfn.IFNA(VLOOKUP($A40,'EV Distribution'!$A$2:$B$11,2,FALSE),0)*('EV Scenarios'!R$4-'EV Scenarios'!R$2)</f>
        <v>1.1779018540358746E-2</v>
      </c>
      <c r="S40" s="5">
        <f>'Pc, Winter, S1'!S40*Main!$B$5+_xlfn.IFNA(VLOOKUP($A40,'EV Distribution'!$A$2:$B$11,2,FALSE),0)*('EV Scenarios'!S$4-'EV Scenarios'!S$2)</f>
        <v>1.2107086673766816E-2</v>
      </c>
      <c r="T40" s="5">
        <f>'Pc, Winter, S1'!T40*Main!$B$5+_xlfn.IFNA(VLOOKUP($A40,'EV Distribution'!$A$2:$B$11,2,FALSE),0)*('EV Scenarios'!T$4-'EV Scenarios'!T$2)</f>
        <v>1.06611898396861E-2</v>
      </c>
      <c r="U40" s="5">
        <f>'Pc, Winter, S1'!U40*Main!$B$5+_xlfn.IFNA(VLOOKUP($A40,'EV Distribution'!$A$2:$B$11,2,FALSE),0)*('EV Scenarios'!U$4-'EV Scenarios'!U$2)</f>
        <v>1.215764856278027E-2</v>
      </c>
      <c r="V40" s="5">
        <f>'Pc, Winter, S1'!V40*Main!$B$5+_xlfn.IFNA(VLOOKUP($A40,'EV Distribution'!$A$2:$B$11,2,FALSE),0)*('EV Scenarios'!V$4-'EV Scenarios'!V$2)</f>
        <v>1.2736357190582963E-2</v>
      </c>
      <c r="W40" s="5">
        <f>'Pc, Winter, S1'!W40*Main!$B$5+_xlfn.IFNA(VLOOKUP($A40,'EV Distribution'!$A$2:$B$11,2,FALSE),0)*('EV Scenarios'!W$4-'EV Scenarios'!W$2)</f>
        <v>1.1751629061659195E-2</v>
      </c>
      <c r="X40" s="5">
        <f>'Pc, Winter, S1'!X40*Main!$B$5+_xlfn.IFNA(VLOOKUP($A40,'EV Distribution'!$A$2:$B$11,2,FALSE),0)*('EV Scenarios'!X$4-'EV Scenarios'!X$2)</f>
        <v>3.9999340590807175E-2</v>
      </c>
      <c r="Y40" s="5">
        <f>'Pc, Winter, S1'!Y40*Main!$B$5+_xlfn.IFNA(VLOOKUP($A40,'EV Distribution'!$A$2:$B$11,2,FALSE),0)*('EV Scenarios'!Y$4-'EV Scenarios'!Y$2)</f>
        <v>4.2147887800448439E-2</v>
      </c>
    </row>
    <row r="41" spans="1:25" x14ac:dyDescent="0.25">
      <c r="A41">
        <v>52</v>
      </c>
      <c r="B41" s="5">
        <f>'Pc, Winter, S1'!B41*Main!$B$5+_xlfn.IFNA(VLOOKUP($A41,'EV Distribution'!$A$2:$B$11,2,FALSE),0)*('EV Scenarios'!B$4-'EV Scenarios'!B$2)</f>
        <v>4.0870509163677134E-2</v>
      </c>
      <c r="C41" s="5">
        <f>'Pc, Winter, S1'!C41*Main!$B$5+_xlfn.IFNA(VLOOKUP($A41,'EV Distribution'!$A$2:$B$11,2,FALSE),0)*('EV Scenarios'!C$4-'EV Scenarios'!C$2)</f>
        <v>3.9781224432735435E-2</v>
      </c>
      <c r="D41" s="5">
        <f>'Pc, Winter, S1'!D41*Main!$B$5+_xlfn.IFNA(VLOOKUP($A41,'EV Distribution'!$A$2:$B$11,2,FALSE),0)*('EV Scenarios'!D$4-'EV Scenarios'!D$2)</f>
        <v>3.5968041649103145E-2</v>
      </c>
      <c r="E41" s="5">
        <f>'Pc, Winter, S1'!E41*Main!$B$5+_xlfn.IFNA(VLOOKUP($A41,'EV Distribution'!$A$2:$B$11,2,FALSE),0)*('EV Scenarios'!E$4-'EV Scenarios'!E$2)</f>
        <v>3.3192884477578476E-2</v>
      </c>
      <c r="F41" s="5">
        <f>'Pc, Winter, S1'!F41*Main!$B$5+_xlfn.IFNA(VLOOKUP($A41,'EV Distribution'!$A$2:$B$11,2,FALSE),0)*('EV Scenarios'!F$4-'EV Scenarios'!F$2)</f>
        <v>3.2087419291479825E-2</v>
      </c>
      <c r="G41" s="5">
        <f>'Pc, Winter, S1'!G41*Main!$B$5+_xlfn.IFNA(VLOOKUP($A41,'EV Distribution'!$A$2:$B$11,2,FALSE),0)*('EV Scenarios'!G$4-'EV Scenarios'!G$2)</f>
        <v>3.022916175672646E-2</v>
      </c>
      <c r="H41" s="5">
        <f>'Pc, Winter, S1'!H41*Main!$B$5+_xlfn.IFNA(VLOOKUP($A41,'EV Distribution'!$A$2:$B$11,2,FALSE),0)*('EV Scenarios'!H$4-'EV Scenarios'!H$2)</f>
        <v>3.0374686049327356E-2</v>
      </c>
      <c r="I41" s="5">
        <f>'Pc, Winter, S1'!I41*Main!$B$5+_xlfn.IFNA(VLOOKUP($A41,'EV Distribution'!$A$2:$B$11,2,FALSE),0)*('EV Scenarios'!I$4-'EV Scenarios'!I$2)</f>
        <v>7.6234952286995507E-3</v>
      </c>
      <c r="J41" s="5">
        <f>'Pc, Winter, S1'!J41*Main!$B$5+_xlfn.IFNA(VLOOKUP($A41,'EV Distribution'!$A$2:$B$11,2,FALSE),0)*('EV Scenarios'!J$4-'EV Scenarios'!J$2)</f>
        <v>7.8692301580717498E-3</v>
      </c>
      <c r="K41" s="5">
        <f>'Pc, Winter, S1'!K41*Main!$B$5+_xlfn.IFNA(VLOOKUP($A41,'EV Distribution'!$A$2:$B$11,2,FALSE),0)*('EV Scenarios'!K$4-'EV Scenarios'!K$2)</f>
        <v>1.0315850274663677E-2</v>
      </c>
      <c r="L41" s="5">
        <f>'Pc, Winter, S1'!L41*Main!$B$5+_xlfn.IFNA(VLOOKUP($A41,'EV Distribution'!$A$2:$B$11,2,FALSE),0)*('EV Scenarios'!L$4-'EV Scenarios'!L$2)</f>
        <v>9.3554567645739908E-3</v>
      </c>
      <c r="M41" s="5">
        <f>'Pc, Winter, S1'!M41*Main!$B$5+_xlfn.IFNA(VLOOKUP($A41,'EV Distribution'!$A$2:$B$11,2,FALSE),0)*('EV Scenarios'!M$4-'EV Scenarios'!M$2)</f>
        <v>9.5105927208520187E-3</v>
      </c>
      <c r="N41" s="5">
        <f>'Pc, Winter, S1'!N41*Main!$B$5+_xlfn.IFNA(VLOOKUP($A41,'EV Distribution'!$A$2:$B$11,2,FALSE),0)*('EV Scenarios'!N$4-'EV Scenarios'!N$2)</f>
        <v>1.0754197376681617E-2</v>
      </c>
      <c r="O41" s="5">
        <f>'Pc, Winter, S1'!O41*Main!$B$5+_xlfn.IFNA(VLOOKUP($A41,'EV Distribution'!$A$2:$B$11,2,FALSE),0)*('EV Scenarios'!O$4-'EV Scenarios'!O$2)</f>
        <v>1.2615299406950676E-2</v>
      </c>
      <c r="P41" s="5">
        <f>'Pc, Winter, S1'!P41*Main!$B$5+_xlfn.IFNA(VLOOKUP($A41,'EV Distribution'!$A$2:$B$11,2,FALSE),0)*('EV Scenarios'!P$4-'EV Scenarios'!P$2)</f>
        <v>1.2638432234304935E-2</v>
      </c>
      <c r="Q41" s="5">
        <f>'Pc, Winter, S1'!Q41*Main!$B$5+_xlfn.IFNA(VLOOKUP($A41,'EV Distribution'!$A$2:$B$11,2,FALSE),0)*('EV Scenarios'!Q$4-'EV Scenarios'!Q$2)</f>
        <v>1.2362277365470853E-2</v>
      </c>
      <c r="R41" s="5">
        <f>'Pc, Winter, S1'!R41*Main!$B$5+_xlfn.IFNA(VLOOKUP($A41,'EV Distribution'!$A$2:$B$11,2,FALSE),0)*('EV Scenarios'!R$4-'EV Scenarios'!R$2)</f>
        <v>1.2204687063901347E-2</v>
      </c>
      <c r="S41" s="5">
        <f>'Pc, Winter, S1'!S41*Main!$B$5+_xlfn.IFNA(VLOOKUP($A41,'EV Distribution'!$A$2:$B$11,2,FALSE),0)*('EV Scenarios'!S$4-'EV Scenarios'!S$2)</f>
        <v>1.230391943161435E-2</v>
      </c>
      <c r="T41" s="5">
        <f>'Pc, Winter, S1'!T41*Main!$B$5+_xlfn.IFNA(VLOOKUP($A41,'EV Distribution'!$A$2:$B$11,2,FALSE),0)*('EV Scenarios'!T$4-'EV Scenarios'!T$2)</f>
        <v>1.0857097540358747E-2</v>
      </c>
      <c r="U41" s="5">
        <f>'Pc, Winter, S1'!U41*Main!$B$5+_xlfn.IFNA(VLOOKUP($A41,'EV Distribution'!$A$2:$B$11,2,FALSE),0)*('EV Scenarios'!U$4-'EV Scenarios'!U$2)</f>
        <v>1.2357331363228702E-2</v>
      </c>
      <c r="V41" s="5">
        <f>'Pc, Winter, S1'!V41*Main!$B$5+_xlfn.IFNA(VLOOKUP($A41,'EV Distribution'!$A$2:$B$11,2,FALSE),0)*('EV Scenarios'!V$4-'EV Scenarios'!V$2)</f>
        <v>1.2930707295964128E-2</v>
      </c>
      <c r="W41" s="5">
        <f>'Pc, Winter, S1'!W41*Main!$B$5+_xlfn.IFNA(VLOOKUP($A41,'EV Distribution'!$A$2:$B$11,2,FALSE),0)*('EV Scenarios'!W$4-'EV Scenarios'!W$2)</f>
        <v>1.2106070610986548E-2</v>
      </c>
      <c r="X41" s="5">
        <f>'Pc, Winter, S1'!X41*Main!$B$5+_xlfn.IFNA(VLOOKUP($A41,'EV Distribution'!$A$2:$B$11,2,FALSE),0)*('EV Scenarios'!X$4-'EV Scenarios'!X$2)</f>
        <v>4.0430533470852015E-2</v>
      </c>
      <c r="Y41" s="5">
        <f>'Pc, Winter, S1'!Y41*Main!$B$5+_xlfn.IFNA(VLOOKUP($A41,'EV Distribution'!$A$2:$B$11,2,FALSE),0)*('EV Scenarios'!Y$4-'EV Scenarios'!Y$2)</f>
        <v>4.2287329311659197E-2</v>
      </c>
    </row>
    <row r="42" spans="1:25" x14ac:dyDescent="0.25">
      <c r="A42">
        <v>25</v>
      </c>
      <c r="B42" s="5">
        <f>'Pc, Winter, S1'!B42*Main!$B$5+_xlfn.IFNA(VLOOKUP($A42,'EV Distribution'!$A$2:$B$11,2,FALSE),0)*('EV Scenarios'!B$4-'EV Scenarios'!B$2)</f>
        <v>4.2751904904708531E-2</v>
      </c>
      <c r="C42" s="5">
        <f>'Pc, Winter, S1'!C42*Main!$B$5+_xlfn.IFNA(VLOOKUP($A42,'EV Distribution'!$A$2:$B$11,2,FALSE),0)*('EV Scenarios'!C$4-'EV Scenarios'!C$2)</f>
        <v>4.1641049145739913E-2</v>
      </c>
      <c r="D42" s="5">
        <f>'Pc, Winter, S1'!D42*Main!$B$5+_xlfn.IFNA(VLOOKUP($A42,'EV Distribution'!$A$2:$B$11,2,FALSE),0)*('EV Scenarios'!D$4-'EV Scenarios'!D$2)</f>
        <v>3.7697533071748883E-2</v>
      </c>
      <c r="E42" s="5">
        <f>'Pc, Winter, S1'!E42*Main!$B$5+_xlfn.IFNA(VLOOKUP($A42,'EV Distribution'!$A$2:$B$11,2,FALSE),0)*('EV Scenarios'!E$4-'EV Scenarios'!E$2)</f>
        <v>3.4427140133408078E-2</v>
      </c>
      <c r="F42" s="5">
        <f>'Pc, Winter, S1'!F42*Main!$B$5+_xlfn.IFNA(VLOOKUP($A42,'EV Distribution'!$A$2:$B$11,2,FALSE),0)*('EV Scenarios'!F$4-'EV Scenarios'!F$2)</f>
        <v>3.3255143955156954E-2</v>
      </c>
      <c r="G42" s="5">
        <f>'Pc, Winter, S1'!G42*Main!$B$5+_xlfn.IFNA(VLOOKUP($A42,'EV Distribution'!$A$2:$B$11,2,FALSE),0)*('EV Scenarios'!G$4-'EV Scenarios'!G$2)</f>
        <v>3.169698681950673E-2</v>
      </c>
      <c r="H42" s="5">
        <f>'Pc, Winter, S1'!H42*Main!$B$5+_xlfn.IFNA(VLOOKUP($A42,'EV Distribution'!$A$2:$B$11,2,FALSE),0)*('EV Scenarios'!H$4-'EV Scenarios'!H$2)</f>
        <v>3.2861240587443948E-2</v>
      </c>
      <c r="I42" s="5">
        <f>'Pc, Winter, S1'!I42*Main!$B$5+_xlfn.IFNA(VLOOKUP($A42,'EV Distribution'!$A$2:$B$11,2,FALSE),0)*('EV Scenarios'!I$4-'EV Scenarios'!I$2)</f>
        <v>1.1349730327354261E-2</v>
      </c>
      <c r="J42" s="5">
        <f>'Pc, Winter, S1'!J42*Main!$B$5+_xlfn.IFNA(VLOOKUP($A42,'EV Distribution'!$A$2:$B$11,2,FALSE),0)*('EV Scenarios'!J$4-'EV Scenarios'!J$2)</f>
        <v>1.3446025573991034E-2</v>
      </c>
      <c r="K42" s="5">
        <f>'Pc, Winter, S1'!K42*Main!$B$5+_xlfn.IFNA(VLOOKUP($A42,'EV Distribution'!$A$2:$B$11,2,FALSE),0)*('EV Scenarios'!K$4-'EV Scenarios'!K$2)</f>
        <v>1.7225955311659193E-2</v>
      </c>
      <c r="L42" s="5">
        <f>'Pc, Winter, S1'!L42*Main!$B$5+_xlfn.IFNA(VLOOKUP($A42,'EV Distribution'!$A$2:$B$11,2,FALSE),0)*('EV Scenarios'!L$4-'EV Scenarios'!L$2)</f>
        <v>1.6809399994394621E-2</v>
      </c>
      <c r="M42" s="5">
        <f>'Pc, Winter, S1'!M42*Main!$B$5+_xlfn.IFNA(VLOOKUP($A42,'EV Distribution'!$A$2:$B$11,2,FALSE),0)*('EV Scenarios'!M$4-'EV Scenarios'!M$2)</f>
        <v>1.6491454482062778E-2</v>
      </c>
      <c r="N42" s="5">
        <f>'Pc, Winter, S1'!N42*Main!$B$5+_xlfn.IFNA(VLOOKUP($A42,'EV Distribution'!$A$2:$B$11,2,FALSE),0)*('EV Scenarios'!N$4-'EV Scenarios'!N$2)</f>
        <v>1.7314809278026904E-2</v>
      </c>
      <c r="O42" s="5">
        <f>'Pc, Winter, S1'!O42*Main!$B$5+_xlfn.IFNA(VLOOKUP($A42,'EV Distribution'!$A$2:$B$11,2,FALSE),0)*('EV Scenarios'!O$4-'EV Scenarios'!O$2)</f>
        <v>1.8436115465246639E-2</v>
      </c>
      <c r="P42" s="5">
        <f>'Pc, Winter, S1'!P42*Main!$B$5+_xlfn.IFNA(VLOOKUP($A42,'EV Distribution'!$A$2:$B$11,2,FALSE),0)*('EV Scenarios'!P$4-'EV Scenarios'!P$2)</f>
        <v>1.8755298134529148E-2</v>
      </c>
      <c r="Q42" s="5">
        <f>'Pc, Winter, S1'!Q42*Main!$B$5+_xlfn.IFNA(VLOOKUP($A42,'EV Distribution'!$A$2:$B$11,2,FALSE),0)*('EV Scenarios'!Q$4-'EV Scenarios'!Q$2)</f>
        <v>1.8933400207399104E-2</v>
      </c>
      <c r="R42" s="5">
        <f>'Pc, Winter, S1'!R42*Main!$B$5+_xlfn.IFNA(VLOOKUP($A42,'EV Distribution'!$A$2:$B$11,2,FALSE),0)*('EV Scenarios'!R$4-'EV Scenarios'!R$2)</f>
        <v>1.8947994104260093E-2</v>
      </c>
      <c r="S42" s="5">
        <f>'Pc, Winter, S1'!S42*Main!$B$5+_xlfn.IFNA(VLOOKUP($A42,'EV Distribution'!$A$2:$B$11,2,FALSE),0)*('EV Scenarios'!S$4-'EV Scenarios'!S$2)</f>
        <v>1.9373033934977579E-2</v>
      </c>
      <c r="T42" s="5">
        <f>'Pc, Winter, S1'!T42*Main!$B$5+_xlfn.IFNA(VLOOKUP($A42,'EV Distribution'!$A$2:$B$11,2,FALSE),0)*('EV Scenarios'!T$4-'EV Scenarios'!T$2)</f>
        <v>1.794661631838565E-2</v>
      </c>
      <c r="U42" s="5">
        <f>'Pc, Winter, S1'!U42*Main!$B$5+_xlfn.IFNA(VLOOKUP($A42,'EV Distribution'!$A$2:$B$11,2,FALSE),0)*('EV Scenarios'!U$4-'EV Scenarios'!U$2)</f>
        <v>1.98116984293722E-2</v>
      </c>
      <c r="V42" s="5">
        <f>'Pc, Winter, S1'!V42*Main!$B$5+_xlfn.IFNA(VLOOKUP($A42,'EV Distribution'!$A$2:$B$11,2,FALSE),0)*('EV Scenarios'!V$4-'EV Scenarios'!V$2)</f>
        <v>1.9616110877802694E-2</v>
      </c>
      <c r="W42" s="5">
        <f>'Pc, Winter, S1'!W42*Main!$B$5+_xlfn.IFNA(VLOOKUP($A42,'EV Distribution'!$A$2:$B$11,2,FALSE),0)*('EV Scenarios'!W$4-'EV Scenarios'!W$2)</f>
        <v>1.6274516715246639E-2</v>
      </c>
      <c r="X42" s="5">
        <f>'Pc, Winter, S1'!X42*Main!$B$5+_xlfn.IFNA(VLOOKUP($A42,'EV Distribution'!$A$2:$B$11,2,FALSE),0)*('EV Scenarios'!X$4-'EV Scenarios'!X$2)</f>
        <v>4.3503752649103139E-2</v>
      </c>
      <c r="Y42" s="5">
        <f>'Pc, Winter, S1'!Y42*Main!$B$5+_xlfn.IFNA(VLOOKUP($A42,'EV Distribution'!$A$2:$B$11,2,FALSE),0)*('EV Scenarios'!Y$4-'EV Scenarios'!Y$2)</f>
        <v>4.4339667392376686E-2</v>
      </c>
    </row>
    <row r="43" spans="1:25" x14ac:dyDescent="0.25">
      <c r="A43">
        <v>26</v>
      </c>
      <c r="B43" s="5">
        <f>'Pc, Winter, S1'!B43*Main!$B$5+_xlfn.IFNA(VLOOKUP($A43,'EV Distribution'!$A$2:$B$11,2,FALSE),0)*('EV Scenarios'!B$4-'EV Scenarios'!B$2)</f>
        <v>4.1966608044843055E-2</v>
      </c>
      <c r="C43" s="5">
        <f>'Pc, Winter, S1'!C43*Main!$B$5+_xlfn.IFNA(VLOOKUP($A43,'EV Distribution'!$A$2:$B$11,2,FALSE),0)*('EV Scenarios'!C$4-'EV Scenarios'!C$2)</f>
        <v>3.9552642738789244E-2</v>
      </c>
      <c r="D43" s="5">
        <f>'Pc, Winter, S1'!D43*Main!$B$5+_xlfn.IFNA(VLOOKUP($A43,'EV Distribution'!$A$2:$B$11,2,FALSE),0)*('EV Scenarios'!D$4-'EV Scenarios'!D$2)</f>
        <v>3.4417907713004486E-2</v>
      </c>
      <c r="E43" s="5">
        <f>'Pc, Winter, S1'!E43*Main!$B$5+_xlfn.IFNA(VLOOKUP($A43,'EV Distribution'!$A$2:$B$11,2,FALSE),0)*('EV Scenarios'!E$4-'EV Scenarios'!E$2)</f>
        <v>3.1603197887892384E-2</v>
      </c>
      <c r="F43" s="5">
        <f>'Pc, Winter, S1'!F43*Main!$B$5+_xlfn.IFNA(VLOOKUP($A43,'EV Distribution'!$A$2:$B$11,2,FALSE),0)*('EV Scenarios'!F$4-'EV Scenarios'!F$2)</f>
        <v>3.0566327984304937E-2</v>
      </c>
      <c r="G43" s="5">
        <f>'Pc, Winter, S1'!G43*Main!$B$5+_xlfn.IFNA(VLOOKUP($A43,'EV Distribution'!$A$2:$B$11,2,FALSE),0)*('EV Scenarios'!G$4-'EV Scenarios'!G$2)</f>
        <v>2.8717163845291483E-2</v>
      </c>
      <c r="H43" s="5">
        <f>'Pc, Winter, S1'!H43*Main!$B$5+_xlfn.IFNA(VLOOKUP($A43,'EV Distribution'!$A$2:$B$11,2,FALSE),0)*('EV Scenarios'!H$4-'EV Scenarios'!H$2)</f>
        <v>2.9129485775784753E-2</v>
      </c>
      <c r="I43" s="5">
        <f>'Pc, Winter, S1'!I43*Main!$B$5+_xlfn.IFNA(VLOOKUP($A43,'EV Distribution'!$A$2:$B$11,2,FALSE),0)*('EV Scenarios'!I$4-'EV Scenarios'!I$2)</f>
        <v>5.8235966860986548E-3</v>
      </c>
      <c r="J43" s="5">
        <f>'Pc, Winter, S1'!J43*Main!$B$5+_xlfn.IFNA(VLOOKUP($A43,'EV Distribution'!$A$2:$B$11,2,FALSE),0)*('EV Scenarios'!J$4-'EV Scenarios'!J$2)</f>
        <v>6.5119019596412558E-3</v>
      </c>
      <c r="K43" s="5">
        <f>'Pc, Winter, S1'!K43*Main!$B$5+_xlfn.IFNA(VLOOKUP($A43,'EV Distribution'!$A$2:$B$11,2,FALSE),0)*('EV Scenarios'!K$4-'EV Scenarios'!K$2)</f>
        <v>1.2884291766816144E-2</v>
      </c>
      <c r="L43" s="5">
        <f>'Pc, Winter, S1'!L43*Main!$B$5+_xlfn.IFNA(VLOOKUP($A43,'EV Distribution'!$A$2:$B$11,2,FALSE),0)*('EV Scenarios'!L$4-'EV Scenarios'!L$2)</f>
        <v>1.2993942067264575E-2</v>
      </c>
      <c r="M43" s="5">
        <f>'Pc, Winter, S1'!M43*Main!$B$5+_xlfn.IFNA(VLOOKUP($A43,'EV Distribution'!$A$2:$B$11,2,FALSE),0)*('EV Scenarios'!M$4-'EV Scenarios'!M$2)</f>
        <v>1.2841870005605382E-2</v>
      </c>
      <c r="N43" s="5">
        <f>'Pc, Winter, S1'!N43*Main!$B$5+_xlfn.IFNA(VLOOKUP($A43,'EV Distribution'!$A$2:$B$11,2,FALSE),0)*('EV Scenarios'!N$4-'EV Scenarios'!N$2)</f>
        <v>1.2956397744394619E-2</v>
      </c>
      <c r="O43" s="5">
        <f>'Pc, Winter, S1'!O43*Main!$B$5+_xlfn.IFNA(VLOOKUP($A43,'EV Distribution'!$A$2:$B$11,2,FALSE),0)*('EV Scenarios'!O$4-'EV Scenarios'!O$2)</f>
        <v>1.4380838132286997E-2</v>
      </c>
      <c r="P43" s="5">
        <f>'Pc, Winter, S1'!P43*Main!$B$5+_xlfn.IFNA(VLOOKUP($A43,'EV Distribution'!$A$2:$B$11,2,FALSE),0)*('EV Scenarios'!P$4-'EV Scenarios'!P$2)</f>
        <v>1.585497635762332E-2</v>
      </c>
      <c r="Q43" s="5">
        <f>'Pc, Winter, S1'!Q43*Main!$B$5+_xlfn.IFNA(VLOOKUP($A43,'EV Distribution'!$A$2:$B$11,2,FALSE),0)*('EV Scenarios'!Q$4-'EV Scenarios'!Q$2)</f>
        <v>1.577866357399103E-2</v>
      </c>
      <c r="R43" s="5">
        <f>'Pc, Winter, S1'!R43*Main!$B$5+_xlfn.IFNA(VLOOKUP($A43,'EV Distribution'!$A$2:$B$11,2,FALSE),0)*('EV Scenarios'!R$4-'EV Scenarios'!R$2)</f>
        <v>1.6016909282511212E-2</v>
      </c>
      <c r="S43" s="5">
        <f>'Pc, Winter, S1'!S43*Main!$B$5+_xlfn.IFNA(VLOOKUP($A43,'EV Distribution'!$A$2:$B$11,2,FALSE),0)*('EV Scenarios'!S$4-'EV Scenarios'!S$2)</f>
        <v>1.6541625775784757E-2</v>
      </c>
      <c r="T43" s="5">
        <f>'Pc, Winter, S1'!T43*Main!$B$5+_xlfn.IFNA(VLOOKUP($A43,'EV Distribution'!$A$2:$B$11,2,FALSE),0)*('EV Scenarios'!T$4-'EV Scenarios'!T$2)</f>
        <v>1.475560286995516E-2</v>
      </c>
      <c r="U43" s="5">
        <f>'Pc, Winter, S1'!U43*Main!$B$5+_xlfn.IFNA(VLOOKUP($A43,'EV Distribution'!$A$2:$B$11,2,FALSE),0)*('EV Scenarios'!U$4-'EV Scenarios'!U$2)</f>
        <v>1.4770442700672647E-2</v>
      </c>
      <c r="V43" s="5">
        <f>'Pc, Winter, S1'!V43*Main!$B$5+_xlfn.IFNA(VLOOKUP($A43,'EV Distribution'!$A$2:$B$11,2,FALSE),0)*('EV Scenarios'!V$4-'EV Scenarios'!V$2)</f>
        <v>1.5192730100896862E-2</v>
      </c>
      <c r="W43" s="5">
        <f>'Pc, Winter, S1'!W43*Main!$B$5+_xlfn.IFNA(VLOOKUP($A43,'EV Distribution'!$A$2:$B$11,2,FALSE),0)*('EV Scenarios'!W$4-'EV Scenarios'!W$2)</f>
        <v>1.3739065123318387E-2</v>
      </c>
      <c r="X43" s="5">
        <f>'Pc, Winter, S1'!X43*Main!$B$5+_xlfn.IFNA(VLOOKUP($A43,'EV Distribution'!$A$2:$B$11,2,FALSE),0)*('EV Scenarios'!X$4-'EV Scenarios'!X$2)</f>
        <v>4.1738552004484307E-2</v>
      </c>
      <c r="Y43" s="5">
        <f>'Pc, Winter, S1'!Y43*Main!$B$5+_xlfn.IFNA(VLOOKUP($A43,'EV Distribution'!$A$2:$B$11,2,FALSE),0)*('EV Scenarios'!Y$4-'EV Scenarios'!Y$2)</f>
        <v>4.2979006227578477E-2</v>
      </c>
    </row>
    <row r="44" spans="1:25" x14ac:dyDescent="0.25">
      <c r="A44">
        <v>17</v>
      </c>
      <c r="B44" s="5">
        <f>'Pc, Winter, S1'!B44*Main!$B$5+_xlfn.IFNA(VLOOKUP($A44,'EV Distribution'!$A$2:$B$11,2,FALSE),0)*('EV Scenarios'!B$4-'EV Scenarios'!B$2)</f>
        <v>3.031256698430494E-3</v>
      </c>
      <c r="C44" s="5">
        <f>'Pc, Winter, S1'!C44*Main!$B$5+_xlfn.IFNA(VLOOKUP($A44,'EV Distribution'!$A$2:$B$11,2,FALSE),0)*('EV Scenarios'!C$4-'EV Scenarios'!C$2)</f>
        <v>2.9658935672645737E-3</v>
      </c>
      <c r="D44" s="5">
        <f>'Pc, Winter, S1'!D44*Main!$B$5+_xlfn.IFNA(VLOOKUP($A44,'EV Distribution'!$A$2:$B$11,2,FALSE),0)*('EV Scenarios'!D$4-'EV Scenarios'!D$2)</f>
        <v>2.5921884248878927E-3</v>
      </c>
      <c r="E44" s="5">
        <f>'Pc, Winter, S1'!E44*Main!$B$5+_xlfn.IFNA(VLOOKUP($A44,'EV Distribution'!$A$2:$B$11,2,FALSE),0)*('EV Scenarios'!E$4-'EV Scenarios'!E$2)</f>
        <v>2.6021841928251122E-3</v>
      </c>
      <c r="F44" s="5">
        <f>'Pc, Winter, S1'!F44*Main!$B$5+_xlfn.IFNA(VLOOKUP($A44,'EV Distribution'!$A$2:$B$11,2,FALSE),0)*('EV Scenarios'!F$4-'EV Scenarios'!F$2)</f>
        <v>2.5447016737668166E-3</v>
      </c>
      <c r="G44" s="5">
        <f>'Pc, Winter, S1'!G44*Main!$B$5+_xlfn.IFNA(VLOOKUP($A44,'EV Distribution'!$A$2:$B$11,2,FALSE),0)*('EV Scenarios'!G$4-'EV Scenarios'!G$2)</f>
        <v>2.5800648060538118E-3</v>
      </c>
      <c r="H44" s="5">
        <f>'Pc, Winter, S1'!H44*Main!$B$5+_xlfn.IFNA(VLOOKUP($A44,'EV Distribution'!$A$2:$B$11,2,FALSE),0)*('EV Scenarios'!H$4-'EV Scenarios'!H$2)</f>
        <v>2.5180878710762337E-3</v>
      </c>
      <c r="I44" s="5">
        <f>'Pc, Winter, S1'!I44*Main!$B$5+_xlfn.IFNA(VLOOKUP($A44,'EV Distribution'!$A$2:$B$11,2,FALSE),0)*('EV Scenarios'!I$4-'EV Scenarios'!I$2)</f>
        <v>2.9146371692825115E-3</v>
      </c>
      <c r="J44" s="5">
        <f>'Pc, Winter, S1'!J44*Main!$B$5+_xlfn.IFNA(VLOOKUP($A44,'EV Distribution'!$A$2:$B$11,2,FALSE),0)*('EV Scenarios'!J$4-'EV Scenarios'!J$2)</f>
        <v>3.9319316760089689E-3</v>
      </c>
      <c r="K44" s="5">
        <f>'Pc, Winter, S1'!K44*Main!$B$5+_xlfn.IFNA(VLOOKUP($A44,'EV Distribution'!$A$2:$B$11,2,FALSE),0)*('EV Scenarios'!K$4-'EV Scenarios'!K$2)</f>
        <v>5.1433660313901352E-3</v>
      </c>
      <c r="L44" s="5">
        <f>'Pc, Winter, S1'!L44*Main!$B$5+_xlfn.IFNA(VLOOKUP($A44,'EV Distribution'!$A$2:$B$11,2,FALSE),0)*('EV Scenarios'!L$4-'EV Scenarios'!L$2)</f>
        <v>6.0554255235426013E-3</v>
      </c>
      <c r="M44" s="5">
        <f>'Pc, Winter, S1'!M44*Main!$B$5+_xlfn.IFNA(VLOOKUP($A44,'EV Distribution'!$A$2:$B$11,2,FALSE),0)*('EV Scenarios'!M$4-'EV Scenarios'!M$2)</f>
        <v>5.9423900717488782E-3</v>
      </c>
      <c r="N44" s="5">
        <f>'Pc, Winter, S1'!N44*Main!$B$5+_xlfn.IFNA(VLOOKUP($A44,'EV Distribution'!$A$2:$B$11,2,FALSE),0)*('EV Scenarios'!N$4-'EV Scenarios'!N$2)</f>
        <v>5.9278536020179375E-3</v>
      </c>
      <c r="O44" s="5">
        <f>'Pc, Winter, S1'!O44*Main!$B$5+_xlfn.IFNA(VLOOKUP($A44,'EV Distribution'!$A$2:$B$11,2,FALSE),0)*('EV Scenarios'!O$4-'EV Scenarios'!O$2)</f>
        <v>6.0038864260089685E-3</v>
      </c>
      <c r="P44" s="5">
        <f>'Pc, Winter, S1'!P44*Main!$B$5+_xlfn.IFNA(VLOOKUP($A44,'EV Distribution'!$A$2:$B$11,2,FALSE),0)*('EV Scenarios'!P$4-'EV Scenarios'!P$2)</f>
        <v>6.1674930829596422E-3</v>
      </c>
      <c r="Q44" s="5">
        <f>'Pc, Winter, S1'!Q44*Main!$B$5+_xlfn.IFNA(VLOOKUP($A44,'EV Distribution'!$A$2:$B$11,2,FALSE),0)*('EV Scenarios'!Q$4-'EV Scenarios'!Q$2)</f>
        <v>6.1054279215246648E-3</v>
      </c>
      <c r="R44" s="5">
        <f>'Pc, Winter, S1'!R44*Main!$B$5+_xlfn.IFNA(VLOOKUP($A44,'EV Distribution'!$A$2:$B$11,2,FALSE),0)*('EV Scenarios'!R$4-'EV Scenarios'!R$2)</f>
        <v>5.9945699293721972E-3</v>
      </c>
      <c r="S44" s="5">
        <f>'Pc, Winter, S1'!S44*Main!$B$5+_xlfn.IFNA(VLOOKUP($A44,'EV Distribution'!$A$2:$B$11,2,FALSE),0)*('EV Scenarios'!S$4-'EV Scenarios'!S$2)</f>
        <v>6.049131517937221E-3</v>
      </c>
      <c r="T44" s="5">
        <f>'Pc, Winter, S1'!T44*Main!$B$5+_xlfn.IFNA(VLOOKUP($A44,'EV Distribution'!$A$2:$B$11,2,FALSE),0)*('EV Scenarios'!T$4-'EV Scenarios'!T$2)</f>
        <v>6.0974784237668167E-3</v>
      </c>
      <c r="U44" s="5">
        <f>'Pc, Winter, S1'!U44*Main!$B$5+_xlfn.IFNA(VLOOKUP($A44,'EV Distribution'!$A$2:$B$11,2,FALSE),0)*('EV Scenarios'!U$4-'EV Scenarios'!U$2)</f>
        <v>6.0235183890134537E-3</v>
      </c>
      <c r="V44" s="5">
        <f>'Pc, Winter, S1'!V44*Main!$B$5+_xlfn.IFNA(VLOOKUP($A44,'EV Distribution'!$A$2:$B$11,2,FALSE),0)*('EV Scenarios'!V$4-'EV Scenarios'!V$2)</f>
        <v>5.9468675325112103E-3</v>
      </c>
      <c r="W44" s="5">
        <f>'Pc, Winter, S1'!W44*Main!$B$5+_xlfn.IFNA(VLOOKUP($A44,'EV Distribution'!$A$2:$B$11,2,FALSE),0)*('EV Scenarios'!W$4-'EV Scenarios'!W$2)</f>
        <v>5.7735933901345302E-3</v>
      </c>
      <c r="X44" s="5">
        <f>'Pc, Winter, S1'!X44*Main!$B$5+_xlfn.IFNA(VLOOKUP($A44,'EV Distribution'!$A$2:$B$11,2,FALSE),0)*('EV Scenarios'!X$4-'EV Scenarios'!X$2)</f>
        <v>4.7792308183856498E-3</v>
      </c>
      <c r="Y44" s="5">
        <f>'Pc, Winter, S1'!Y44*Main!$B$5+_xlfn.IFNA(VLOOKUP($A44,'EV Distribution'!$A$2:$B$11,2,FALSE),0)*('EV Scenarios'!Y$4-'EV Scenarios'!Y$2)</f>
        <v>3.2260489585201804E-3</v>
      </c>
    </row>
    <row r="45" spans="1:25" x14ac:dyDescent="0.25">
      <c r="A45">
        <v>50</v>
      </c>
      <c r="B45" s="5">
        <f>'Pc, Winter, S1'!B45*Main!$B$5+_xlfn.IFNA(VLOOKUP($A45,'EV Distribution'!$A$2:$B$11,2,FALSE),0)*('EV Scenarios'!B$4-'EV Scenarios'!B$2)</f>
        <v>4.2875651521300455E-2</v>
      </c>
      <c r="C45" s="5">
        <f>'Pc, Winter, S1'!C45*Main!$B$5+_xlfn.IFNA(VLOOKUP($A45,'EV Distribution'!$A$2:$B$11,2,FALSE),0)*('EV Scenarios'!C$4-'EV Scenarios'!C$2)</f>
        <v>4.146484391255606E-2</v>
      </c>
      <c r="D45" s="5">
        <f>'Pc, Winter, S1'!D45*Main!$B$5+_xlfn.IFNA(VLOOKUP($A45,'EV Distribution'!$A$2:$B$11,2,FALSE),0)*('EV Scenarios'!D$4-'EV Scenarios'!D$2)</f>
        <v>3.7993834897982068E-2</v>
      </c>
      <c r="E45" s="5">
        <f>'Pc, Winter, S1'!E45*Main!$B$5+_xlfn.IFNA(VLOOKUP($A45,'EV Distribution'!$A$2:$B$11,2,FALSE),0)*('EV Scenarios'!E$4-'EV Scenarios'!E$2)</f>
        <v>3.5049087560538116E-2</v>
      </c>
      <c r="F45" s="5">
        <f>'Pc, Winter, S1'!F45*Main!$B$5+_xlfn.IFNA(VLOOKUP($A45,'EV Distribution'!$A$2:$B$11,2,FALSE),0)*('EV Scenarios'!F$4-'EV Scenarios'!F$2)</f>
        <v>3.393931651008969E-2</v>
      </c>
      <c r="G45" s="5">
        <f>'Pc, Winter, S1'!G45*Main!$B$5+_xlfn.IFNA(VLOOKUP($A45,'EV Distribution'!$A$2:$B$11,2,FALSE),0)*('EV Scenarios'!G$4-'EV Scenarios'!G$2)</f>
        <v>3.3288615754484309E-2</v>
      </c>
      <c r="H45" s="5">
        <f>'Pc, Winter, S1'!H45*Main!$B$5+_xlfn.IFNA(VLOOKUP($A45,'EV Distribution'!$A$2:$B$11,2,FALSE),0)*('EV Scenarios'!H$4-'EV Scenarios'!H$2)</f>
        <v>3.3389695063901347E-2</v>
      </c>
      <c r="I45" s="5">
        <f>'Pc, Winter, S1'!I45*Main!$B$5+_xlfn.IFNA(VLOOKUP($A45,'EV Distribution'!$A$2:$B$11,2,FALSE),0)*('EV Scenarios'!I$4-'EV Scenarios'!I$2)</f>
        <v>1.01339679764574E-2</v>
      </c>
      <c r="J45" s="5">
        <f>'Pc, Winter, S1'!J45*Main!$B$5+_xlfn.IFNA(VLOOKUP($A45,'EV Distribution'!$A$2:$B$11,2,FALSE),0)*('EV Scenarios'!J$4-'EV Scenarios'!J$2)</f>
        <v>1.1887691369955157E-2</v>
      </c>
      <c r="K45" s="5">
        <f>'Pc, Winter, S1'!K45*Main!$B$5+_xlfn.IFNA(VLOOKUP($A45,'EV Distribution'!$A$2:$B$11,2,FALSE),0)*('EV Scenarios'!K$4-'EV Scenarios'!K$2)</f>
        <v>1.7370573023542602E-2</v>
      </c>
      <c r="L45" s="5">
        <f>'Pc, Winter, S1'!L45*Main!$B$5+_xlfn.IFNA(VLOOKUP($A45,'EV Distribution'!$A$2:$B$11,2,FALSE),0)*('EV Scenarios'!L$4-'EV Scenarios'!L$2)</f>
        <v>1.8008712328475337E-2</v>
      </c>
      <c r="M45" s="5">
        <f>'Pc, Winter, S1'!M45*Main!$B$5+_xlfn.IFNA(VLOOKUP($A45,'EV Distribution'!$A$2:$B$11,2,FALSE),0)*('EV Scenarios'!M$4-'EV Scenarios'!M$2)</f>
        <v>1.7563661140134534E-2</v>
      </c>
      <c r="N45" s="5">
        <f>'Pc, Winter, S1'!N45*Main!$B$5+_xlfn.IFNA(VLOOKUP($A45,'EV Distribution'!$A$2:$B$11,2,FALSE),0)*('EV Scenarios'!N$4-'EV Scenarios'!N$2)</f>
        <v>1.7251739821748879E-2</v>
      </c>
      <c r="O45" s="5">
        <f>'Pc, Winter, S1'!O45*Main!$B$5+_xlfn.IFNA(VLOOKUP($A45,'EV Distribution'!$A$2:$B$11,2,FALSE),0)*('EV Scenarios'!O$4-'EV Scenarios'!O$2)</f>
        <v>1.8288423417040362E-2</v>
      </c>
      <c r="P45" s="5">
        <f>'Pc, Winter, S1'!P45*Main!$B$5+_xlfn.IFNA(VLOOKUP($A45,'EV Distribution'!$A$2:$B$11,2,FALSE),0)*('EV Scenarios'!P$4-'EV Scenarios'!P$2)</f>
        <v>1.8735567699551571E-2</v>
      </c>
      <c r="Q45" s="5">
        <f>'Pc, Winter, S1'!Q45*Main!$B$5+_xlfn.IFNA(VLOOKUP($A45,'EV Distribution'!$A$2:$B$11,2,FALSE),0)*('EV Scenarios'!Q$4-'EV Scenarios'!Q$2)</f>
        <v>1.8418352616591933E-2</v>
      </c>
      <c r="R45" s="5">
        <f>'Pc, Winter, S1'!R45*Main!$B$5+_xlfn.IFNA(VLOOKUP($A45,'EV Distribution'!$A$2:$B$11,2,FALSE),0)*('EV Scenarios'!R$4-'EV Scenarios'!R$2)</f>
        <v>1.8533752930493277E-2</v>
      </c>
      <c r="S45" s="5">
        <f>'Pc, Winter, S1'!S45*Main!$B$5+_xlfn.IFNA(VLOOKUP($A45,'EV Distribution'!$A$2:$B$11,2,FALSE),0)*('EV Scenarios'!S$4-'EV Scenarios'!S$2)</f>
        <v>1.8754208897982065E-2</v>
      </c>
      <c r="T45" s="5">
        <f>'Pc, Winter, S1'!T45*Main!$B$5+_xlfn.IFNA(VLOOKUP($A45,'EV Distribution'!$A$2:$B$11,2,FALSE),0)*('EV Scenarios'!T$4-'EV Scenarios'!T$2)</f>
        <v>1.7184966044843052E-2</v>
      </c>
      <c r="U45" s="5">
        <f>'Pc, Winter, S1'!U45*Main!$B$5+_xlfn.IFNA(VLOOKUP($A45,'EV Distribution'!$A$2:$B$11,2,FALSE),0)*('EV Scenarios'!U$4-'EV Scenarios'!U$2)</f>
        <v>1.8094252112107623E-2</v>
      </c>
      <c r="V45" s="5">
        <f>'Pc, Winter, S1'!V45*Main!$B$5+_xlfn.IFNA(VLOOKUP($A45,'EV Distribution'!$A$2:$B$11,2,FALSE),0)*('EV Scenarios'!V$4-'EV Scenarios'!V$2)</f>
        <v>1.7815619756726461E-2</v>
      </c>
      <c r="W45" s="5">
        <f>'Pc, Winter, S1'!W45*Main!$B$5+_xlfn.IFNA(VLOOKUP($A45,'EV Distribution'!$A$2:$B$11,2,FALSE),0)*('EV Scenarios'!W$4-'EV Scenarios'!W$2)</f>
        <v>1.6056644396860987E-2</v>
      </c>
      <c r="X45" s="5">
        <f>'Pc, Winter, S1'!X45*Main!$B$5+_xlfn.IFNA(VLOOKUP($A45,'EV Distribution'!$A$2:$B$11,2,FALSE),0)*('EV Scenarios'!X$4-'EV Scenarios'!X$2)</f>
        <v>4.4231037056053815E-2</v>
      </c>
      <c r="Y45" s="5">
        <f>'Pc, Winter, S1'!Y45*Main!$B$5+_xlfn.IFNA(VLOOKUP($A45,'EV Distribution'!$A$2:$B$11,2,FALSE),0)*('EV Scenarios'!Y$4-'EV Scenarios'!Y$2)</f>
        <v>4.5640897643497769E-2</v>
      </c>
    </row>
    <row r="46" spans="1:25" x14ac:dyDescent="0.25">
      <c r="A46">
        <v>15</v>
      </c>
      <c r="B46" s="5">
        <f>'Pc, Winter, S1'!B46*Main!$B$5+_xlfn.IFNA(VLOOKUP($A46,'EV Distribution'!$A$2:$B$11,2,FALSE),0)*('EV Scenarios'!B$4-'EV Scenarios'!B$2)</f>
        <v>1.1278280951793722E-2</v>
      </c>
      <c r="C46" s="5">
        <f>'Pc, Winter, S1'!C46*Main!$B$5+_xlfn.IFNA(VLOOKUP($A46,'EV Distribution'!$A$2:$B$11,2,FALSE),0)*('EV Scenarios'!C$4-'EV Scenarios'!C$2)</f>
        <v>1.0588767011210764E-2</v>
      </c>
      <c r="D46" s="5">
        <f>'Pc, Winter, S1'!D46*Main!$B$5+_xlfn.IFNA(VLOOKUP($A46,'EV Distribution'!$A$2:$B$11,2,FALSE),0)*('EV Scenarios'!D$4-'EV Scenarios'!D$2)</f>
        <v>9.8710990964125563E-3</v>
      </c>
      <c r="E46" s="5">
        <f>'Pc, Winter, S1'!E46*Main!$B$5+_xlfn.IFNA(VLOOKUP($A46,'EV Distribution'!$A$2:$B$11,2,FALSE),0)*('EV Scenarios'!E$4-'EV Scenarios'!E$2)</f>
        <v>9.0686907769058304E-3</v>
      </c>
      <c r="F46" s="5">
        <f>'Pc, Winter, S1'!F46*Main!$B$5+_xlfn.IFNA(VLOOKUP($A46,'EV Distribution'!$A$2:$B$11,2,FALSE),0)*('EV Scenarios'!F$4-'EV Scenarios'!F$2)</f>
        <v>8.6066417477578486E-3</v>
      </c>
      <c r="G46" s="5">
        <f>'Pc, Winter, S1'!G46*Main!$B$5+_xlfn.IFNA(VLOOKUP($A46,'EV Distribution'!$A$2:$B$11,2,FALSE),0)*('EV Scenarios'!G$4-'EV Scenarios'!G$2)</f>
        <v>8.4462186984304941E-3</v>
      </c>
      <c r="H46" s="5">
        <f>'Pc, Winter, S1'!H46*Main!$B$5+_xlfn.IFNA(VLOOKUP($A46,'EV Distribution'!$A$2:$B$11,2,FALSE),0)*('EV Scenarios'!H$4-'EV Scenarios'!H$2)</f>
        <v>8.4571443587443951E-3</v>
      </c>
      <c r="I46" s="5">
        <f>'Pc, Winter, S1'!I46*Main!$B$5+_xlfn.IFNA(VLOOKUP($A46,'EV Distribution'!$A$2:$B$11,2,FALSE),0)*('EV Scenarios'!I$4-'EV Scenarios'!I$2)</f>
        <v>9.2042466390134525E-3</v>
      </c>
      <c r="J46" s="5">
        <f>'Pc, Winter, S1'!J46*Main!$B$5+_xlfn.IFNA(VLOOKUP($A46,'EV Distribution'!$A$2:$B$11,2,FALSE),0)*('EV Scenarios'!J$4-'EV Scenarios'!J$2)</f>
        <v>1.0752460105381167E-2</v>
      </c>
      <c r="K46" s="5">
        <f>'Pc, Winter, S1'!K46*Main!$B$5+_xlfn.IFNA(VLOOKUP($A46,'EV Distribution'!$A$2:$B$11,2,FALSE),0)*('EV Scenarios'!K$4-'EV Scenarios'!K$2)</f>
        <v>1.2865293397982064E-2</v>
      </c>
      <c r="L46" s="5">
        <f>'Pc, Winter, S1'!L46*Main!$B$5+_xlfn.IFNA(VLOOKUP($A46,'EV Distribution'!$A$2:$B$11,2,FALSE),0)*('EV Scenarios'!L$4-'EV Scenarios'!L$2)</f>
        <v>1.4031784808295963E-2</v>
      </c>
      <c r="M46" s="5">
        <f>'Pc, Winter, S1'!M46*Main!$B$5+_xlfn.IFNA(VLOOKUP($A46,'EV Distribution'!$A$2:$B$11,2,FALSE),0)*('EV Scenarios'!M$4-'EV Scenarios'!M$2)</f>
        <v>1.4485061247757849E-2</v>
      </c>
      <c r="N46" s="5">
        <f>'Pc, Winter, S1'!N46*Main!$B$5+_xlfn.IFNA(VLOOKUP($A46,'EV Distribution'!$A$2:$B$11,2,FALSE),0)*('EV Scenarios'!N$4-'EV Scenarios'!N$2)</f>
        <v>1.4922809575112106E-2</v>
      </c>
      <c r="O46" s="5">
        <f>'Pc, Winter, S1'!O46*Main!$B$5+_xlfn.IFNA(VLOOKUP($A46,'EV Distribution'!$A$2:$B$11,2,FALSE),0)*('EV Scenarios'!O$4-'EV Scenarios'!O$2)</f>
        <v>1.4267791561659193E-2</v>
      </c>
      <c r="P46" s="5">
        <f>'Pc, Winter, S1'!P46*Main!$B$5+_xlfn.IFNA(VLOOKUP($A46,'EV Distribution'!$A$2:$B$11,2,FALSE),0)*('EV Scenarios'!P$4-'EV Scenarios'!P$2)</f>
        <v>1.398803398542601E-2</v>
      </c>
      <c r="Q46" s="5">
        <f>'Pc, Winter, S1'!Q46*Main!$B$5+_xlfn.IFNA(VLOOKUP($A46,'EV Distribution'!$A$2:$B$11,2,FALSE),0)*('EV Scenarios'!Q$4-'EV Scenarios'!Q$2)</f>
        <v>1.3767411417040361E-2</v>
      </c>
      <c r="R46" s="5">
        <f>'Pc, Winter, S1'!R46*Main!$B$5+_xlfn.IFNA(VLOOKUP($A46,'EV Distribution'!$A$2:$B$11,2,FALSE),0)*('EV Scenarios'!R$4-'EV Scenarios'!R$2)</f>
        <v>1.2809363127802693E-2</v>
      </c>
      <c r="S46" s="5">
        <f>'Pc, Winter, S1'!S46*Main!$B$5+_xlfn.IFNA(VLOOKUP($A46,'EV Distribution'!$A$2:$B$11,2,FALSE),0)*('EV Scenarios'!S$4-'EV Scenarios'!S$2)</f>
        <v>1.2682278091928251E-2</v>
      </c>
      <c r="T46" s="5">
        <f>'Pc, Winter, S1'!T46*Main!$B$5+_xlfn.IFNA(VLOOKUP($A46,'EV Distribution'!$A$2:$B$11,2,FALSE),0)*('EV Scenarios'!T$4-'EV Scenarios'!T$2)</f>
        <v>1.2696332894618837E-2</v>
      </c>
      <c r="U46" s="5">
        <f>'Pc, Winter, S1'!U46*Main!$B$5+_xlfn.IFNA(VLOOKUP($A46,'EV Distribution'!$A$2:$B$11,2,FALSE),0)*('EV Scenarios'!U$4-'EV Scenarios'!U$2)</f>
        <v>1.3249070031390137E-2</v>
      </c>
      <c r="V46" s="5">
        <f>'Pc, Winter, S1'!V46*Main!$B$5+_xlfn.IFNA(VLOOKUP($A46,'EV Distribution'!$A$2:$B$11,2,FALSE),0)*('EV Scenarios'!V$4-'EV Scenarios'!V$2)</f>
        <v>1.4351982201793723E-2</v>
      </c>
      <c r="W46" s="5">
        <f>'Pc, Winter, S1'!W46*Main!$B$5+_xlfn.IFNA(VLOOKUP($A46,'EV Distribution'!$A$2:$B$11,2,FALSE),0)*('EV Scenarios'!W$4-'EV Scenarios'!W$2)</f>
        <v>1.3666098709641259E-2</v>
      </c>
      <c r="X46" s="5">
        <f>'Pc, Winter, S1'!X46*Main!$B$5+_xlfn.IFNA(VLOOKUP($A46,'EV Distribution'!$A$2:$B$11,2,FALSE),0)*('EV Scenarios'!X$4-'EV Scenarios'!X$2)</f>
        <v>1.2184021580717491E-2</v>
      </c>
      <c r="Y46" s="5">
        <f>'Pc, Winter, S1'!Y46*Main!$B$5+_xlfn.IFNA(VLOOKUP($A46,'EV Distribution'!$A$2:$B$11,2,FALSE),0)*('EV Scenarios'!Y$4-'EV Scenarios'!Y$2)</f>
        <v>1.1022740877802691E-2</v>
      </c>
    </row>
    <row r="47" spans="1:25" x14ac:dyDescent="0.25">
      <c r="A47">
        <v>16</v>
      </c>
      <c r="B47" s="5">
        <f>'Pc, Winter, S1'!B47*Main!$B$5+_xlfn.IFNA(VLOOKUP($A47,'EV Distribution'!$A$2:$B$11,2,FALSE),0)*('EV Scenarios'!B$4-'EV Scenarios'!B$2)</f>
        <v>1.1315000304932737E-2</v>
      </c>
      <c r="C47" s="5">
        <f>'Pc, Winter, S1'!C47*Main!$B$5+_xlfn.IFNA(VLOOKUP($A47,'EV Distribution'!$A$2:$B$11,2,FALSE),0)*('EV Scenarios'!C$4-'EV Scenarios'!C$2)</f>
        <v>1.0527193613228699E-2</v>
      </c>
      <c r="D47" s="5">
        <f>'Pc, Winter, S1'!D47*Main!$B$5+_xlfn.IFNA(VLOOKUP($A47,'EV Distribution'!$A$2:$B$11,2,FALSE),0)*('EV Scenarios'!D$4-'EV Scenarios'!D$2)</f>
        <v>1.004975918497758E-2</v>
      </c>
      <c r="E47" s="5">
        <f>'Pc, Winter, S1'!E47*Main!$B$5+_xlfn.IFNA(VLOOKUP($A47,'EV Distribution'!$A$2:$B$11,2,FALSE),0)*('EV Scenarios'!E$4-'EV Scenarios'!E$2)</f>
        <v>9.2499417242152462E-3</v>
      </c>
      <c r="F47" s="5">
        <f>'Pc, Winter, S1'!F47*Main!$B$5+_xlfn.IFNA(VLOOKUP($A47,'EV Distribution'!$A$2:$B$11,2,FALSE),0)*('EV Scenarios'!F$4-'EV Scenarios'!F$2)</f>
        <v>8.5225485997757842E-3</v>
      </c>
      <c r="G47" s="5">
        <f>'Pc, Winter, S1'!G47*Main!$B$5+_xlfn.IFNA(VLOOKUP($A47,'EV Distribution'!$A$2:$B$11,2,FALSE),0)*('EV Scenarios'!G$4-'EV Scenarios'!G$2)</f>
        <v>8.4715570302690592E-3</v>
      </c>
      <c r="H47" s="5">
        <f>'Pc, Winter, S1'!H47*Main!$B$5+_xlfn.IFNA(VLOOKUP($A47,'EV Distribution'!$A$2:$B$11,2,FALSE),0)*('EV Scenarios'!H$4-'EV Scenarios'!H$2)</f>
        <v>8.5339013553811672E-3</v>
      </c>
      <c r="I47" s="5">
        <f>'Pc, Winter, S1'!I47*Main!$B$5+_xlfn.IFNA(VLOOKUP($A47,'EV Distribution'!$A$2:$B$11,2,FALSE),0)*('EV Scenarios'!I$4-'EV Scenarios'!I$2)</f>
        <v>8.6003984798206281E-3</v>
      </c>
      <c r="J47" s="5">
        <f>'Pc, Winter, S1'!J47*Main!$B$5+_xlfn.IFNA(VLOOKUP($A47,'EV Distribution'!$A$2:$B$11,2,FALSE),0)*('EV Scenarios'!J$4-'EV Scenarios'!J$2)</f>
        <v>9.2237161008968619E-3</v>
      </c>
      <c r="K47" s="5">
        <f>'Pc, Winter, S1'!K47*Main!$B$5+_xlfn.IFNA(VLOOKUP($A47,'EV Distribution'!$A$2:$B$11,2,FALSE),0)*('EV Scenarios'!K$4-'EV Scenarios'!K$2)</f>
        <v>1.044872785201794E-2</v>
      </c>
      <c r="L47" s="5">
        <f>'Pc, Winter, S1'!L47*Main!$B$5+_xlfn.IFNA(VLOOKUP($A47,'EV Distribution'!$A$2:$B$11,2,FALSE),0)*('EV Scenarios'!L$4-'EV Scenarios'!L$2)</f>
        <v>1.1562263748878924E-2</v>
      </c>
      <c r="M47" s="5">
        <f>'Pc, Winter, S1'!M47*Main!$B$5+_xlfn.IFNA(VLOOKUP($A47,'EV Distribution'!$A$2:$B$11,2,FALSE),0)*('EV Scenarios'!M$4-'EV Scenarios'!M$2)</f>
        <v>1.2631812686098655E-2</v>
      </c>
      <c r="N47" s="5">
        <f>'Pc, Winter, S1'!N47*Main!$B$5+_xlfn.IFNA(VLOOKUP($A47,'EV Distribution'!$A$2:$B$11,2,FALSE),0)*('EV Scenarios'!N$4-'EV Scenarios'!N$2)</f>
        <v>1.3335294672645737E-2</v>
      </c>
      <c r="O47" s="5">
        <f>'Pc, Winter, S1'!O47*Main!$B$5+_xlfn.IFNA(VLOOKUP($A47,'EV Distribution'!$A$2:$B$11,2,FALSE),0)*('EV Scenarios'!O$4-'EV Scenarios'!O$2)</f>
        <v>1.278484013452915E-2</v>
      </c>
      <c r="P47" s="5">
        <f>'Pc, Winter, S1'!P47*Main!$B$5+_xlfn.IFNA(VLOOKUP($A47,'EV Distribution'!$A$2:$B$11,2,FALSE),0)*('EV Scenarios'!P$4-'EV Scenarios'!P$2)</f>
        <v>1.2533874395739912E-2</v>
      </c>
      <c r="Q47" s="5">
        <f>'Pc, Winter, S1'!Q47*Main!$B$5+_xlfn.IFNA(VLOOKUP($A47,'EV Distribution'!$A$2:$B$11,2,FALSE),0)*('EV Scenarios'!Q$4-'EV Scenarios'!Q$2)</f>
        <v>1.2577443525784755E-2</v>
      </c>
      <c r="R47" s="5">
        <f>'Pc, Winter, S1'!R47*Main!$B$5+_xlfn.IFNA(VLOOKUP($A47,'EV Distribution'!$A$2:$B$11,2,FALSE),0)*('EV Scenarios'!R$4-'EV Scenarios'!R$2)</f>
        <v>1.2402569613228699E-2</v>
      </c>
      <c r="S47" s="5">
        <f>'Pc, Winter, S1'!S47*Main!$B$5+_xlfn.IFNA(VLOOKUP($A47,'EV Distribution'!$A$2:$B$11,2,FALSE),0)*('EV Scenarios'!S$4-'EV Scenarios'!S$2)</f>
        <v>1.2664143337443949E-2</v>
      </c>
      <c r="T47" s="5">
        <f>'Pc, Winter, S1'!T47*Main!$B$5+_xlfn.IFNA(VLOOKUP($A47,'EV Distribution'!$A$2:$B$11,2,FALSE),0)*('EV Scenarios'!T$4-'EV Scenarios'!T$2)</f>
        <v>1.259573298542601E-2</v>
      </c>
      <c r="U47" s="5">
        <f>'Pc, Winter, S1'!U47*Main!$B$5+_xlfn.IFNA(VLOOKUP($A47,'EV Distribution'!$A$2:$B$11,2,FALSE),0)*('EV Scenarios'!U$4-'EV Scenarios'!U$2)</f>
        <v>1.3008883554932738E-2</v>
      </c>
      <c r="V47" s="5">
        <f>'Pc, Winter, S1'!V47*Main!$B$5+_xlfn.IFNA(VLOOKUP($A47,'EV Distribution'!$A$2:$B$11,2,FALSE),0)*('EV Scenarios'!V$4-'EV Scenarios'!V$2)</f>
        <v>1.3299458393497757E-2</v>
      </c>
      <c r="W47" s="5">
        <f>'Pc, Winter, S1'!W47*Main!$B$5+_xlfn.IFNA(VLOOKUP($A47,'EV Distribution'!$A$2:$B$11,2,FALSE),0)*('EV Scenarios'!W$4-'EV Scenarios'!W$2)</f>
        <v>1.3243570085201793E-2</v>
      </c>
      <c r="X47" s="5">
        <f>'Pc, Winter, S1'!X47*Main!$B$5+_xlfn.IFNA(VLOOKUP($A47,'EV Distribution'!$A$2:$B$11,2,FALSE),0)*('EV Scenarios'!X$4-'EV Scenarios'!X$2)</f>
        <v>1.356934674775785E-2</v>
      </c>
      <c r="Y47" s="5">
        <f>'Pc, Winter, S1'!Y47*Main!$B$5+_xlfn.IFNA(VLOOKUP($A47,'EV Distribution'!$A$2:$B$11,2,FALSE),0)*('EV Scenarios'!Y$4-'EV Scenarios'!Y$2)</f>
        <v>1.2289056733183857E-2</v>
      </c>
    </row>
    <row r="48" spans="1:25" x14ac:dyDescent="0.25">
      <c r="A48">
        <v>93</v>
      </c>
      <c r="B48" s="5">
        <f>'Pc, Winter, S1'!B48*Main!$B$5+_xlfn.IFNA(VLOOKUP($A48,'EV Distribution'!$A$2:$B$11,2,FALSE),0)*('EV Scenarios'!B$4-'EV Scenarios'!B$2)</f>
        <v>4.514252207399104E-2</v>
      </c>
      <c r="C48" s="5">
        <f>'Pc, Winter, S1'!C48*Main!$B$5+_xlfn.IFNA(VLOOKUP($A48,'EV Distribution'!$A$2:$B$11,2,FALSE),0)*('EV Scenarios'!C$4-'EV Scenarios'!C$2)</f>
        <v>4.2313565392376684E-2</v>
      </c>
      <c r="D48" s="5">
        <f>'Pc, Winter, S1'!D48*Main!$B$5+_xlfn.IFNA(VLOOKUP($A48,'EV Distribution'!$A$2:$B$11,2,FALSE),0)*('EV Scenarios'!D$4-'EV Scenarios'!D$2)</f>
        <v>3.8076377650224223E-2</v>
      </c>
      <c r="E48" s="5">
        <f>'Pc, Winter, S1'!E48*Main!$B$5+_xlfn.IFNA(VLOOKUP($A48,'EV Distribution'!$A$2:$B$11,2,FALSE),0)*('EV Scenarios'!E$4-'EV Scenarios'!E$2)</f>
        <v>3.5247773968609869E-2</v>
      </c>
      <c r="F48" s="5">
        <f>'Pc, Winter, S1'!F48*Main!$B$5+_xlfn.IFNA(VLOOKUP($A48,'EV Distribution'!$A$2:$B$11,2,FALSE),0)*('EV Scenarios'!F$4-'EV Scenarios'!F$2)</f>
        <v>3.3098976927130049E-2</v>
      </c>
      <c r="G48" s="5">
        <f>'Pc, Winter, S1'!G48*Main!$B$5+_xlfn.IFNA(VLOOKUP($A48,'EV Distribution'!$A$2:$B$11,2,FALSE),0)*('EV Scenarios'!G$4-'EV Scenarios'!G$2)</f>
        <v>3.0363828793721976E-2</v>
      </c>
      <c r="H48" s="5">
        <f>'Pc, Winter, S1'!H48*Main!$B$5+_xlfn.IFNA(VLOOKUP($A48,'EV Distribution'!$A$2:$B$11,2,FALSE),0)*('EV Scenarios'!H$4-'EV Scenarios'!H$2)</f>
        <v>3.0561774448430491E-2</v>
      </c>
      <c r="I48" s="5">
        <f>'Pc, Winter, S1'!I48*Main!$B$5+_xlfn.IFNA(VLOOKUP($A48,'EV Distribution'!$A$2:$B$11,2,FALSE),0)*('EV Scenarios'!I$4-'EV Scenarios'!I$2)</f>
        <v>7.4126895683856503E-3</v>
      </c>
      <c r="J48" s="5">
        <f>'Pc, Winter, S1'!J48*Main!$B$5+_xlfn.IFNA(VLOOKUP($A48,'EV Distribution'!$A$2:$B$11,2,FALSE),0)*('EV Scenarios'!J$4-'EV Scenarios'!J$2)</f>
        <v>7.7881500437219746E-3</v>
      </c>
      <c r="K48" s="5">
        <f>'Pc, Winter, S1'!K48*Main!$B$5+_xlfn.IFNA(VLOOKUP($A48,'EV Distribution'!$A$2:$B$11,2,FALSE),0)*('EV Scenarios'!K$4-'EV Scenarios'!K$2)</f>
        <v>1.1906454189461886E-2</v>
      </c>
      <c r="L48" s="5">
        <f>'Pc, Winter, S1'!L48*Main!$B$5+_xlfn.IFNA(VLOOKUP($A48,'EV Distribution'!$A$2:$B$11,2,FALSE),0)*('EV Scenarios'!L$4-'EV Scenarios'!L$2)</f>
        <v>1.1342500514573993E-2</v>
      </c>
      <c r="M48" s="5">
        <f>'Pc, Winter, S1'!M48*Main!$B$5+_xlfn.IFNA(VLOOKUP($A48,'EV Distribution'!$A$2:$B$11,2,FALSE),0)*('EV Scenarios'!M$4-'EV Scenarios'!M$2)</f>
        <v>1.1772083802690583E-2</v>
      </c>
      <c r="N48" s="5">
        <f>'Pc, Winter, S1'!N48*Main!$B$5+_xlfn.IFNA(VLOOKUP($A48,'EV Distribution'!$A$2:$B$11,2,FALSE),0)*('EV Scenarios'!N$4-'EV Scenarios'!N$2)</f>
        <v>1.477968929147982E-2</v>
      </c>
      <c r="O48" s="5">
        <f>'Pc, Winter, S1'!O48*Main!$B$5+_xlfn.IFNA(VLOOKUP($A48,'EV Distribution'!$A$2:$B$11,2,FALSE),0)*('EV Scenarios'!O$4-'EV Scenarios'!O$2)</f>
        <v>1.6975134044843049E-2</v>
      </c>
      <c r="P48" s="5">
        <f>'Pc, Winter, S1'!P48*Main!$B$5+_xlfn.IFNA(VLOOKUP($A48,'EV Distribution'!$A$2:$B$11,2,FALSE),0)*('EV Scenarios'!P$4-'EV Scenarios'!P$2)</f>
        <v>1.7380744646860988E-2</v>
      </c>
      <c r="Q48" s="5">
        <f>'Pc, Winter, S1'!Q48*Main!$B$5+_xlfn.IFNA(VLOOKUP($A48,'EV Distribution'!$A$2:$B$11,2,FALSE),0)*('EV Scenarios'!Q$4-'EV Scenarios'!Q$2)</f>
        <v>1.7129028038116594E-2</v>
      </c>
      <c r="R48" s="5">
        <f>'Pc, Winter, S1'!R48*Main!$B$5+_xlfn.IFNA(VLOOKUP($A48,'EV Distribution'!$A$2:$B$11,2,FALSE),0)*('EV Scenarios'!R$4-'EV Scenarios'!R$2)</f>
        <v>1.6905342168161436E-2</v>
      </c>
      <c r="S48" s="5">
        <f>'Pc, Winter, S1'!S48*Main!$B$5+_xlfn.IFNA(VLOOKUP($A48,'EV Distribution'!$A$2:$B$11,2,FALSE),0)*('EV Scenarios'!S$4-'EV Scenarios'!S$2)</f>
        <v>1.7099586804932738E-2</v>
      </c>
      <c r="T48" s="5">
        <f>'Pc, Winter, S1'!T48*Main!$B$5+_xlfn.IFNA(VLOOKUP($A48,'EV Distribution'!$A$2:$B$11,2,FALSE),0)*('EV Scenarios'!T$4-'EV Scenarios'!T$2)</f>
        <v>1.6766338086322871E-2</v>
      </c>
      <c r="U48" s="5">
        <f>'Pc, Winter, S1'!U48*Main!$B$5+_xlfn.IFNA(VLOOKUP($A48,'EV Distribution'!$A$2:$B$11,2,FALSE),0)*('EV Scenarios'!U$4-'EV Scenarios'!U$2)</f>
        <v>1.8145999187219732E-2</v>
      </c>
      <c r="V48" s="5">
        <f>'Pc, Winter, S1'!V48*Main!$B$5+_xlfn.IFNA(VLOOKUP($A48,'EV Distribution'!$A$2:$B$11,2,FALSE),0)*('EV Scenarios'!V$4-'EV Scenarios'!V$2)</f>
        <v>1.99879027926009E-2</v>
      </c>
      <c r="W48" s="5">
        <f>'Pc, Winter, S1'!W48*Main!$B$5+_xlfn.IFNA(VLOOKUP($A48,'EV Distribution'!$A$2:$B$11,2,FALSE),0)*('EV Scenarios'!W$4-'EV Scenarios'!W$2)</f>
        <v>1.83765137029148E-2</v>
      </c>
      <c r="X48" s="5">
        <f>'Pc, Winter, S1'!X48*Main!$B$5+_xlfn.IFNA(VLOOKUP($A48,'EV Distribution'!$A$2:$B$11,2,FALSE),0)*('EV Scenarios'!X$4-'EV Scenarios'!X$2)</f>
        <v>4.5611237441704033E-2</v>
      </c>
      <c r="Y48" s="5">
        <f>'Pc, Winter, S1'!Y48*Main!$B$5+_xlfn.IFNA(VLOOKUP($A48,'EV Distribution'!$A$2:$B$11,2,FALSE),0)*('EV Scenarios'!Y$4-'EV Scenarios'!Y$2)</f>
        <v>4.5691680298206284E-2</v>
      </c>
    </row>
    <row r="49" spans="1:25" x14ac:dyDescent="0.25">
      <c r="A49">
        <v>94</v>
      </c>
      <c r="B49" s="5">
        <f>'Pc, Winter, S1'!B49*Main!$B$5+_xlfn.IFNA(VLOOKUP($A49,'EV Distribution'!$A$2:$B$11,2,FALSE),0)*('EV Scenarios'!B$4-'EV Scenarios'!B$2)</f>
        <v>4.9765229742152473E-2</v>
      </c>
      <c r="C49" s="5">
        <f>'Pc, Winter, S1'!C49*Main!$B$5+_xlfn.IFNA(VLOOKUP($A49,'EV Distribution'!$A$2:$B$11,2,FALSE),0)*('EV Scenarios'!C$4-'EV Scenarios'!C$2)</f>
        <v>4.5465814900224222E-2</v>
      </c>
      <c r="D49" s="5">
        <f>'Pc, Winter, S1'!D49*Main!$B$5+_xlfn.IFNA(VLOOKUP($A49,'EV Distribution'!$A$2:$B$11,2,FALSE),0)*('EV Scenarios'!D$4-'EV Scenarios'!D$2)</f>
        <v>3.9680743167040365E-2</v>
      </c>
      <c r="E49" s="5">
        <f>'Pc, Winter, S1'!E49*Main!$B$5+_xlfn.IFNA(VLOOKUP($A49,'EV Distribution'!$A$2:$B$11,2,FALSE),0)*('EV Scenarios'!E$4-'EV Scenarios'!E$2)</f>
        <v>3.5404058894618839E-2</v>
      </c>
      <c r="F49" s="5">
        <f>'Pc, Winter, S1'!F49*Main!$B$5+_xlfn.IFNA(VLOOKUP($A49,'EV Distribution'!$A$2:$B$11,2,FALSE),0)*('EV Scenarios'!F$4-'EV Scenarios'!F$2)</f>
        <v>3.4032931682735433E-2</v>
      </c>
      <c r="G49" s="5">
        <f>'Pc, Winter, S1'!G49*Main!$B$5+_xlfn.IFNA(VLOOKUP($A49,'EV Distribution'!$A$2:$B$11,2,FALSE),0)*('EV Scenarios'!G$4-'EV Scenarios'!G$2)</f>
        <v>3.2330247681614355E-2</v>
      </c>
      <c r="H49" s="5">
        <f>'Pc, Winter, S1'!H49*Main!$B$5+_xlfn.IFNA(VLOOKUP($A49,'EV Distribution'!$A$2:$B$11,2,FALSE),0)*('EV Scenarios'!H$4-'EV Scenarios'!H$2)</f>
        <v>3.2195905872197304E-2</v>
      </c>
      <c r="I49" s="5">
        <f>'Pc, Winter, S1'!I49*Main!$B$5+_xlfn.IFNA(VLOOKUP($A49,'EV Distribution'!$A$2:$B$11,2,FALSE),0)*('EV Scenarios'!I$4-'EV Scenarios'!I$2)</f>
        <v>9.2727368497757846E-3</v>
      </c>
      <c r="J49" s="5">
        <f>'Pc, Winter, S1'!J49*Main!$B$5+_xlfn.IFNA(VLOOKUP($A49,'EV Distribution'!$A$2:$B$11,2,FALSE),0)*('EV Scenarios'!J$4-'EV Scenarios'!J$2)</f>
        <v>1.1060997684977581E-2</v>
      </c>
      <c r="K49" s="5">
        <f>'Pc, Winter, S1'!K49*Main!$B$5+_xlfn.IFNA(VLOOKUP($A49,'EV Distribution'!$A$2:$B$11,2,FALSE),0)*('EV Scenarios'!K$4-'EV Scenarios'!K$2)</f>
        <v>1.5067145128923768E-2</v>
      </c>
      <c r="L49" s="5">
        <f>'Pc, Winter, S1'!L49*Main!$B$5+_xlfn.IFNA(VLOOKUP($A49,'EV Distribution'!$A$2:$B$11,2,FALSE),0)*('EV Scenarios'!L$4-'EV Scenarios'!L$2)</f>
        <v>1.6697445582959641E-2</v>
      </c>
      <c r="M49" s="5">
        <f>'Pc, Winter, S1'!M49*Main!$B$5+_xlfn.IFNA(VLOOKUP($A49,'EV Distribution'!$A$2:$B$11,2,FALSE),0)*('EV Scenarios'!M$4-'EV Scenarios'!M$2)</f>
        <v>1.7385515265695067E-2</v>
      </c>
      <c r="N49" s="5">
        <f>'Pc, Winter, S1'!N49*Main!$B$5+_xlfn.IFNA(VLOOKUP($A49,'EV Distribution'!$A$2:$B$11,2,FALSE),0)*('EV Scenarios'!N$4-'EV Scenarios'!N$2)</f>
        <v>2.0168619225336325E-2</v>
      </c>
      <c r="O49" s="5">
        <f>'Pc, Winter, S1'!O49*Main!$B$5+_xlfn.IFNA(VLOOKUP($A49,'EV Distribution'!$A$2:$B$11,2,FALSE),0)*('EV Scenarios'!O$4-'EV Scenarios'!O$2)</f>
        <v>2.2721551279147986E-2</v>
      </c>
      <c r="P49" s="5">
        <f>'Pc, Winter, S1'!P49*Main!$B$5+_xlfn.IFNA(VLOOKUP($A49,'EV Distribution'!$A$2:$B$11,2,FALSE),0)*('EV Scenarios'!P$4-'EV Scenarios'!P$2)</f>
        <v>2.2466629543721972E-2</v>
      </c>
      <c r="Q49" s="5">
        <f>'Pc, Winter, S1'!Q49*Main!$B$5+_xlfn.IFNA(VLOOKUP($A49,'EV Distribution'!$A$2:$B$11,2,FALSE),0)*('EV Scenarios'!Q$4-'EV Scenarios'!Q$2)</f>
        <v>2.1000447909192827E-2</v>
      </c>
      <c r="R49" s="5">
        <f>'Pc, Winter, S1'!R49*Main!$B$5+_xlfn.IFNA(VLOOKUP($A49,'EV Distribution'!$A$2:$B$11,2,FALSE),0)*('EV Scenarios'!R$4-'EV Scenarios'!R$2)</f>
        <v>1.9637514221973098E-2</v>
      </c>
      <c r="S49" s="5">
        <f>'Pc, Winter, S1'!S49*Main!$B$5+_xlfn.IFNA(VLOOKUP($A49,'EV Distribution'!$A$2:$B$11,2,FALSE),0)*('EV Scenarios'!S$4-'EV Scenarios'!S$2)</f>
        <v>2.1279759168161438E-2</v>
      </c>
      <c r="T49" s="5">
        <f>'Pc, Winter, S1'!T49*Main!$B$5+_xlfn.IFNA(VLOOKUP($A49,'EV Distribution'!$A$2:$B$11,2,FALSE),0)*('EV Scenarios'!T$4-'EV Scenarios'!T$2)</f>
        <v>2.2829402057174888E-2</v>
      </c>
      <c r="U49" s="5">
        <f>'Pc, Winter, S1'!U49*Main!$B$5+_xlfn.IFNA(VLOOKUP($A49,'EV Distribution'!$A$2:$B$11,2,FALSE),0)*('EV Scenarios'!U$4-'EV Scenarios'!U$2)</f>
        <v>2.5585197394618831E-2</v>
      </c>
      <c r="V49" s="5">
        <f>'Pc, Winter, S1'!V49*Main!$B$5+_xlfn.IFNA(VLOOKUP($A49,'EV Distribution'!$A$2:$B$11,2,FALSE),0)*('EV Scenarios'!V$4-'EV Scenarios'!V$2)</f>
        <v>2.6305481348654715E-2</v>
      </c>
      <c r="W49" s="5">
        <f>'Pc, Winter, S1'!W49*Main!$B$5+_xlfn.IFNA(VLOOKUP($A49,'EV Distribution'!$A$2:$B$11,2,FALSE),0)*('EV Scenarios'!W$4-'EV Scenarios'!W$2)</f>
        <v>2.6031348874439465E-2</v>
      </c>
      <c r="X49" s="5">
        <f>'Pc, Winter, S1'!X49*Main!$B$5+_xlfn.IFNA(VLOOKUP($A49,'EV Distribution'!$A$2:$B$11,2,FALSE),0)*('EV Scenarios'!X$4-'EV Scenarios'!X$2)</f>
        <v>5.1983126709641253E-2</v>
      </c>
      <c r="Y49" s="5">
        <f>'Pc, Winter, S1'!Y49*Main!$B$5+_xlfn.IFNA(VLOOKUP($A49,'EV Distribution'!$A$2:$B$11,2,FALSE),0)*('EV Scenarios'!Y$4-'EV Scenarios'!Y$2)</f>
        <v>5.0986365908071755E-2</v>
      </c>
    </row>
    <row r="50" spans="1:25" x14ac:dyDescent="0.25">
      <c r="A50">
        <v>32</v>
      </c>
      <c r="B50" s="5">
        <f>'Pc, Winter, S1'!B50*Main!$B$5+_xlfn.IFNA(VLOOKUP($A50,'EV Distribution'!$A$2:$B$11,2,FALSE),0)*('EV Scenarios'!B$4-'EV Scenarios'!B$2)</f>
        <v>3.9515465693946199E-2</v>
      </c>
      <c r="C50" s="5">
        <f>'Pc, Winter, S1'!C50*Main!$B$5+_xlfn.IFNA(VLOOKUP($A50,'EV Distribution'!$A$2:$B$11,2,FALSE),0)*('EV Scenarios'!C$4-'EV Scenarios'!C$2)</f>
        <v>3.8312813714125565E-2</v>
      </c>
      <c r="D50" s="5">
        <f>'Pc, Winter, S1'!D50*Main!$B$5+_xlfn.IFNA(VLOOKUP($A50,'EV Distribution'!$A$2:$B$11,2,FALSE),0)*('EV Scenarios'!D$4-'EV Scenarios'!D$2)</f>
        <v>3.4425259115470855E-2</v>
      </c>
      <c r="E50" s="5">
        <f>'Pc, Winter, S1'!E50*Main!$B$5+_xlfn.IFNA(VLOOKUP($A50,'EV Distribution'!$A$2:$B$11,2,FALSE),0)*('EV Scenarios'!E$4-'EV Scenarios'!E$2)</f>
        <v>3.1646131668161437E-2</v>
      </c>
      <c r="F50" s="5">
        <f>'Pc, Winter, S1'!F50*Main!$B$5+_xlfn.IFNA(VLOOKUP($A50,'EV Distribution'!$A$2:$B$11,2,FALSE),0)*('EV Scenarios'!F$4-'EV Scenarios'!F$2)</f>
        <v>3.0649015686098659E-2</v>
      </c>
      <c r="G50" s="5">
        <f>'Pc, Winter, S1'!G50*Main!$B$5+_xlfn.IFNA(VLOOKUP($A50,'EV Distribution'!$A$2:$B$11,2,FALSE),0)*('EV Scenarios'!G$4-'EV Scenarios'!G$2)</f>
        <v>2.8873045191704041E-2</v>
      </c>
      <c r="H50" s="5">
        <f>'Pc, Winter, S1'!H50*Main!$B$5+_xlfn.IFNA(VLOOKUP($A50,'EV Distribution'!$A$2:$B$11,2,FALSE),0)*('EV Scenarios'!H$4-'EV Scenarios'!H$2)</f>
        <v>2.924484840807175E-2</v>
      </c>
      <c r="I50" s="5">
        <f>'Pc, Winter, S1'!I50*Main!$B$5+_xlfn.IFNA(VLOOKUP($A50,'EV Distribution'!$A$2:$B$11,2,FALSE),0)*('EV Scenarios'!I$4-'EV Scenarios'!I$2)</f>
        <v>6.0035820672645736E-3</v>
      </c>
      <c r="J50" s="5">
        <f>'Pc, Winter, S1'!J50*Main!$B$5+_xlfn.IFNA(VLOOKUP($A50,'EV Distribution'!$A$2:$B$11,2,FALSE),0)*('EV Scenarios'!J$4-'EV Scenarios'!J$2)</f>
        <v>6.0023223430493286E-3</v>
      </c>
      <c r="K50" s="5">
        <f>'Pc, Winter, S1'!K50*Main!$B$5+_xlfn.IFNA(VLOOKUP($A50,'EV Distribution'!$A$2:$B$11,2,FALSE),0)*('EV Scenarios'!K$4-'EV Scenarios'!K$2)</f>
        <v>8.3287419204035873E-3</v>
      </c>
      <c r="L50" s="5">
        <f>'Pc, Winter, S1'!L50*Main!$B$5+_xlfn.IFNA(VLOOKUP($A50,'EV Distribution'!$A$2:$B$11,2,FALSE),0)*('EV Scenarios'!L$4-'EV Scenarios'!L$2)</f>
        <v>7.089152974215248E-3</v>
      </c>
      <c r="M50" s="5">
        <f>'Pc, Winter, S1'!M50*Main!$B$5+_xlfn.IFNA(VLOOKUP($A50,'EV Distribution'!$A$2:$B$11,2,FALSE),0)*('EV Scenarios'!M$4-'EV Scenarios'!M$2)</f>
        <v>6.4342344103139023E-3</v>
      </c>
      <c r="N50" s="5">
        <f>'Pc, Winter, S1'!N50*Main!$B$5+_xlfn.IFNA(VLOOKUP($A50,'EV Distribution'!$A$2:$B$11,2,FALSE),0)*('EV Scenarios'!N$4-'EV Scenarios'!N$2)</f>
        <v>7.4971051872197315E-3</v>
      </c>
      <c r="O50" s="5">
        <f>'Pc, Winter, S1'!O50*Main!$B$5+_xlfn.IFNA(VLOOKUP($A50,'EV Distribution'!$A$2:$B$11,2,FALSE),0)*('EV Scenarios'!O$4-'EV Scenarios'!O$2)</f>
        <v>9.2585620369955157E-3</v>
      </c>
      <c r="P50" s="5">
        <f>'Pc, Winter, S1'!P50*Main!$B$5+_xlfn.IFNA(VLOOKUP($A50,'EV Distribution'!$A$2:$B$11,2,FALSE),0)*('EV Scenarios'!P$4-'EV Scenarios'!P$2)</f>
        <v>9.4813163195067284E-3</v>
      </c>
      <c r="Q50" s="5">
        <f>'Pc, Winter, S1'!Q50*Main!$B$5+_xlfn.IFNA(VLOOKUP($A50,'EV Distribution'!$A$2:$B$11,2,FALSE),0)*('EV Scenarios'!Q$4-'EV Scenarios'!Q$2)</f>
        <v>9.3467306849775791E-3</v>
      </c>
      <c r="R50" s="5">
        <f>'Pc, Winter, S1'!R50*Main!$B$5+_xlfn.IFNA(VLOOKUP($A50,'EV Distribution'!$A$2:$B$11,2,FALSE),0)*('EV Scenarios'!R$4-'EV Scenarios'!R$2)</f>
        <v>9.4697183251121076E-3</v>
      </c>
      <c r="S50" s="5">
        <f>'Pc, Winter, S1'!S50*Main!$B$5+_xlfn.IFNA(VLOOKUP($A50,'EV Distribution'!$A$2:$B$11,2,FALSE),0)*('EV Scenarios'!S$4-'EV Scenarios'!S$2)</f>
        <v>9.7673712713004495E-3</v>
      </c>
      <c r="T50" s="5">
        <f>'Pc, Winter, S1'!T50*Main!$B$5+_xlfn.IFNA(VLOOKUP($A50,'EV Distribution'!$A$2:$B$11,2,FALSE),0)*('EV Scenarios'!T$4-'EV Scenarios'!T$2)</f>
        <v>8.3417688015695081E-3</v>
      </c>
      <c r="U50" s="5">
        <f>'Pc, Winter, S1'!U50*Main!$B$5+_xlfn.IFNA(VLOOKUP($A50,'EV Distribution'!$A$2:$B$11,2,FALSE),0)*('EV Scenarios'!U$4-'EV Scenarios'!U$2)</f>
        <v>9.5701180560538134E-3</v>
      </c>
      <c r="V50" s="5">
        <f>'Pc, Winter, S1'!V50*Main!$B$5+_xlfn.IFNA(VLOOKUP($A50,'EV Distribution'!$A$2:$B$11,2,FALSE),0)*('EV Scenarios'!V$4-'EV Scenarios'!V$2)</f>
        <v>1.0143888132286998E-2</v>
      </c>
      <c r="W50" s="5">
        <f>'Pc, Winter, S1'!W50*Main!$B$5+_xlfn.IFNA(VLOOKUP($A50,'EV Distribution'!$A$2:$B$11,2,FALSE),0)*('EV Scenarios'!W$4-'EV Scenarios'!W$2)</f>
        <v>9.2545912948430505E-3</v>
      </c>
      <c r="X50" s="5">
        <f>'Pc, Winter, S1'!X50*Main!$B$5+_xlfn.IFNA(VLOOKUP($A50,'EV Distribution'!$A$2:$B$11,2,FALSE),0)*('EV Scenarios'!X$4-'EV Scenarios'!X$2)</f>
        <v>3.7767428376681615E-2</v>
      </c>
      <c r="Y50" s="5">
        <f>'Pc, Winter, S1'!Y50*Main!$B$5+_xlfn.IFNA(VLOOKUP($A50,'EV Distribution'!$A$2:$B$11,2,FALSE),0)*('EV Scenarios'!Y$4-'EV Scenarios'!Y$2)</f>
        <v>4.001798841816144E-2</v>
      </c>
    </row>
    <row r="51" spans="1:25" x14ac:dyDescent="0.25">
      <c r="A51">
        <v>98</v>
      </c>
      <c r="B51" s="5">
        <f>'Pc, Winter, S1'!B51*Main!$B$5+_xlfn.IFNA(VLOOKUP($A51,'EV Distribution'!$A$2:$B$11,2,FALSE),0)*('EV Scenarios'!B$4-'EV Scenarios'!B$2)</f>
        <v>4.5392566973094177E-2</v>
      </c>
      <c r="C51" s="5">
        <f>'Pc, Winter, S1'!C51*Main!$B$5+_xlfn.IFNA(VLOOKUP($A51,'EV Distribution'!$A$2:$B$11,2,FALSE),0)*('EV Scenarios'!C$4-'EV Scenarios'!C$2)</f>
        <v>4.3404711663677133E-2</v>
      </c>
      <c r="D51" s="5">
        <f>'Pc, Winter, S1'!D51*Main!$B$5+_xlfn.IFNA(VLOOKUP($A51,'EV Distribution'!$A$2:$B$11,2,FALSE),0)*('EV Scenarios'!D$4-'EV Scenarios'!D$2)</f>
        <v>3.9421772954035879E-2</v>
      </c>
      <c r="E51" s="5">
        <f>'Pc, Winter, S1'!E51*Main!$B$5+_xlfn.IFNA(VLOOKUP($A51,'EV Distribution'!$A$2:$B$11,2,FALSE),0)*('EV Scenarios'!E$4-'EV Scenarios'!E$2)</f>
        <v>3.6112539968609872E-2</v>
      </c>
      <c r="F51" s="5">
        <f>'Pc, Winter, S1'!F51*Main!$B$5+_xlfn.IFNA(VLOOKUP($A51,'EV Distribution'!$A$2:$B$11,2,FALSE),0)*('EV Scenarios'!F$4-'EV Scenarios'!F$2)</f>
        <v>3.4701610184977583E-2</v>
      </c>
      <c r="G51" s="5">
        <f>'Pc, Winter, S1'!G51*Main!$B$5+_xlfn.IFNA(VLOOKUP($A51,'EV Distribution'!$A$2:$B$11,2,FALSE),0)*('EV Scenarios'!G$4-'EV Scenarios'!G$2)</f>
        <v>3.3130671693946193E-2</v>
      </c>
      <c r="H51" s="5">
        <f>'Pc, Winter, S1'!H51*Main!$B$5+_xlfn.IFNA(VLOOKUP($A51,'EV Distribution'!$A$2:$B$11,2,FALSE),0)*('EV Scenarios'!H$4-'EV Scenarios'!H$2)</f>
        <v>3.3388658094170402E-2</v>
      </c>
      <c r="I51" s="5">
        <f>'Pc, Winter, S1'!I51*Main!$B$5+_xlfn.IFNA(VLOOKUP($A51,'EV Distribution'!$A$2:$B$11,2,FALSE),0)*('EV Scenarios'!I$4-'EV Scenarios'!I$2)</f>
        <v>1.0376014216367713E-2</v>
      </c>
      <c r="J51" s="5">
        <f>'Pc, Winter, S1'!J51*Main!$B$5+_xlfn.IFNA(VLOOKUP($A51,'EV Distribution'!$A$2:$B$11,2,FALSE),0)*('EV Scenarios'!J$4-'EV Scenarios'!J$2)</f>
        <v>1.0663855786995517E-2</v>
      </c>
      <c r="K51" s="5">
        <f>'Pc, Winter, S1'!K51*Main!$B$5+_xlfn.IFNA(VLOOKUP($A51,'EV Distribution'!$A$2:$B$11,2,FALSE),0)*('EV Scenarios'!K$4-'EV Scenarios'!K$2)</f>
        <v>1.3128211168161437E-2</v>
      </c>
      <c r="L51" s="5">
        <f>'Pc, Winter, S1'!L51*Main!$B$5+_xlfn.IFNA(VLOOKUP($A51,'EV Distribution'!$A$2:$B$11,2,FALSE),0)*('EV Scenarios'!L$4-'EV Scenarios'!L$2)</f>
        <v>1.2211645609865471E-2</v>
      </c>
      <c r="M51" s="5">
        <f>'Pc, Winter, S1'!M51*Main!$B$5+_xlfn.IFNA(VLOOKUP($A51,'EV Distribution'!$A$2:$B$11,2,FALSE),0)*('EV Scenarios'!M$4-'EV Scenarios'!M$2)</f>
        <v>1.1772855049327355E-2</v>
      </c>
      <c r="N51" s="5">
        <f>'Pc, Winter, S1'!N51*Main!$B$5+_xlfn.IFNA(VLOOKUP($A51,'EV Distribution'!$A$2:$B$11,2,FALSE),0)*('EV Scenarios'!N$4-'EV Scenarios'!N$2)</f>
        <v>1.3853714897982062E-2</v>
      </c>
      <c r="O51" s="5">
        <f>'Pc, Winter, S1'!O51*Main!$B$5+_xlfn.IFNA(VLOOKUP($A51,'EV Distribution'!$A$2:$B$11,2,FALSE),0)*('EV Scenarios'!O$4-'EV Scenarios'!O$2)</f>
        <v>1.5893261967488789E-2</v>
      </c>
      <c r="P51" s="5">
        <f>'Pc, Winter, S1'!P51*Main!$B$5+_xlfn.IFNA(VLOOKUP($A51,'EV Distribution'!$A$2:$B$11,2,FALSE),0)*('EV Scenarios'!P$4-'EV Scenarios'!P$2)</f>
        <v>1.5719511640134531E-2</v>
      </c>
      <c r="Q51" s="5">
        <f>'Pc, Winter, S1'!Q51*Main!$B$5+_xlfn.IFNA(VLOOKUP($A51,'EV Distribution'!$A$2:$B$11,2,FALSE),0)*('EV Scenarios'!Q$4-'EV Scenarios'!Q$2)</f>
        <v>1.5640321996636772E-2</v>
      </c>
      <c r="R51" s="5">
        <f>'Pc, Winter, S1'!R51*Main!$B$5+_xlfn.IFNA(VLOOKUP($A51,'EV Distribution'!$A$2:$B$11,2,FALSE),0)*('EV Scenarios'!R$4-'EV Scenarios'!R$2)</f>
        <v>1.573370863789238E-2</v>
      </c>
      <c r="S51" s="5">
        <f>'Pc, Winter, S1'!S51*Main!$B$5+_xlfn.IFNA(VLOOKUP($A51,'EV Distribution'!$A$2:$B$11,2,FALSE),0)*('EV Scenarios'!S$4-'EV Scenarios'!S$2)</f>
        <v>1.6072445846412556E-2</v>
      </c>
      <c r="T51" s="5">
        <f>'Pc, Winter, S1'!T51*Main!$B$5+_xlfn.IFNA(VLOOKUP($A51,'EV Distribution'!$A$2:$B$11,2,FALSE),0)*('EV Scenarios'!T$4-'EV Scenarios'!T$2)</f>
        <v>1.5018214991031393E-2</v>
      </c>
      <c r="U51" s="5">
        <f>'Pc, Winter, S1'!U51*Main!$B$5+_xlfn.IFNA(VLOOKUP($A51,'EV Distribution'!$A$2:$B$11,2,FALSE),0)*('EV Scenarios'!U$4-'EV Scenarios'!U$2)</f>
        <v>1.6794982439461884E-2</v>
      </c>
      <c r="V51" s="5">
        <f>'Pc, Winter, S1'!V51*Main!$B$5+_xlfn.IFNA(VLOOKUP($A51,'EV Distribution'!$A$2:$B$11,2,FALSE),0)*('EV Scenarios'!V$4-'EV Scenarios'!V$2)</f>
        <v>1.7208244328475338E-2</v>
      </c>
      <c r="W51" s="5">
        <f>'Pc, Winter, S1'!W51*Main!$B$5+_xlfn.IFNA(VLOOKUP($A51,'EV Distribution'!$A$2:$B$11,2,FALSE),0)*('EV Scenarios'!W$4-'EV Scenarios'!W$2)</f>
        <v>1.6135514653587448E-2</v>
      </c>
      <c r="X51" s="5">
        <f>'Pc, Winter, S1'!X51*Main!$B$5+_xlfn.IFNA(VLOOKUP($A51,'EV Distribution'!$A$2:$B$11,2,FALSE),0)*('EV Scenarios'!X$4-'EV Scenarios'!X$2)</f>
        <v>4.396070488565023E-2</v>
      </c>
      <c r="Y51" s="5">
        <f>'Pc, Winter, S1'!Y51*Main!$B$5+_xlfn.IFNA(VLOOKUP($A51,'EV Distribution'!$A$2:$B$11,2,FALSE),0)*('EV Scenarios'!Y$4-'EV Scenarios'!Y$2)</f>
        <v>4.5677754448430502E-2</v>
      </c>
    </row>
    <row r="52" spans="1:25" x14ac:dyDescent="0.25">
      <c r="A52">
        <v>87</v>
      </c>
      <c r="B52" s="5">
        <f>'Pc, Winter, S1'!B52*Main!$B$5+_xlfn.IFNA(VLOOKUP($A52,'EV Distribution'!$A$2:$B$11,2,FALSE),0)*('EV Scenarios'!B$4-'EV Scenarios'!B$2)</f>
        <v>4.4641587755605387E-2</v>
      </c>
      <c r="C52" s="5">
        <f>'Pc, Winter, S1'!C52*Main!$B$5+_xlfn.IFNA(VLOOKUP($A52,'EV Distribution'!$A$2:$B$11,2,FALSE),0)*('EV Scenarios'!C$4-'EV Scenarios'!C$2)</f>
        <v>4.2766731580717497E-2</v>
      </c>
      <c r="D52" s="5">
        <f>'Pc, Winter, S1'!D52*Main!$B$5+_xlfn.IFNA(VLOOKUP($A52,'EV Distribution'!$A$2:$B$11,2,FALSE),0)*('EV Scenarios'!D$4-'EV Scenarios'!D$2)</f>
        <v>3.8703594659192833E-2</v>
      </c>
      <c r="E52" s="5">
        <f>'Pc, Winter, S1'!E52*Main!$B$5+_xlfn.IFNA(VLOOKUP($A52,'EV Distribution'!$A$2:$B$11,2,FALSE),0)*('EV Scenarios'!E$4-'EV Scenarios'!E$2)</f>
        <v>3.5872934951793729E-2</v>
      </c>
      <c r="F52" s="5">
        <f>'Pc, Winter, S1'!F52*Main!$B$5+_xlfn.IFNA(VLOOKUP($A52,'EV Distribution'!$A$2:$B$11,2,FALSE),0)*('EV Scenarios'!F$4-'EV Scenarios'!F$2)</f>
        <v>3.4798497383408074E-2</v>
      </c>
      <c r="G52" s="5">
        <f>'Pc, Winter, S1'!G52*Main!$B$5+_xlfn.IFNA(VLOOKUP($A52,'EV Distribution'!$A$2:$B$11,2,FALSE),0)*('EV Scenarios'!G$4-'EV Scenarios'!G$2)</f>
        <v>3.2980556591928251E-2</v>
      </c>
      <c r="H52" s="5">
        <f>'Pc, Winter, S1'!H52*Main!$B$5+_xlfn.IFNA(VLOOKUP($A52,'EV Distribution'!$A$2:$B$11,2,FALSE),0)*('EV Scenarios'!H$4-'EV Scenarios'!H$2)</f>
        <v>3.3949805414798209E-2</v>
      </c>
      <c r="I52" s="5">
        <f>'Pc, Winter, S1'!I52*Main!$B$5+_xlfn.IFNA(VLOOKUP($A52,'EV Distribution'!$A$2:$B$11,2,FALSE),0)*('EV Scenarios'!I$4-'EV Scenarios'!I$2)</f>
        <v>1.1367033938340808E-2</v>
      </c>
      <c r="J52" s="5">
        <f>'Pc, Winter, S1'!J52*Main!$B$5+_xlfn.IFNA(VLOOKUP($A52,'EV Distribution'!$A$2:$B$11,2,FALSE),0)*('EV Scenarios'!J$4-'EV Scenarios'!J$2)</f>
        <v>1.1360887337443946E-2</v>
      </c>
      <c r="K52" s="5">
        <f>'Pc, Winter, S1'!K52*Main!$B$5+_xlfn.IFNA(VLOOKUP($A52,'EV Distribution'!$A$2:$B$11,2,FALSE),0)*('EV Scenarios'!K$4-'EV Scenarios'!K$2)</f>
        <v>1.3422752065022423E-2</v>
      </c>
      <c r="L52" s="5">
        <f>'Pc, Winter, S1'!L52*Main!$B$5+_xlfn.IFNA(VLOOKUP($A52,'EV Distribution'!$A$2:$B$11,2,FALSE),0)*('EV Scenarios'!L$4-'EV Scenarios'!L$2)</f>
        <v>1.2142454213004486E-2</v>
      </c>
      <c r="M52" s="5">
        <f>'Pc, Winter, S1'!M52*Main!$B$5+_xlfn.IFNA(VLOOKUP($A52,'EV Distribution'!$A$2:$B$11,2,FALSE),0)*('EV Scenarios'!M$4-'EV Scenarios'!M$2)</f>
        <v>1.1770254264573992E-2</v>
      </c>
      <c r="N52" s="5">
        <f>'Pc, Winter, S1'!N52*Main!$B$5+_xlfn.IFNA(VLOOKUP($A52,'EV Distribution'!$A$2:$B$11,2,FALSE),0)*('EV Scenarios'!N$4-'EV Scenarios'!N$2)</f>
        <v>1.348120473206278E-2</v>
      </c>
      <c r="O52" s="5">
        <f>'Pc, Winter, S1'!O52*Main!$B$5+_xlfn.IFNA(VLOOKUP($A52,'EV Distribution'!$A$2:$B$11,2,FALSE),0)*('EV Scenarios'!O$4-'EV Scenarios'!O$2)</f>
        <v>1.494989922982063E-2</v>
      </c>
      <c r="P52" s="5">
        <f>'Pc, Winter, S1'!P52*Main!$B$5+_xlfn.IFNA(VLOOKUP($A52,'EV Distribution'!$A$2:$B$11,2,FALSE),0)*('EV Scenarios'!P$4-'EV Scenarios'!P$2)</f>
        <v>1.4830857570627805E-2</v>
      </c>
      <c r="Q52" s="5">
        <f>'Pc, Winter, S1'!Q52*Main!$B$5+_xlfn.IFNA(VLOOKUP($A52,'EV Distribution'!$A$2:$B$11,2,FALSE),0)*('EV Scenarios'!Q$4-'EV Scenarios'!Q$2)</f>
        <v>1.4437426011210765E-2</v>
      </c>
      <c r="R52" s="5">
        <f>'Pc, Winter, S1'!R52*Main!$B$5+_xlfn.IFNA(VLOOKUP($A52,'EV Distribution'!$A$2:$B$11,2,FALSE),0)*('EV Scenarios'!R$4-'EV Scenarios'!R$2)</f>
        <v>1.4493220960762332E-2</v>
      </c>
      <c r="S52" s="5">
        <f>'Pc, Winter, S1'!S52*Main!$B$5+_xlfn.IFNA(VLOOKUP($A52,'EV Distribution'!$A$2:$B$11,2,FALSE),0)*('EV Scenarios'!S$4-'EV Scenarios'!S$2)</f>
        <v>1.5621264306053812E-2</v>
      </c>
      <c r="T52" s="5">
        <f>'Pc, Winter, S1'!T52*Main!$B$5+_xlfn.IFNA(VLOOKUP($A52,'EV Distribution'!$A$2:$B$11,2,FALSE),0)*('EV Scenarios'!T$4-'EV Scenarios'!T$2)</f>
        <v>1.5690000291479822E-2</v>
      </c>
      <c r="U52" s="5">
        <f>'Pc, Winter, S1'!U52*Main!$B$5+_xlfn.IFNA(VLOOKUP($A52,'EV Distribution'!$A$2:$B$11,2,FALSE),0)*('EV Scenarios'!U$4-'EV Scenarios'!U$2)</f>
        <v>1.7932609889013455E-2</v>
      </c>
      <c r="V52" s="5">
        <f>'Pc, Winter, S1'!V52*Main!$B$5+_xlfn.IFNA(VLOOKUP($A52,'EV Distribution'!$A$2:$B$11,2,FALSE),0)*('EV Scenarios'!V$4-'EV Scenarios'!V$2)</f>
        <v>1.8653867145739911E-2</v>
      </c>
      <c r="W52" s="5">
        <f>'Pc, Winter, S1'!W52*Main!$B$5+_xlfn.IFNA(VLOOKUP($A52,'EV Distribution'!$A$2:$B$11,2,FALSE),0)*('EV Scenarios'!W$4-'EV Scenarios'!W$2)</f>
        <v>1.7272882109865474E-2</v>
      </c>
      <c r="X52" s="5">
        <f>'Pc, Winter, S1'!X52*Main!$B$5+_xlfn.IFNA(VLOOKUP($A52,'EV Distribution'!$A$2:$B$11,2,FALSE),0)*('EV Scenarios'!X$4-'EV Scenarios'!X$2)</f>
        <v>4.5089061506726459E-2</v>
      </c>
      <c r="Y52" s="5">
        <f>'Pc, Winter, S1'!Y52*Main!$B$5+_xlfn.IFNA(VLOOKUP($A52,'EV Distribution'!$A$2:$B$11,2,FALSE),0)*('EV Scenarios'!Y$4-'EV Scenarios'!Y$2)</f>
        <v>4.6353923189461889E-2</v>
      </c>
    </row>
    <row r="53" spans="1:25" x14ac:dyDescent="0.25">
      <c r="A53">
        <v>72</v>
      </c>
      <c r="B53" s="5">
        <f>'Pc, Winter, S1'!B53*Main!$B$5+_xlfn.IFNA(VLOOKUP($A53,'EV Distribution'!$A$2:$B$11,2,FALSE),0)*('EV Scenarios'!B$4-'EV Scenarios'!B$2)</f>
        <v>4.93749401984305E-2</v>
      </c>
      <c r="C53" s="5">
        <f>'Pc, Winter, S1'!C53*Main!$B$5+_xlfn.IFNA(VLOOKUP($A53,'EV Distribution'!$A$2:$B$11,2,FALSE),0)*('EV Scenarios'!C$4-'EV Scenarios'!C$2)</f>
        <v>4.7081275756726465E-2</v>
      </c>
      <c r="D53" s="5">
        <f>'Pc, Winter, S1'!D53*Main!$B$5+_xlfn.IFNA(VLOOKUP($A53,'EV Distribution'!$A$2:$B$11,2,FALSE),0)*('EV Scenarios'!D$4-'EV Scenarios'!D$2)</f>
        <v>4.2238241660313904E-2</v>
      </c>
      <c r="E53" s="5">
        <f>'Pc, Winter, S1'!E53*Main!$B$5+_xlfn.IFNA(VLOOKUP($A53,'EV Distribution'!$A$2:$B$11,2,FALSE),0)*('EV Scenarios'!E$4-'EV Scenarios'!E$2)</f>
        <v>3.885783708183857E-2</v>
      </c>
      <c r="F53" s="5">
        <f>'Pc, Winter, S1'!F53*Main!$B$5+_xlfn.IFNA(VLOOKUP($A53,'EV Distribution'!$A$2:$B$11,2,FALSE),0)*('EV Scenarios'!F$4-'EV Scenarios'!F$2)</f>
        <v>3.8013162721973102E-2</v>
      </c>
      <c r="G53" s="5">
        <f>'Pc, Winter, S1'!G53*Main!$B$5+_xlfn.IFNA(VLOOKUP($A53,'EV Distribution'!$A$2:$B$11,2,FALSE),0)*('EV Scenarios'!G$4-'EV Scenarios'!G$2)</f>
        <v>3.6030290385650227E-2</v>
      </c>
      <c r="H53" s="5">
        <f>'Pc, Winter, S1'!H53*Main!$B$5+_xlfn.IFNA(VLOOKUP($A53,'EV Distribution'!$A$2:$B$11,2,FALSE),0)*('EV Scenarios'!H$4-'EV Scenarios'!H$2)</f>
        <v>3.5413287337443942E-2</v>
      </c>
      <c r="I53" s="5">
        <f>'Pc, Winter, S1'!I53*Main!$B$5+_xlfn.IFNA(VLOOKUP($A53,'EV Distribution'!$A$2:$B$11,2,FALSE),0)*('EV Scenarios'!I$4-'EV Scenarios'!I$2)</f>
        <v>1.2016845504484307E-2</v>
      </c>
      <c r="J53" s="5">
        <f>'Pc, Winter, S1'!J53*Main!$B$5+_xlfn.IFNA(VLOOKUP($A53,'EV Distribution'!$A$2:$B$11,2,FALSE),0)*('EV Scenarios'!J$4-'EV Scenarios'!J$2)</f>
        <v>1.2698780815022421E-2</v>
      </c>
      <c r="K53" s="5">
        <f>'Pc, Winter, S1'!K53*Main!$B$5+_xlfn.IFNA(VLOOKUP($A53,'EV Distribution'!$A$2:$B$11,2,FALSE),0)*('EV Scenarios'!K$4-'EV Scenarios'!K$2)</f>
        <v>1.5482558636771303E-2</v>
      </c>
      <c r="L53" s="5">
        <f>'Pc, Winter, S1'!L53*Main!$B$5+_xlfn.IFNA(VLOOKUP($A53,'EV Distribution'!$A$2:$B$11,2,FALSE),0)*('EV Scenarios'!L$4-'EV Scenarios'!L$2)</f>
        <v>1.6759677590807178E-2</v>
      </c>
      <c r="M53" s="5">
        <f>'Pc, Winter, S1'!M53*Main!$B$5+_xlfn.IFNA(VLOOKUP($A53,'EV Distribution'!$A$2:$B$11,2,FALSE),0)*('EV Scenarios'!M$4-'EV Scenarios'!M$2)</f>
        <v>1.8230083413677135E-2</v>
      </c>
      <c r="N53" s="5">
        <f>'Pc, Winter, S1'!N53*Main!$B$5+_xlfn.IFNA(VLOOKUP($A53,'EV Distribution'!$A$2:$B$11,2,FALSE),0)*('EV Scenarios'!N$4-'EV Scenarios'!N$2)</f>
        <v>2.0077051920403585E-2</v>
      </c>
      <c r="O53" s="5">
        <f>'Pc, Winter, S1'!O53*Main!$B$5+_xlfn.IFNA(VLOOKUP($A53,'EV Distribution'!$A$2:$B$11,2,FALSE),0)*('EV Scenarios'!O$4-'EV Scenarios'!O$2)</f>
        <v>2.1405346003363232E-2</v>
      </c>
      <c r="P53" s="5">
        <f>'Pc, Winter, S1'!P53*Main!$B$5+_xlfn.IFNA(VLOOKUP($A53,'EV Distribution'!$A$2:$B$11,2,FALSE),0)*('EV Scenarios'!P$4-'EV Scenarios'!P$2)</f>
        <v>2.0986401804932737E-2</v>
      </c>
      <c r="Q53" s="5">
        <f>'Pc, Winter, S1'!Q53*Main!$B$5+_xlfn.IFNA(VLOOKUP($A53,'EV Distribution'!$A$2:$B$11,2,FALSE),0)*('EV Scenarios'!Q$4-'EV Scenarios'!Q$2)</f>
        <v>1.9963299147982064E-2</v>
      </c>
      <c r="R53" s="5">
        <f>'Pc, Winter, S1'!R53*Main!$B$5+_xlfn.IFNA(VLOOKUP($A53,'EV Distribution'!$A$2:$B$11,2,FALSE),0)*('EV Scenarios'!R$4-'EV Scenarios'!R$2)</f>
        <v>1.9222264834080717E-2</v>
      </c>
      <c r="S53" s="5">
        <f>'Pc, Winter, S1'!S53*Main!$B$5+_xlfn.IFNA(VLOOKUP($A53,'EV Distribution'!$A$2:$B$11,2,FALSE),0)*('EV Scenarios'!S$4-'EV Scenarios'!S$2)</f>
        <v>1.9672440706278028E-2</v>
      </c>
      <c r="T53" s="5">
        <f>'Pc, Winter, S1'!T53*Main!$B$5+_xlfn.IFNA(VLOOKUP($A53,'EV Distribution'!$A$2:$B$11,2,FALSE),0)*('EV Scenarios'!T$4-'EV Scenarios'!T$2)</f>
        <v>2.0301076913677132E-2</v>
      </c>
      <c r="U53" s="5">
        <f>'Pc, Winter, S1'!U53*Main!$B$5+_xlfn.IFNA(VLOOKUP($A53,'EV Distribution'!$A$2:$B$11,2,FALSE),0)*('EV Scenarios'!U$4-'EV Scenarios'!U$2)</f>
        <v>2.2861548161434982E-2</v>
      </c>
      <c r="V53" s="5">
        <f>'Pc, Winter, S1'!V53*Main!$B$5+_xlfn.IFNA(VLOOKUP($A53,'EV Distribution'!$A$2:$B$11,2,FALSE),0)*('EV Scenarios'!V$4-'EV Scenarios'!V$2)</f>
        <v>2.5300086294843052E-2</v>
      </c>
      <c r="W53" s="5">
        <f>'Pc, Winter, S1'!W53*Main!$B$5+_xlfn.IFNA(VLOOKUP($A53,'EV Distribution'!$A$2:$B$11,2,FALSE),0)*('EV Scenarios'!W$4-'EV Scenarios'!W$2)</f>
        <v>2.4750335347533632E-2</v>
      </c>
      <c r="X53" s="5">
        <f>'Pc, Winter, S1'!X53*Main!$B$5+_xlfn.IFNA(VLOOKUP($A53,'EV Distribution'!$A$2:$B$11,2,FALSE),0)*('EV Scenarios'!X$4-'EV Scenarios'!X$2)</f>
        <v>5.2011011382287003E-2</v>
      </c>
      <c r="Y53" s="5">
        <f>'Pc, Winter, S1'!Y53*Main!$B$5+_xlfn.IFNA(VLOOKUP($A53,'EV Distribution'!$A$2:$B$11,2,FALSE),0)*('EV Scenarios'!Y$4-'EV Scenarios'!Y$2)</f>
        <v>5.2645401581838572E-2</v>
      </c>
    </row>
    <row r="54" spans="1:25" x14ac:dyDescent="0.25">
      <c r="A54">
        <v>77</v>
      </c>
      <c r="B54" s="5">
        <f>'Pc, Winter, S1'!B54*Main!$B$5+_xlfn.IFNA(VLOOKUP($A54,'EV Distribution'!$A$2:$B$11,2,FALSE),0)*('EV Scenarios'!B$4-'EV Scenarios'!B$2)</f>
        <v>4.4260076446188346E-2</v>
      </c>
      <c r="C54" s="5">
        <f>'Pc, Winter, S1'!C54*Main!$B$5+_xlfn.IFNA(VLOOKUP($A54,'EV Distribution'!$A$2:$B$11,2,FALSE),0)*('EV Scenarios'!C$4-'EV Scenarios'!C$2)</f>
        <v>4.2822573113228707E-2</v>
      </c>
      <c r="D54" s="5">
        <f>'Pc, Winter, S1'!D54*Main!$B$5+_xlfn.IFNA(VLOOKUP($A54,'EV Distribution'!$A$2:$B$11,2,FALSE),0)*('EV Scenarios'!D$4-'EV Scenarios'!D$2)</f>
        <v>3.8689071289237674E-2</v>
      </c>
      <c r="E54" s="5">
        <f>'Pc, Winter, S1'!E54*Main!$B$5+_xlfn.IFNA(VLOOKUP($A54,'EV Distribution'!$A$2:$B$11,2,FALSE),0)*('EV Scenarios'!E$4-'EV Scenarios'!E$2)</f>
        <v>3.5654478575112114E-2</v>
      </c>
      <c r="F54" s="5">
        <f>'Pc, Winter, S1'!F54*Main!$B$5+_xlfn.IFNA(VLOOKUP($A54,'EV Distribution'!$A$2:$B$11,2,FALSE),0)*('EV Scenarios'!F$4-'EV Scenarios'!F$2)</f>
        <v>3.463551423318386E-2</v>
      </c>
      <c r="G54" s="5">
        <f>'Pc, Winter, S1'!G54*Main!$B$5+_xlfn.IFNA(VLOOKUP($A54,'EV Distribution'!$A$2:$B$11,2,FALSE),0)*('EV Scenarios'!G$4-'EV Scenarios'!G$2)</f>
        <v>3.2787681947309424E-2</v>
      </c>
      <c r="H54" s="5">
        <f>'Pc, Winter, S1'!H54*Main!$B$5+_xlfn.IFNA(VLOOKUP($A54,'EV Distribution'!$A$2:$B$11,2,FALSE),0)*('EV Scenarios'!H$4-'EV Scenarios'!H$2)</f>
        <v>3.3012983192825113E-2</v>
      </c>
      <c r="I54" s="5">
        <f>'Pc, Winter, S1'!I54*Main!$B$5+_xlfn.IFNA(VLOOKUP($A54,'EV Distribution'!$A$2:$B$11,2,FALSE),0)*('EV Scenarios'!I$4-'EV Scenarios'!I$2)</f>
        <v>1.0157840624439463E-2</v>
      </c>
      <c r="J54" s="5">
        <f>'Pc, Winter, S1'!J54*Main!$B$5+_xlfn.IFNA(VLOOKUP($A54,'EV Distribution'!$A$2:$B$11,2,FALSE),0)*('EV Scenarios'!J$4-'EV Scenarios'!J$2)</f>
        <v>1.1054500728699552E-2</v>
      </c>
      <c r="K54" s="5">
        <f>'Pc, Winter, S1'!K54*Main!$B$5+_xlfn.IFNA(VLOOKUP($A54,'EV Distribution'!$A$2:$B$11,2,FALSE),0)*('EV Scenarios'!K$4-'EV Scenarios'!K$2)</f>
        <v>1.4029800233183856E-2</v>
      </c>
      <c r="L54" s="5">
        <f>'Pc, Winter, S1'!L54*Main!$B$5+_xlfn.IFNA(VLOOKUP($A54,'EV Distribution'!$A$2:$B$11,2,FALSE),0)*('EV Scenarios'!L$4-'EV Scenarios'!L$2)</f>
        <v>1.3327617489910315E-2</v>
      </c>
      <c r="M54" s="5">
        <f>'Pc, Winter, S1'!M54*Main!$B$5+_xlfn.IFNA(VLOOKUP($A54,'EV Distribution'!$A$2:$B$11,2,FALSE),0)*('EV Scenarios'!M$4-'EV Scenarios'!M$2)</f>
        <v>1.2832248316143499E-2</v>
      </c>
      <c r="N54" s="5">
        <f>'Pc, Winter, S1'!N54*Main!$B$5+_xlfn.IFNA(VLOOKUP($A54,'EV Distribution'!$A$2:$B$11,2,FALSE),0)*('EV Scenarios'!N$4-'EV Scenarios'!N$2)</f>
        <v>1.3829513136771302E-2</v>
      </c>
      <c r="O54" s="5">
        <f>'Pc, Winter, S1'!O54*Main!$B$5+_xlfn.IFNA(VLOOKUP($A54,'EV Distribution'!$A$2:$B$11,2,FALSE),0)*('EV Scenarios'!O$4-'EV Scenarios'!O$2)</f>
        <v>1.5674585748878925E-2</v>
      </c>
      <c r="P54" s="5">
        <f>'Pc, Winter, S1'!P54*Main!$B$5+_xlfn.IFNA(VLOOKUP($A54,'EV Distribution'!$A$2:$B$11,2,FALSE),0)*('EV Scenarios'!P$4-'EV Scenarios'!P$2)</f>
        <v>1.5368477906950673E-2</v>
      </c>
      <c r="Q54" s="5">
        <f>'Pc, Winter, S1'!Q54*Main!$B$5+_xlfn.IFNA(VLOOKUP($A54,'EV Distribution'!$A$2:$B$11,2,FALSE),0)*('EV Scenarios'!Q$4-'EV Scenarios'!Q$2)</f>
        <v>1.4836047246636772E-2</v>
      </c>
      <c r="R54" s="5">
        <f>'Pc, Winter, S1'!R54*Main!$B$5+_xlfn.IFNA(VLOOKUP($A54,'EV Distribution'!$A$2:$B$11,2,FALSE),0)*('EV Scenarios'!R$4-'EV Scenarios'!R$2)</f>
        <v>1.4448507591928251E-2</v>
      </c>
      <c r="S54" s="5">
        <f>'Pc, Winter, S1'!S54*Main!$B$5+_xlfn.IFNA(VLOOKUP($A54,'EV Distribution'!$A$2:$B$11,2,FALSE),0)*('EV Scenarios'!S$4-'EV Scenarios'!S$2)</f>
        <v>1.4429641369955157E-2</v>
      </c>
      <c r="T54" s="5">
        <f>'Pc, Winter, S1'!T54*Main!$B$5+_xlfn.IFNA(VLOOKUP($A54,'EV Distribution'!$A$2:$B$11,2,FALSE),0)*('EV Scenarios'!T$4-'EV Scenarios'!T$2)</f>
        <v>1.3351216890134529E-2</v>
      </c>
      <c r="U54" s="5">
        <f>'Pc, Winter, S1'!U54*Main!$B$5+_xlfn.IFNA(VLOOKUP($A54,'EV Distribution'!$A$2:$B$11,2,FALSE),0)*('EV Scenarios'!U$4-'EV Scenarios'!U$2)</f>
        <v>1.5522234168161437E-2</v>
      </c>
      <c r="V54" s="5">
        <f>'Pc, Winter, S1'!V54*Main!$B$5+_xlfn.IFNA(VLOOKUP($A54,'EV Distribution'!$A$2:$B$11,2,FALSE),0)*('EV Scenarios'!V$4-'EV Scenarios'!V$2)</f>
        <v>1.7044275116591928E-2</v>
      </c>
      <c r="W54" s="5">
        <f>'Pc, Winter, S1'!W54*Main!$B$5+_xlfn.IFNA(VLOOKUP($A54,'EV Distribution'!$A$2:$B$11,2,FALSE),0)*('EV Scenarios'!W$4-'EV Scenarios'!W$2)</f>
        <v>1.7392384803811663E-2</v>
      </c>
      <c r="X54" s="5">
        <f>'Pc, Winter, S1'!X54*Main!$B$5+_xlfn.IFNA(VLOOKUP($A54,'EV Distribution'!$A$2:$B$11,2,FALSE),0)*('EV Scenarios'!X$4-'EV Scenarios'!X$2)</f>
        <v>4.5589866616591923E-2</v>
      </c>
      <c r="Y54" s="5">
        <f>'Pc, Winter, S1'!Y54*Main!$B$5+_xlfn.IFNA(VLOOKUP($A54,'EV Distribution'!$A$2:$B$11,2,FALSE),0)*('EV Scenarios'!Y$4-'EV Scenarios'!Y$2)</f>
        <v>4.6554423075112115E-2</v>
      </c>
    </row>
    <row r="55" spans="1:25" x14ac:dyDescent="0.25">
      <c r="A55">
        <v>78</v>
      </c>
      <c r="B55" s="5">
        <f>'Pc, Winter, S1'!B55*Main!$B$5+_xlfn.IFNA(VLOOKUP($A55,'EV Distribution'!$A$2:$B$11,2,FALSE),0)*('EV Scenarios'!B$4-'EV Scenarios'!B$2)</f>
        <v>4.537076385538117E-2</v>
      </c>
      <c r="C55" s="5">
        <f>'Pc, Winter, S1'!C55*Main!$B$5+_xlfn.IFNA(VLOOKUP($A55,'EV Distribution'!$A$2:$B$11,2,FALSE),0)*('EV Scenarios'!C$4-'EV Scenarios'!C$2)</f>
        <v>4.4031687359865478E-2</v>
      </c>
      <c r="D55" s="5">
        <f>'Pc, Winter, S1'!D55*Main!$B$5+_xlfn.IFNA(VLOOKUP($A55,'EV Distribution'!$A$2:$B$11,2,FALSE),0)*('EV Scenarios'!D$4-'EV Scenarios'!D$2)</f>
        <v>3.9863998316143505E-2</v>
      </c>
      <c r="E55" s="5">
        <f>'Pc, Winter, S1'!E55*Main!$B$5+_xlfn.IFNA(VLOOKUP($A55,'EV Distribution'!$A$2:$B$11,2,FALSE),0)*('EV Scenarios'!E$4-'EV Scenarios'!E$2)</f>
        <v>3.5702708243273547E-2</v>
      </c>
      <c r="F55" s="5">
        <f>'Pc, Winter, S1'!F55*Main!$B$5+_xlfn.IFNA(VLOOKUP($A55,'EV Distribution'!$A$2:$B$11,2,FALSE),0)*('EV Scenarios'!F$4-'EV Scenarios'!F$2)</f>
        <v>3.4520292141255612E-2</v>
      </c>
      <c r="G55" s="5">
        <f>'Pc, Winter, S1'!G55*Main!$B$5+_xlfn.IFNA(VLOOKUP($A55,'EV Distribution'!$A$2:$B$11,2,FALSE),0)*('EV Scenarios'!G$4-'EV Scenarios'!G$2)</f>
        <v>3.2569720848654712E-2</v>
      </c>
      <c r="H55" s="5">
        <f>'Pc, Winter, S1'!H55*Main!$B$5+_xlfn.IFNA(VLOOKUP($A55,'EV Distribution'!$A$2:$B$11,2,FALSE),0)*('EV Scenarios'!H$4-'EV Scenarios'!H$2)</f>
        <v>3.2730898670403588E-2</v>
      </c>
      <c r="I55" s="5">
        <f>'Pc, Winter, S1'!I55*Main!$B$5+_xlfn.IFNA(VLOOKUP($A55,'EV Distribution'!$A$2:$B$11,2,FALSE),0)*('EV Scenarios'!I$4-'EV Scenarios'!I$2)</f>
        <v>9.7641880168161457E-3</v>
      </c>
      <c r="J55" s="5">
        <f>'Pc, Winter, S1'!J55*Main!$B$5+_xlfn.IFNA(VLOOKUP($A55,'EV Distribution'!$A$2:$B$11,2,FALSE),0)*('EV Scenarios'!J$4-'EV Scenarios'!J$2)</f>
        <v>1.0950192688340809E-2</v>
      </c>
      <c r="K55" s="5">
        <f>'Pc, Winter, S1'!K55*Main!$B$5+_xlfn.IFNA(VLOOKUP($A55,'EV Distribution'!$A$2:$B$11,2,FALSE),0)*('EV Scenarios'!K$4-'EV Scenarios'!K$2)</f>
        <v>1.4445455032511212E-2</v>
      </c>
      <c r="L55" s="5">
        <f>'Pc, Winter, S1'!L55*Main!$B$5+_xlfn.IFNA(VLOOKUP($A55,'EV Distribution'!$A$2:$B$11,2,FALSE),0)*('EV Scenarios'!L$4-'EV Scenarios'!L$2)</f>
        <v>1.3508434696188343E-2</v>
      </c>
      <c r="M55" s="5">
        <f>'Pc, Winter, S1'!M55*Main!$B$5+_xlfn.IFNA(VLOOKUP($A55,'EV Distribution'!$A$2:$B$11,2,FALSE),0)*('EV Scenarios'!M$4-'EV Scenarios'!M$2)</f>
        <v>1.3221696044843051E-2</v>
      </c>
      <c r="N55" s="5">
        <f>'Pc, Winter, S1'!N55*Main!$B$5+_xlfn.IFNA(VLOOKUP($A55,'EV Distribution'!$A$2:$B$11,2,FALSE),0)*('EV Scenarios'!N$4-'EV Scenarios'!N$2)</f>
        <v>1.4333118637892378E-2</v>
      </c>
      <c r="O55" s="5">
        <f>'Pc, Winter, S1'!O55*Main!$B$5+_xlfn.IFNA(VLOOKUP($A55,'EV Distribution'!$A$2:$B$11,2,FALSE),0)*('EV Scenarios'!O$4-'EV Scenarios'!O$2)</f>
        <v>1.5195929526905834E-2</v>
      </c>
      <c r="P55" s="5">
        <f>'Pc, Winter, S1'!P55*Main!$B$5+_xlfn.IFNA(VLOOKUP($A55,'EV Distribution'!$A$2:$B$11,2,FALSE),0)*('EV Scenarios'!P$4-'EV Scenarios'!P$2)</f>
        <v>1.4303248210762332E-2</v>
      </c>
      <c r="Q55" s="5">
        <f>'Pc, Winter, S1'!Q55*Main!$B$5+_xlfn.IFNA(VLOOKUP($A55,'EV Distribution'!$A$2:$B$11,2,FALSE),0)*('EV Scenarios'!Q$4-'EV Scenarios'!Q$2)</f>
        <v>1.4013387866591929E-2</v>
      </c>
      <c r="R55" s="5">
        <f>'Pc, Winter, S1'!R55*Main!$B$5+_xlfn.IFNA(VLOOKUP($A55,'EV Distribution'!$A$2:$B$11,2,FALSE),0)*('EV Scenarios'!R$4-'EV Scenarios'!R$2)</f>
        <v>1.3671438541479822E-2</v>
      </c>
      <c r="S55" s="5">
        <f>'Pc, Winter, S1'!S55*Main!$B$5+_xlfn.IFNA(VLOOKUP($A55,'EV Distribution'!$A$2:$B$11,2,FALSE),0)*('EV Scenarios'!S$4-'EV Scenarios'!S$2)</f>
        <v>1.4098690317264573E-2</v>
      </c>
      <c r="T55" s="5">
        <f>'Pc, Winter, S1'!T55*Main!$B$5+_xlfn.IFNA(VLOOKUP($A55,'EV Distribution'!$A$2:$B$11,2,FALSE),0)*('EV Scenarios'!T$4-'EV Scenarios'!T$2)</f>
        <v>1.3233996517937219E-2</v>
      </c>
      <c r="U55" s="5">
        <f>'Pc, Winter, S1'!U55*Main!$B$5+_xlfn.IFNA(VLOOKUP($A55,'EV Distribution'!$A$2:$B$11,2,FALSE),0)*('EV Scenarios'!U$4-'EV Scenarios'!U$2)</f>
        <v>1.5503279857623321E-2</v>
      </c>
      <c r="V55" s="5">
        <f>'Pc, Winter, S1'!V55*Main!$B$5+_xlfn.IFNA(VLOOKUP($A55,'EV Distribution'!$A$2:$B$11,2,FALSE),0)*('EV Scenarios'!V$4-'EV Scenarios'!V$2)</f>
        <v>1.7084472193946192E-2</v>
      </c>
      <c r="W55" s="5">
        <f>'Pc, Winter, S1'!W55*Main!$B$5+_xlfn.IFNA(VLOOKUP($A55,'EV Distribution'!$A$2:$B$11,2,FALSE),0)*('EV Scenarios'!W$4-'EV Scenarios'!W$2)</f>
        <v>1.7170831150224216E-2</v>
      </c>
      <c r="X55" s="5">
        <f>'Pc, Winter, S1'!X55*Main!$B$5+_xlfn.IFNA(VLOOKUP($A55,'EV Distribution'!$A$2:$B$11,2,FALSE),0)*('EV Scenarios'!X$4-'EV Scenarios'!X$2)</f>
        <v>4.6208679980941705E-2</v>
      </c>
      <c r="Y55" s="5">
        <f>'Pc, Winter, S1'!Y55*Main!$B$5+_xlfn.IFNA(VLOOKUP($A55,'EV Distribution'!$A$2:$B$11,2,FALSE),0)*('EV Scenarios'!Y$4-'EV Scenarios'!Y$2)</f>
        <v>4.7835930261210774E-2</v>
      </c>
    </row>
    <row r="56" spans="1:25" x14ac:dyDescent="0.25">
      <c r="A56">
        <v>99</v>
      </c>
      <c r="B56" s="5">
        <f>'Pc, Winter, S1'!B56*Main!$B$5+_xlfn.IFNA(VLOOKUP($A56,'EV Distribution'!$A$2:$B$11,2,FALSE),0)*('EV Scenarios'!B$4-'EV Scenarios'!B$2)</f>
        <v>4.2806087792600901E-2</v>
      </c>
      <c r="C56" s="5">
        <f>'Pc, Winter, S1'!C56*Main!$B$5+_xlfn.IFNA(VLOOKUP($A56,'EV Distribution'!$A$2:$B$11,2,FALSE),0)*('EV Scenarios'!C$4-'EV Scenarios'!C$2)</f>
        <v>4.1079383563901346E-2</v>
      </c>
      <c r="D56" s="5">
        <f>'Pc, Winter, S1'!D56*Main!$B$5+_xlfn.IFNA(VLOOKUP($A56,'EV Distribution'!$A$2:$B$11,2,FALSE),0)*('EV Scenarios'!D$4-'EV Scenarios'!D$2)</f>
        <v>3.699745383183857E-2</v>
      </c>
      <c r="E56" s="5">
        <f>'Pc, Winter, S1'!E56*Main!$B$5+_xlfn.IFNA(VLOOKUP($A56,'EV Distribution'!$A$2:$B$11,2,FALSE),0)*('EV Scenarios'!E$4-'EV Scenarios'!E$2)</f>
        <v>3.447342272757848E-2</v>
      </c>
      <c r="F56" s="5">
        <f>'Pc, Winter, S1'!F56*Main!$B$5+_xlfn.IFNA(VLOOKUP($A56,'EV Distribution'!$A$2:$B$11,2,FALSE),0)*('EV Scenarios'!F$4-'EV Scenarios'!F$2)</f>
        <v>3.3386900903587445E-2</v>
      </c>
      <c r="G56" s="5">
        <f>'Pc, Winter, S1'!G56*Main!$B$5+_xlfn.IFNA(VLOOKUP($A56,'EV Distribution'!$A$2:$B$11,2,FALSE),0)*('EV Scenarios'!G$4-'EV Scenarios'!G$2)</f>
        <v>3.1633295858744401E-2</v>
      </c>
      <c r="H56" s="5">
        <f>'Pc, Winter, S1'!H56*Main!$B$5+_xlfn.IFNA(VLOOKUP($A56,'EV Distribution'!$A$2:$B$11,2,FALSE),0)*('EV Scenarios'!H$4-'EV Scenarios'!H$2)</f>
        <v>3.1830583073991031E-2</v>
      </c>
      <c r="I56" s="5">
        <f>'Pc, Winter, S1'!I56*Main!$B$5+_xlfn.IFNA(VLOOKUP($A56,'EV Distribution'!$A$2:$B$11,2,FALSE),0)*('EV Scenarios'!I$4-'EV Scenarios'!I$2)</f>
        <v>9.5698214887892374E-3</v>
      </c>
      <c r="J56" s="5">
        <f>'Pc, Winter, S1'!J56*Main!$B$5+_xlfn.IFNA(VLOOKUP($A56,'EV Distribution'!$A$2:$B$11,2,FALSE),0)*('EV Scenarios'!J$4-'EV Scenarios'!J$2)</f>
        <v>9.736389382286997E-3</v>
      </c>
      <c r="K56" s="5">
        <f>'Pc, Winter, S1'!K56*Main!$B$5+_xlfn.IFNA(VLOOKUP($A56,'EV Distribution'!$A$2:$B$11,2,FALSE),0)*('EV Scenarios'!K$4-'EV Scenarios'!K$2)</f>
        <v>1.2891741705156952E-2</v>
      </c>
      <c r="L56" s="5">
        <f>'Pc, Winter, S1'!L56*Main!$B$5+_xlfn.IFNA(VLOOKUP($A56,'EV Distribution'!$A$2:$B$11,2,FALSE),0)*('EV Scenarios'!L$4-'EV Scenarios'!L$2)</f>
        <v>1.3682435609865474E-2</v>
      </c>
      <c r="M56" s="5">
        <f>'Pc, Winter, S1'!M56*Main!$B$5+_xlfn.IFNA(VLOOKUP($A56,'EV Distribution'!$A$2:$B$11,2,FALSE),0)*('EV Scenarios'!M$4-'EV Scenarios'!M$2)</f>
        <v>1.3470204649103141E-2</v>
      </c>
      <c r="N56" s="5">
        <f>'Pc, Winter, S1'!N56*Main!$B$5+_xlfn.IFNA(VLOOKUP($A56,'EV Distribution'!$A$2:$B$11,2,FALSE),0)*('EV Scenarios'!N$4-'EV Scenarios'!N$2)</f>
        <v>1.521902373542601E-2</v>
      </c>
      <c r="O56" s="5">
        <f>'Pc, Winter, S1'!O56*Main!$B$5+_xlfn.IFNA(VLOOKUP($A56,'EV Distribution'!$A$2:$B$11,2,FALSE),0)*('EV Scenarios'!O$4-'EV Scenarios'!O$2)</f>
        <v>1.649565764910314E-2</v>
      </c>
      <c r="P56" s="5">
        <f>'Pc, Winter, S1'!P56*Main!$B$5+_xlfn.IFNA(VLOOKUP($A56,'EV Distribution'!$A$2:$B$11,2,FALSE),0)*('EV Scenarios'!P$4-'EV Scenarios'!P$2)</f>
        <v>1.5961098642376683E-2</v>
      </c>
      <c r="Q56" s="5">
        <f>'Pc, Winter, S1'!Q56*Main!$B$5+_xlfn.IFNA(VLOOKUP($A56,'EV Distribution'!$A$2:$B$11,2,FALSE),0)*('EV Scenarios'!Q$4-'EV Scenarios'!Q$2)</f>
        <v>1.5481477864349778E-2</v>
      </c>
      <c r="R56" s="5">
        <f>'Pc, Winter, S1'!R56*Main!$B$5+_xlfn.IFNA(VLOOKUP($A56,'EV Distribution'!$A$2:$B$11,2,FALSE),0)*('EV Scenarios'!R$4-'EV Scenarios'!R$2)</f>
        <v>1.5651355459641258E-2</v>
      </c>
      <c r="S56" s="5">
        <f>'Pc, Winter, S1'!S56*Main!$B$5+_xlfn.IFNA(VLOOKUP($A56,'EV Distribution'!$A$2:$B$11,2,FALSE),0)*('EV Scenarios'!S$4-'EV Scenarios'!S$2)</f>
        <v>1.5977961977578475E-2</v>
      </c>
      <c r="T56" s="5">
        <f>'Pc, Winter, S1'!T56*Main!$B$5+_xlfn.IFNA(VLOOKUP($A56,'EV Distribution'!$A$2:$B$11,2,FALSE),0)*('EV Scenarios'!T$4-'EV Scenarios'!T$2)</f>
        <v>1.4453089577354262E-2</v>
      </c>
      <c r="U56" s="5">
        <f>'Pc, Winter, S1'!U56*Main!$B$5+_xlfn.IFNA(VLOOKUP($A56,'EV Distribution'!$A$2:$B$11,2,FALSE),0)*('EV Scenarios'!U$4-'EV Scenarios'!U$2)</f>
        <v>1.56665294764574E-2</v>
      </c>
      <c r="V56" s="5">
        <f>'Pc, Winter, S1'!V56*Main!$B$5+_xlfn.IFNA(VLOOKUP($A56,'EV Distribution'!$A$2:$B$11,2,FALSE),0)*('EV Scenarios'!V$4-'EV Scenarios'!V$2)</f>
        <v>1.6343881354260095E-2</v>
      </c>
      <c r="W56" s="5">
        <f>'Pc, Winter, S1'!W56*Main!$B$5+_xlfn.IFNA(VLOOKUP($A56,'EV Distribution'!$A$2:$B$11,2,FALSE),0)*('EV Scenarios'!W$4-'EV Scenarios'!W$2)</f>
        <v>1.5419512327354263E-2</v>
      </c>
      <c r="X56" s="5">
        <f>'Pc, Winter, S1'!X56*Main!$B$5+_xlfn.IFNA(VLOOKUP($A56,'EV Distribution'!$A$2:$B$11,2,FALSE),0)*('EV Scenarios'!X$4-'EV Scenarios'!X$2)</f>
        <v>4.2958952954035873E-2</v>
      </c>
      <c r="Y56" s="5">
        <f>'Pc, Winter, S1'!Y56*Main!$B$5+_xlfn.IFNA(VLOOKUP($A56,'EV Distribution'!$A$2:$B$11,2,FALSE),0)*('EV Scenarios'!Y$4-'EV Scenarios'!Y$2)</f>
        <v>4.4254454607623325E-2</v>
      </c>
    </row>
    <row r="57" spans="1:25" x14ac:dyDescent="0.25">
      <c r="A57">
        <v>100</v>
      </c>
      <c r="B57" s="5">
        <f>'Pc, Winter, S1'!B57*Main!$B$5+_xlfn.IFNA(VLOOKUP($A57,'EV Distribution'!$A$2:$B$11,2,FALSE),0)*('EV Scenarios'!B$4-'EV Scenarios'!B$2)</f>
        <v>4.36180935190583E-2</v>
      </c>
      <c r="C57" s="5">
        <f>'Pc, Winter, S1'!C57*Main!$B$5+_xlfn.IFNA(VLOOKUP($A57,'EV Distribution'!$A$2:$B$11,2,FALSE),0)*('EV Scenarios'!C$4-'EV Scenarios'!C$2)</f>
        <v>4.1553383806053813E-2</v>
      </c>
      <c r="D57" s="5">
        <f>'Pc, Winter, S1'!D57*Main!$B$5+_xlfn.IFNA(VLOOKUP($A57,'EV Distribution'!$A$2:$B$11,2,FALSE),0)*('EV Scenarios'!D$4-'EV Scenarios'!D$2)</f>
        <v>3.7082896640134533E-2</v>
      </c>
      <c r="E57" s="5">
        <f>'Pc, Winter, S1'!E57*Main!$B$5+_xlfn.IFNA(VLOOKUP($A57,'EV Distribution'!$A$2:$B$11,2,FALSE),0)*('EV Scenarios'!E$4-'EV Scenarios'!E$2)</f>
        <v>3.4518258808295968E-2</v>
      </c>
      <c r="F57" s="5">
        <f>'Pc, Winter, S1'!F57*Main!$B$5+_xlfn.IFNA(VLOOKUP($A57,'EV Distribution'!$A$2:$B$11,2,FALSE),0)*('EV Scenarios'!F$4-'EV Scenarios'!F$2)</f>
        <v>3.3203908665919289E-2</v>
      </c>
      <c r="G57" s="5">
        <f>'Pc, Winter, S1'!G57*Main!$B$5+_xlfn.IFNA(VLOOKUP($A57,'EV Distribution'!$A$2:$B$11,2,FALSE),0)*('EV Scenarios'!G$4-'EV Scenarios'!G$2)</f>
        <v>3.1635391652466371E-2</v>
      </c>
      <c r="H57" s="5">
        <f>'Pc, Winter, S1'!H57*Main!$B$5+_xlfn.IFNA(VLOOKUP($A57,'EV Distribution'!$A$2:$B$11,2,FALSE),0)*('EV Scenarios'!H$4-'EV Scenarios'!H$2)</f>
        <v>3.1406881753363224E-2</v>
      </c>
      <c r="I57" s="5">
        <f>'Pc, Winter, S1'!I57*Main!$B$5+_xlfn.IFNA(VLOOKUP($A57,'EV Distribution'!$A$2:$B$11,2,FALSE),0)*('EV Scenarios'!I$4-'EV Scenarios'!I$2)</f>
        <v>8.2130745795964133E-3</v>
      </c>
      <c r="J57" s="5">
        <f>'Pc, Winter, S1'!J57*Main!$B$5+_xlfn.IFNA(VLOOKUP($A57,'EV Distribution'!$A$2:$B$11,2,FALSE),0)*('EV Scenarios'!J$4-'EV Scenarios'!J$2)</f>
        <v>9.5627444843049345E-3</v>
      </c>
      <c r="K57" s="5">
        <f>'Pc, Winter, S1'!K57*Main!$B$5+_xlfn.IFNA(VLOOKUP($A57,'EV Distribution'!$A$2:$B$11,2,FALSE),0)*('EV Scenarios'!K$4-'EV Scenarios'!K$2)</f>
        <v>1.2771559569506728E-2</v>
      </c>
      <c r="L57" s="5">
        <f>'Pc, Winter, S1'!L57*Main!$B$5+_xlfn.IFNA(VLOOKUP($A57,'EV Distribution'!$A$2:$B$11,2,FALSE),0)*('EV Scenarios'!L$4-'EV Scenarios'!L$2)</f>
        <v>1.3079595302690584E-2</v>
      </c>
      <c r="M57" s="5">
        <f>'Pc, Winter, S1'!M57*Main!$B$5+_xlfn.IFNA(VLOOKUP($A57,'EV Distribution'!$A$2:$B$11,2,FALSE),0)*('EV Scenarios'!M$4-'EV Scenarios'!M$2)</f>
        <v>1.3295840690582959E-2</v>
      </c>
      <c r="N57" s="5">
        <f>'Pc, Winter, S1'!N57*Main!$B$5+_xlfn.IFNA(VLOOKUP($A57,'EV Distribution'!$A$2:$B$11,2,FALSE),0)*('EV Scenarios'!N$4-'EV Scenarios'!N$2)</f>
        <v>1.4620356186098655E-2</v>
      </c>
      <c r="O57" s="5">
        <f>'Pc, Winter, S1'!O57*Main!$B$5+_xlfn.IFNA(VLOOKUP($A57,'EV Distribution'!$A$2:$B$11,2,FALSE),0)*('EV Scenarios'!O$4-'EV Scenarios'!O$2)</f>
        <v>1.6650541580717493E-2</v>
      </c>
      <c r="P57" s="5">
        <f>'Pc, Winter, S1'!P57*Main!$B$5+_xlfn.IFNA(VLOOKUP($A57,'EV Distribution'!$A$2:$B$11,2,FALSE),0)*('EV Scenarios'!P$4-'EV Scenarios'!P$2)</f>
        <v>1.6251670221973099E-2</v>
      </c>
      <c r="Q57" s="5">
        <f>'Pc, Winter, S1'!Q57*Main!$B$5+_xlfn.IFNA(VLOOKUP($A57,'EV Distribution'!$A$2:$B$11,2,FALSE),0)*('EV Scenarios'!Q$4-'EV Scenarios'!Q$2)</f>
        <v>1.5138032692825116E-2</v>
      </c>
      <c r="R57" s="5">
        <f>'Pc, Winter, S1'!R57*Main!$B$5+_xlfn.IFNA(VLOOKUP($A57,'EV Distribution'!$A$2:$B$11,2,FALSE),0)*('EV Scenarios'!R$4-'EV Scenarios'!R$2)</f>
        <v>1.5099752976457399E-2</v>
      </c>
      <c r="S57" s="5">
        <f>'Pc, Winter, S1'!S57*Main!$B$5+_xlfn.IFNA(VLOOKUP($A57,'EV Distribution'!$A$2:$B$11,2,FALSE),0)*('EV Scenarios'!S$4-'EV Scenarios'!S$2)</f>
        <v>1.5487891292600899E-2</v>
      </c>
      <c r="T57" s="5">
        <f>'Pc, Winter, S1'!T57*Main!$B$5+_xlfn.IFNA(VLOOKUP($A57,'EV Distribution'!$A$2:$B$11,2,FALSE),0)*('EV Scenarios'!T$4-'EV Scenarios'!T$2)</f>
        <v>1.4986822390134531E-2</v>
      </c>
      <c r="U57" s="5">
        <f>'Pc, Winter, S1'!U57*Main!$B$5+_xlfn.IFNA(VLOOKUP($A57,'EV Distribution'!$A$2:$B$11,2,FALSE),0)*('EV Scenarios'!U$4-'EV Scenarios'!U$2)</f>
        <v>1.6854800893497762E-2</v>
      </c>
      <c r="V57" s="5">
        <f>'Pc, Winter, S1'!V57*Main!$B$5+_xlfn.IFNA(VLOOKUP($A57,'EV Distribution'!$A$2:$B$11,2,FALSE),0)*('EV Scenarios'!V$4-'EV Scenarios'!V$2)</f>
        <v>1.7487881919282511E-2</v>
      </c>
      <c r="W57" s="5">
        <f>'Pc, Winter, S1'!W57*Main!$B$5+_xlfn.IFNA(VLOOKUP($A57,'EV Distribution'!$A$2:$B$11,2,FALSE),0)*('EV Scenarios'!W$4-'EV Scenarios'!W$2)</f>
        <v>1.6606589641255606E-2</v>
      </c>
      <c r="X57" s="5">
        <f>'Pc, Winter, S1'!X57*Main!$B$5+_xlfn.IFNA(VLOOKUP($A57,'EV Distribution'!$A$2:$B$11,2,FALSE),0)*('EV Scenarios'!X$4-'EV Scenarios'!X$2)</f>
        <v>4.384043550336323E-2</v>
      </c>
      <c r="Y57" s="5">
        <f>'Pc, Winter, S1'!Y57*Main!$B$5+_xlfn.IFNA(VLOOKUP($A57,'EV Distribution'!$A$2:$B$11,2,FALSE),0)*('EV Scenarios'!Y$4-'EV Scenarios'!Y$2)</f>
        <v>4.4412566451793728E-2</v>
      </c>
    </row>
    <row r="58" spans="1:25" x14ac:dyDescent="0.25">
      <c r="A58">
        <v>9</v>
      </c>
      <c r="B58" s="5">
        <f>'Pc, Winter, S1'!B58*Main!$B$5+_xlfn.IFNA(VLOOKUP($A58,'EV Distribution'!$A$2:$B$11,2,FALSE),0)*('EV Scenarios'!B$4-'EV Scenarios'!B$2)</f>
        <v>2.9638162197309415E-3</v>
      </c>
      <c r="C58" s="5">
        <f>'Pc, Winter, S1'!C58*Main!$B$5+_xlfn.IFNA(VLOOKUP($A58,'EV Distribution'!$A$2:$B$11,2,FALSE),0)*('EV Scenarios'!C$4-'EV Scenarios'!C$2)</f>
        <v>2.9466979865470852E-3</v>
      </c>
      <c r="D58" s="5">
        <f>'Pc, Winter, S1'!D58*Main!$B$5+_xlfn.IFNA(VLOOKUP($A58,'EV Distribution'!$A$2:$B$11,2,FALSE),0)*('EV Scenarios'!D$4-'EV Scenarios'!D$2)</f>
        <v>2.6068317376681614E-3</v>
      </c>
      <c r="E58" s="5">
        <f>'Pc, Winter, S1'!E58*Main!$B$5+_xlfn.IFNA(VLOOKUP($A58,'EV Distribution'!$A$2:$B$11,2,FALSE),0)*('EV Scenarios'!E$4-'EV Scenarios'!E$2)</f>
        <v>2.9179621905829596E-3</v>
      </c>
      <c r="F58" s="5">
        <f>'Pc, Winter, S1'!F58*Main!$B$5+_xlfn.IFNA(VLOOKUP($A58,'EV Distribution'!$A$2:$B$11,2,FALSE),0)*('EV Scenarios'!F$4-'EV Scenarios'!F$2)</f>
        <v>2.8406802656950679E-3</v>
      </c>
      <c r="G58" s="5">
        <f>'Pc, Winter, S1'!G58*Main!$B$5+_xlfn.IFNA(VLOOKUP($A58,'EV Distribution'!$A$2:$B$11,2,FALSE),0)*('EV Scenarios'!G$4-'EV Scenarios'!G$2)</f>
        <v>3.2278710201793723E-3</v>
      </c>
      <c r="H58" s="5">
        <f>'Pc, Winter, S1'!H58*Main!$B$5+_xlfn.IFNA(VLOOKUP($A58,'EV Distribution'!$A$2:$B$11,2,FALSE),0)*('EV Scenarios'!H$4-'EV Scenarios'!H$2)</f>
        <v>3.8458021412556055E-3</v>
      </c>
      <c r="I58" s="5">
        <f>'Pc, Winter, S1'!I58*Main!$B$5+_xlfn.IFNA(VLOOKUP($A58,'EV Distribution'!$A$2:$B$11,2,FALSE),0)*('EV Scenarios'!I$4-'EV Scenarios'!I$2)</f>
        <v>4.1999861042600903E-3</v>
      </c>
      <c r="J58" s="5">
        <f>'Pc, Winter, S1'!J58*Main!$B$5+_xlfn.IFNA(VLOOKUP($A58,'EV Distribution'!$A$2:$B$11,2,FALSE),0)*('EV Scenarios'!J$4-'EV Scenarios'!J$2)</f>
        <v>6.4894301266816157E-3</v>
      </c>
      <c r="K58" s="5">
        <f>'Pc, Winter, S1'!K58*Main!$B$5+_xlfn.IFNA(VLOOKUP($A58,'EV Distribution'!$A$2:$B$11,2,FALSE),0)*('EV Scenarios'!K$4-'EV Scenarios'!K$2)</f>
        <v>6.4569656020179375E-3</v>
      </c>
      <c r="L58" s="5">
        <f>'Pc, Winter, S1'!L58*Main!$B$5+_xlfn.IFNA(VLOOKUP($A58,'EV Distribution'!$A$2:$B$11,2,FALSE),0)*('EV Scenarios'!L$4-'EV Scenarios'!L$2)</f>
        <v>6.6792253015695068E-3</v>
      </c>
      <c r="M58" s="5">
        <f>'Pc, Winter, S1'!M58*Main!$B$5+_xlfn.IFNA(VLOOKUP($A58,'EV Distribution'!$A$2:$B$11,2,FALSE),0)*('EV Scenarios'!M$4-'EV Scenarios'!M$2)</f>
        <v>6.6694215997757855E-3</v>
      </c>
      <c r="N58" s="5">
        <f>'Pc, Winter, S1'!N58*Main!$B$5+_xlfn.IFNA(VLOOKUP($A58,'EV Distribution'!$A$2:$B$11,2,FALSE),0)*('EV Scenarios'!N$4-'EV Scenarios'!N$2)</f>
        <v>5.6224741636771297E-3</v>
      </c>
      <c r="O58" s="5">
        <f>'Pc, Winter, S1'!O58*Main!$B$5+_xlfn.IFNA(VLOOKUP($A58,'EV Distribution'!$A$2:$B$11,2,FALSE),0)*('EV Scenarios'!O$4-'EV Scenarios'!O$2)</f>
        <v>5.6011535437219748E-3</v>
      </c>
      <c r="P58" s="5">
        <f>'Pc, Winter, S1'!P58*Main!$B$5+_xlfn.IFNA(VLOOKUP($A58,'EV Distribution'!$A$2:$B$11,2,FALSE),0)*('EV Scenarios'!P$4-'EV Scenarios'!P$2)</f>
        <v>5.8410177869955169E-3</v>
      </c>
      <c r="Q58" s="5">
        <f>'Pc, Winter, S1'!Q58*Main!$B$5+_xlfn.IFNA(VLOOKUP($A58,'EV Distribution'!$A$2:$B$11,2,FALSE),0)*('EV Scenarios'!Q$4-'EV Scenarios'!Q$2)</f>
        <v>5.7184407354260083E-3</v>
      </c>
      <c r="R58" s="5">
        <f>'Pc, Winter, S1'!R58*Main!$B$5+_xlfn.IFNA(VLOOKUP($A58,'EV Distribution'!$A$2:$B$11,2,FALSE),0)*('EV Scenarios'!R$4-'EV Scenarios'!R$2)</f>
        <v>5.3706407724215255E-3</v>
      </c>
      <c r="S58" s="5">
        <f>'Pc, Winter, S1'!S58*Main!$B$5+_xlfn.IFNA(VLOOKUP($A58,'EV Distribution'!$A$2:$B$11,2,FALSE),0)*('EV Scenarios'!S$4-'EV Scenarios'!S$2)</f>
        <v>4.80073083071749E-3</v>
      </c>
      <c r="T58" s="5">
        <f>'Pc, Winter, S1'!T58*Main!$B$5+_xlfn.IFNA(VLOOKUP($A58,'EV Distribution'!$A$2:$B$11,2,FALSE),0)*('EV Scenarios'!T$4-'EV Scenarios'!T$2)</f>
        <v>4.7735551647982068E-3</v>
      </c>
      <c r="U58" s="5">
        <f>'Pc, Winter, S1'!U58*Main!$B$5+_xlfn.IFNA(VLOOKUP($A58,'EV Distribution'!$A$2:$B$11,2,FALSE),0)*('EV Scenarios'!U$4-'EV Scenarios'!U$2)</f>
        <v>4.619542804932735E-3</v>
      </c>
      <c r="V58" s="5">
        <f>'Pc, Winter, S1'!V58*Main!$B$5+_xlfn.IFNA(VLOOKUP($A58,'EV Distribution'!$A$2:$B$11,2,FALSE),0)*('EV Scenarios'!V$4-'EV Scenarios'!V$2)</f>
        <v>4.6460798621076231E-3</v>
      </c>
      <c r="W58" s="5">
        <f>'Pc, Winter, S1'!W58*Main!$B$5+_xlfn.IFNA(VLOOKUP($A58,'EV Distribution'!$A$2:$B$11,2,FALSE),0)*('EV Scenarios'!W$4-'EV Scenarios'!W$2)</f>
        <v>4.6373358789237673E-3</v>
      </c>
      <c r="X58" s="5">
        <f>'Pc, Winter, S1'!X58*Main!$B$5+_xlfn.IFNA(VLOOKUP($A58,'EV Distribution'!$A$2:$B$11,2,FALSE),0)*('EV Scenarios'!X$4-'EV Scenarios'!X$2)</f>
        <v>4.2379965201793726E-3</v>
      </c>
      <c r="Y58" s="5">
        <f>'Pc, Winter, S1'!Y58*Main!$B$5+_xlfn.IFNA(VLOOKUP($A58,'EV Distribution'!$A$2:$B$11,2,FALSE),0)*('EV Scenarios'!Y$4-'EV Scenarios'!Y$2)</f>
        <v>4.028702616591928E-3</v>
      </c>
    </row>
    <row r="59" spans="1:25" x14ac:dyDescent="0.25">
      <c r="A59">
        <v>7</v>
      </c>
      <c r="B59" s="5">
        <f>'Pc, Winter, S1'!B59*Main!$B$5+_xlfn.IFNA(VLOOKUP($A59,'EV Distribution'!$A$2:$B$11,2,FALSE),0)*('EV Scenarios'!B$4-'EV Scenarios'!B$2)</f>
        <v>2.6038033890134534E-3</v>
      </c>
      <c r="C59" s="5">
        <f>'Pc, Winter, S1'!C59*Main!$B$5+_xlfn.IFNA(VLOOKUP($A59,'EV Distribution'!$A$2:$B$11,2,FALSE),0)*('EV Scenarios'!C$4-'EV Scenarios'!C$2)</f>
        <v>1.9858041065022427E-3</v>
      </c>
      <c r="D59" s="5">
        <f>'Pc, Winter, S1'!D59*Main!$B$5+_xlfn.IFNA(VLOOKUP($A59,'EV Distribution'!$A$2:$B$11,2,FALSE),0)*('EV Scenarios'!D$4-'EV Scenarios'!D$2)</f>
        <v>1.6063339125560539E-3</v>
      </c>
      <c r="E59" s="5">
        <f>'Pc, Winter, S1'!E59*Main!$B$5+_xlfn.IFNA(VLOOKUP($A59,'EV Distribution'!$A$2:$B$11,2,FALSE),0)*('EV Scenarios'!E$4-'EV Scenarios'!E$2)</f>
        <v>1.4825876793721972E-3</v>
      </c>
      <c r="F59" s="5">
        <f>'Pc, Winter, S1'!F59*Main!$B$5+_xlfn.IFNA(VLOOKUP($A59,'EV Distribution'!$A$2:$B$11,2,FALSE),0)*('EV Scenarios'!F$4-'EV Scenarios'!F$2)</f>
        <v>1.5737534282511214E-3</v>
      </c>
      <c r="G59" s="5">
        <f>'Pc, Winter, S1'!G59*Main!$B$5+_xlfn.IFNA(VLOOKUP($A59,'EV Distribution'!$A$2:$B$11,2,FALSE),0)*('EV Scenarios'!G$4-'EV Scenarios'!G$2)</f>
        <v>1.5902921188340809E-3</v>
      </c>
      <c r="H59" s="5">
        <f>'Pc, Winter, S1'!H59*Main!$B$5+_xlfn.IFNA(VLOOKUP($A59,'EV Distribution'!$A$2:$B$11,2,FALSE),0)*('EV Scenarios'!H$4-'EV Scenarios'!H$2)</f>
        <v>1.5801826491031391E-3</v>
      </c>
      <c r="I59" s="5">
        <f>'Pc, Winter, S1'!I59*Main!$B$5+_xlfn.IFNA(VLOOKUP($A59,'EV Distribution'!$A$2:$B$11,2,FALSE),0)*('EV Scenarios'!I$4-'EV Scenarios'!I$2)</f>
        <v>1.6353641446188339E-3</v>
      </c>
      <c r="J59" s="5">
        <f>'Pc, Winter, S1'!J59*Main!$B$5+_xlfn.IFNA(VLOOKUP($A59,'EV Distribution'!$A$2:$B$11,2,FALSE),0)*('EV Scenarios'!J$4-'EV Scenarios'!J$2)</f>
        <v>2.0267762432735425E-3</v>
      </c>
      <c r="K59" s="5">
        <f>'Pc, Winter, S1'!K59*Main!$B$5+_xlfn.IFNA(VLOOKUP($A59,'EV Distribution'!$A$2:$B$11,2,FALSE),0)*('EV Scenarios'!K$4-'EV Scenarios'!K$2)</f>
        <v>2.6013277869955161E-3</v>
      </c>
      <c r="L59" s="5">
        <f>'Pc, Winter, S1'!L59*Main!$B$5+_xlfn.IFNA(VLOOKUP($A59,'EV Distribution'!$A$2:$B$11,2,FALSE),0)*('EV Scenarios'!L$4-'EV Scenarios'!L$2)</f>
        <v>3.1432177982062787E-3</v>
      </c>
      <c r="M59" s="5">
        <f>'Pc, Winter, S1'!M59*Main!$B$5+_xlfn.IFNA(VLOOKUP($A59,'EV Distribution'!$A$2:$B$11,2,FALSE),0)*('EV Scenarios'!M$4-'EV Scenarios'!M$2)</f>
        <v>2.9831446726457404E-3</v>
      </c>
      <c r="N59" s="5">
        <f>'Pc, Winter, S1'!N59*Main!$B$5+_xlfn.IFNA(VLOOKUP($A59,'EV Distribution'!$A$2:$B$11,2,FALSE),0)*('EV Scenarios'!N$4-'EV Scenarios'!N$2)</f>
        <v>3.0955895695067262E-3</v>
      </c>
      <c r="O59" s="5">
        <f>'Pc, Winter, S1'!O59*Main!$B$5+_xlfn.IFNA(VLOOKUP($A59,'EV Distribution'!$A$2:$B$11,2,FALSE),0)*('EV Scenarios'!O$4-'EV Scenarios'!O$2)</f>
        <v>2.8050132399103141E-3</v>
      </c>
      <c r="P59" s="5">
        <f>'Pc, Winter, S1'!P59*Main!$B$5+_xlfn.IFNA(VLOOKUP($A59,'EV Distribution'!$A$2:$B$11,2,FALSE),0)*('EV Scenarios'!P$4-'EV Scenarios'!P$2)</f>
        <v>2.8221702612107628E-3</v>
      </c>
      <c r="Q59" s="5">
        <f>'Pc, Winter, S1'!Q59*Main!$B$5+_xlfn.IFNA(VLOOKUP($A59,'EV Distribution'!$A$2:$B$11,2,FALSE),0)*('EV Scenarios'!Q$4-'EV Scenarios'!Q$2)</f>
        <v>2.7034787948430491E-3</v>
      </c>
      <c r="R59" s="5">
        <f>'Pc, Winter, S1'!R59*Main!$B$5+_xlfn.IFNA(VLOOKUP($A59,'EV Distribution'!$A$2:$B$11,2,FALSE),0)*('EV Scenarios'!R$4-'EV Scenarios'!R$2)</f>
        <v>2.7569312477578479E-3</v>
      </c>
      <c r="S59" s="5">
        <f>'Pc, Winter, S1'!S59*Main!$B$5+_xlfn.IFNA(VLOOKUP($A59,'EV Distribution'!$A$2:$B$11,2,FALSE),0)*('EV Scenarios'!S$4-'EV Scenarios'!S$2)</f>
        <v>3.013360572869956E-3</v>
      </c>
      <c r="T59" s="5">
        <f>'Pc, Winter, S1'!T59*Main!$B$5+_xlfn.IFNA(VLOOKUP($A59,'EV Distribution'!$A$2:$B$11,2,FALSE),0)*('EV Scenarios'!T$4-'EV Scenarios'!T$2)</f>
        <v>3.0924064304932736E-3</v>
      </c>
      <c r="U59" s="5">
        <f>'Pc, Winter, S1'!U59*Main!$B$5+_xlfn.IFNA(VLOOKUP($A59,'EV Distribution'!$A$2:$B$11,2,FALSE),0)*('EV Scenarios'!U$4-'EV Scenarios'!U$2)</f>
        <v>3.5526852432735422E-3</v>
      </c>
      <c r="V59" s="5">
        <f>'Pc, Winter, S1'!V59*Main!$B$5+_xlfn.IFNA(VLOOKUP($A59,'EV Distribution'!$A$2:$B$11,2,FALSE),0)*('EV Scenarios'!V$4-'EV Scenarios'!V$2)</f>
        <v>4.6999873565022427E-3</v>
      </c>
      <c r="W59" s="5">
        <f>'Pc, Winter, S1'!W59*Main!$B$5+_xlfn.IFNA(VLOOKUP($A59,'EV Distribution'!$A$2:$B$11,2,FALSE),0)*('EV Scenarios'!W$4-'EV Scenarios'!W$2)</f>
        <v>5.1529539596412554E-3</v>
      </c>
      <c r="X59" s="5">
        <f>'Pc, Winter, S1'!X59*Main!$B$5+_xlfn.IFNA(VLOOKUP($A59,'EV Distribution'!$A$2:$B$11,2,FALSE),0)*('EV Scenarios'!X$4-'EV Scenarios'!X$2)</f>
        <v>4.5488632522421527E-3</v>
      </c>
      <c r="Y59" s="5">
        <f>'Pc, Winter, S1'!Y59*Main!$B$5+_xlfn.IFNA(VLOOKUP($A59,'EV Distribution'!$A$2:$B$11,2,FALSE),0)*('EV Scenarios'!Y$4-'EV Scenarios'!Y$2)</f>
        <v>3.6290960011210768E-3</v>
      </c>
    </row>
    <row r="60" spans="1:25" x14ac:dyDescent="0.25">
      <c r="A60">
        <v>6</v>
      </c>
      <c r="B60" s="5">
        <f>'Pc, Winter, S1'!B60*Main!$B$5+_xlfn.IFNA(VLOOKUP($A60,'EV Distribution'!$A$2:$B$11,2,FALSE),0)*('EV Scenarios'!B$4-'EV Scenarios'!B$2)</f>
        <v>3.1761244349775789E-3</v>
      </c>
      <c r="C60" s="5">
        <f>'Pc, Winter, S1'!C60*Main!$B$5+_xlfn.IFNA(VLOOKUP($A60,'EV Distribution'!$A$2:$B$11,2,FALSE),0)*('EV Scenarios'!C$4-'EV Scenarios'!C$2)</f>
        <v>2.8042270829596416E-3</v>
      </c>
      <c r="D60" s="5">
        <f>'Pc, Winter, S1'!D60*Main!$B$5+_xlfn.IFNA(VLOOKUP($A60,'EV Distribution'!$A$2:$B$11,2,FALSE),0)*('EV Scenarios'!D$4-'EV Scenarios'!D$2)</f>
        <v>2.2724933385650224E-3</v>
      </c>
      <c r="E60" s="5">
        <f>'Pc, Winter, S1'!E60*Main!$B$5+_xlfn.IFNA(VLOOKUP($A60,'EV Distribution'!$A$2:$B$11,2,FALSE),0)*('EV Scenarios'!E$4-'EV Scenarios'!E$2)</f>
        <v>1.9434612432735429E-3</v>
      </c>
      <c r="F60" s="5">
        <f>'Pc, Winter, S1'!F60*Main!$B$5+_xlfn.IFNA(VLOOKUP($A60,'EV Distribution'!$A$2:$B$11,2,FALSE),0)*('EV Scenarios'!F$4-'EV Scenarios'!F$2)</f>
        <v>1.8911415269058298E-3</v>
      </c>
      <c r="G60" s="5">
        <f>'Pc, Winter, S1'!G60*Main!$B$5+_xlfn.IFNA(VLOOKUP($A60,'EV Distribution'!$A$2:$B$11,2,FALSE),0)*('EV Scenarios'!G$4-'EV Scenarios'!G$2)</f>
        <v>2.0008612443946187E-3</v>
      </c>
      <c r="H60" s="5">
        <f>'Pc, Winter, S1'!H60*Main!$B$5+_xlfn.IFNA(VLOOKUP($A60,'EV Distribution'!$A$2:$B$11,2,FALSE),0)*('EV Scenarios'!H$4-'EV Scenarios'!H$2)</f>
        <v>1.9217576412556055E-3</v>
      </c>
      <c r="I60" s="5">
        <f>'Pc, Winter, S1'!I60*Main!$B$5+_xlfn.IFNA(VLOOKUP($A60,'EV Distribution'!$A$2:$B$11,2,FALSE),0)*('EV Scenarios'!I$4-'EV Scenarios'!I$2)</f>
        <v>2.7303874170403592E-3</v>
      </c>
      <c r="J60" s="5">
        <f>'Pc, Winter, S1'!J60*Main!$B$5+_xlfn.IFNA(VLOOKUP($A60,'EV Distribution'!$A$2:$B$11,2,FALSE),0)*('EV Scenarios'!J$4-'EV Scenarios'!J$2)</f>
        <v>3.4560958251121082E-3</v>
      </c>
      <c r="K60" s="5">
        <f>'Pc, Winter, S1'!K60*Main!$B$5+_xlfn.IFNA(VLOOKUP($A60,'EV Distribution'!$A$2:$B$11,2,FALSE),0)*('EV Scenarios'!K$4-'EV Scenarios'!K$2)</f>
        <v>3.9213292500000002E-3</v>
      </c>
      <c r="L60" s="5">
        <f>'Pc, Winter, S1'!L60*Main!$B$5+_xlfn.IFNA(VLOOKUP($A60,'EV Distribution'!$A$2:$B$11,2,FALSE),0)*('EV Scenarios'!L$4-'EV Scenarios'!L$2)</f>
        <v>3.943548748878924E-3</v>
      </c>
      <c r="M60" s="5">
        <f>'Pc, Winter, S1'!M60*Main!$B$5+_xlfn.IFNA(VLOOKUP($A60,'EV Distribution'!$A$2:$B$11,2,FALSE),0)*('EV Scenarios'!M$4-'EV Scenarios'!M$2)</f>
        <v>4.6385795695067268E-3</v>
      </c>
      <c r="N60" s="5">
        <f>'Pc, Winter, S1'!N60*Main!$B$5+_xlfn.IFNA(VLOOKUP($A60,'EV Distribution'!$A$2:$B$11,2,FALSE),0)*('EV Scenarios'!N$4-'EV Scenarios'!N$2)</f>
        <v>4.2984721782511207E-3</v>
      </c>
      <c r="O60" s="5">
        <f>'Pc, Winter, S1'!O60*Main!$B$5+_xlfn.IFNA(VLOOKUP($A60,'EV Distribution'!$A$2:$B$11,2,FALSE),0)*('EV Scenarios'!O$4-'EV Scenarios'!O$2)</f>
        <v>3.1646720358744392E-3</v>
      </c>
      <c r="P60" s="5">
        <f>'Pc, Winter, S1'!P60*Main!$B$5+_xlfn.IFNA(VLOOKUP($A60,'EV Distribution'!$A$2:$B$11,2,FALSE),0)*('EV Scenarios'!P$4-'EV Scenarios'!P$2)</f>
        <v>2.7858854798206278E-3</v>
      </c>
      <c r="Q60" s="5">
        <f>'Pc, Winter, S1'!Q60*Main!$B$5+_xlfn.IFNA(VLOOKUP($A60,'EV Distribution'!$A$2:$B$11,2,FALSE),0)*('EV Scenarios'!Q$4-'EV Scenarios'!Q$2)</f>
        <v>2.4292747354260095E-3</v>
      </c>
      <c r="R60" s="5">
        <f>'Pc, Winter, S1'!R60*Main!$B$5+_xlfn.IFNA(VLOOKUP($A60,'EV Distribution'!$A$2:$B$11,2,FALSE),0)*('EV Scenarios'!R$4-'EV Scenarios'!R$2)</f>
        <v>2.3450205773542601E-3</v>
      </c>
      <c r="S60" s="5">
        <f>'Pc, Winter, S1'!S60*Main!$B$5+_xlfn.IFNA(VLOOKUP($A60,'EV Distribution'!$A$2:$B$11,2,FALSE),0)*('EV Scenarios'!S$4-'EV Scenarios'!S$2)</f>
        <v>2.2729300829596416E-3</v>
      </c>
      <c r="T60" s="5">
        <f>'Pc, Winter, S1'!T60*Main!$B$5+_xlfn.IFNA(VLOOKUP($A60,'EV Distribution'!$A$2:$B$11,2,FALSE),0)*('EV Scenarios'!T$4-'EV Scenarios'!T$2)</f>
        <v>2.4312473060538117E-3</v>
      </c>
      <c r="U60" s="5">
        <f>'Pc, Winter, S1'!U60*Main!$B$5+_xlfn.IFNA(VLOOKUP($A60,'EV Distribution'!$A$2:$B$11,2,FALSE),0)*('EV Scenarios'!U$4-'EV Scenarios'!U$2)</f>
        <v>3.0001856704035875E-3</v>
      </c>
      <c r="V60" s="5">
        <f>'Pc, Winter, S1'!V60*Main!$B$5+_xlfn.IFNA(VLOOKUP($A60,'EV Distribution'!$A$2:$B$11,2,FALSE),0)*('EV Scenarios'!V$4-'EV Scenarios'!V$2)</f>
        <v>3.8133876513452925E-3</v>
      </c>
      <c r="W60" s="5">
        <f>'Pc, Winter, S1'!W60*Main!$B$5+_xlfn.IFNA(VLOOKUP($A60,'EV Distribution'!$A$2:$B$11,2,FALSE),0)*('EV Scenarios'!W$4-'EV Scenarios'!W$2)</f>
        <v>4.1227513385650233E-3</v>
      </c>
      <c r="X60" s="5">
        <f>'Pc, Winter, S1'!X60*Main!$B$5+_xlfn.IFNA(VLOOKUP($A60,'EV Distribution'!$A$2:$B$11,2,FALSE),0)*('EV Scenarios'!X$4-'EV Scenarios'!X$2)</f>
        <v>3.9306026132287005E-3</v>
      </c>
      <c r="Y60" s="5">
        <f>'Pc, Winter, S1'!Y60*Main!$B$5+_xlfn.IFNA(VLOOKUP($A60,'EV Distribution'!$A$2:$B$11,2,FALSE),0)*('EV Scenarios'!Y$4-'EV Scenarios'!Y$2)</f>
        <v>2.9997478822869957E-3</v>
      </c>
    </row>
    <row r="61" spans="1:25" x14ac:dyDescent="0.25">
      <c r="A61">
        <v>90</v>
      </c>
      <c r="B61" s="5">
        <f>'Pc, Winter, S1'!B61*Main!$B$5+_xlfn.IFNA(VLOOKUP($A61,'EV Distribution'!$A$2:$B$11,2,FALSE),0)*('EV Scenarios'!B$4-'EV Scenarios'!B$2)</f>
        <v>4.7096400983183864E-2</v>
      </c>
      <c r="C61" s="5">
        <f>'Pc, Winter, S1'!C61*Main!$B$5+_xlfn.IFNA(VLOOKUP($A61,'EV Distribution'!$A$2:$B$11,2,FALSE),0)*('EV Scenarios'!C$4-'EV Scenarios'!C$2)</f>
        <v>4.5187015354260091E-2</v>
      </c>
      <c r="D61" s="5">
        <f>'Pc, Winter, S1'!D61*Main!$B$5+_xlfn.IFNA(VLOOKUP($A61,'EV Distribution'!$A$2:$B$11,2,FALSE),0)*('EV Scenarios'!D$4-'EV Scenarios'!D$2)</f>
        <v>4.0821362094170408E-2</v>
      </c>
      <c r="E61" s="5">
        <f>'Pc, Winter, S1'!E61*Main!$B$5+_xlfn.IFNA(VLOOKUP($A61,'EV Distribution'!$A$2:$B$11,2,FALSE),0)*('EV Scenarios'!E$4-'EV Scenarios'!E$2)</f>
        <v>3.7457363653587449E-2</v>
      </c>
      <c r="F61" s="5">
        <f>'Pc, Winter, S1'!F61*Main!$B$5+_xlfn.IFNA(VLOOKUP($A61,'EV Distribution'!$A$2:$B$11,2,FALSE),0)*('EV Scenarios'!F$4-'EV Scenarios'!F$2)</f>
        <v>3.6328005243273551E-2</v>
      </c>
      <c r="G61" s="5">
        <f>'Pc, Winter, S1'!G61*Main!$B$5+_xlfn.IFNA(VLOOKUP($A61,'EV Distribution'!$A$2:$B$11,2,FALSE),0)*('EV Scenarios'!G$4-'EV Scenarios'!G$2)</f>
        <v>3.4695546200672653E-2</v>
      </c>
      <c r="H61" s="5">
        <f>'Pc, Winter, S1'!H61*Main!$B$5+_xlfn.IFNA(VLOOKUP($A61,'EV Distribution'!$A$2:$B$11,2,FALSE),0)*('EV Scenarios'!H$4-'EV Scenarios'!H$2)</f>
        <v>3.535719878363229E-2</v>
      </c>
      <c r="I61" s="5">
        <f>'Pc, Winter, S1'!I61*Main!$B$5+_xlfn.IFNA(VLOOKUP($A61,'EV Distribution'!$A$2:$B$11,2,FALSE),0)*('EV Scenarios'!I$4-'EV Scenarios'!I$2)</f>
        <v>1.2894336477578476E-2</v>
      </c>
      <c r="J61" s="5">
        <f>'Pc, Winter, S1'!J61*Main!$B$5+_xlfn.IFNA(VLOOKUP($A61,'EV Distribution'!$A$2:$B$11,2,FALSE),0)*('EV Scenarios'!J$4-'EV Scenarios'!J$2)</f>
        <v>1.3592426665919283E-2</v>
      </c>
      <c r="K61" s="5">
        <f>'Pc, Winter, S1'!K61*Main!$B$5+_xlfn.IFNA(VLOOKUP($A61,'EV Distribution'!$A$2:$B$11,2,FALSE),0)*('EV Scenarios'!K$4-'EV Scenarios'!K$2)</f>
        <v>1.7993090791479822E-2</v>
      </c>
      <c r="L61" s="5">
        <f>'Pc, Winter, S1'!L61*Main!$B$5+_xlfn.IFNA(VLOOKUP($A61,'EV Distribution'!$A$2:$B$11,2,FALSE),0)*('EV Scenarios'!L$4-'EV Scenarios'!L$2)</f>
        <v>1.7455555913677128E-2</v>
      </c>
      <c r="M61" s="5">
        <f>'Pc, Winter, S1'!M61*Main!$B$5+_xlfn.IFNA(VLOOKUP($A61,'EV Distribution'!$A$2:$B$11,2,FALSE),0)*('EV Scenarios'!M$4-'EV Scenarios'!M$2)</f>
        <v>1.8166316665919283E-2</v>
      </c>
      <c r="N61" s="5">
        <f>'Pc, Winter, S1'!N61*Main!$B$5+_xlfn.IFNA(VLOOKUP($A61,'EV Distribution'!$A$2:$B$11,2,FALSE),0)*('EV Scenarios'!N$4-'EV Scenarios'!N$2)</f>
        <v>1.9397016849775784E-2</v>
      </c>
      <c r="O61" s="5">
        <f>'Pc, Winter, S1'!O61*Main!$B$5+_xlfn.IFNA(VLOOKUP($A61,'EV Distribution'!$A$2:$B$11,2,FALSE),0)*('EV Scenarios'!O$4-'EV Scenarios'!O$2)</f>
        <v>2.0149348575112108E-2</v>
      </c>
      <c r="P61" s="5">
        <f>'Pc, Winter, S1'!P61*Main!$B$5+_xlfn.IFNA(VLOOKUP($A61,'EV Distribution'!$A$2:$B$11,2,FALSE),0)*('EV Scenarios'!P$4-'EV Scenarios'!P$2)</f>
        <v>2.0145869729820631E-2</v>
      </c>
      <c r="Q61" s="5">
        <f>'Pc, Winter, S1'!Q61*Main!$B$5+_xlfn.IFNA(VLOOKUP($A61,'EV Distribution'!$A$2:$B$11,2,FALSE),0)*('EV Scenarios'!Q$4-'EV Scenarios'!Q$2)</f>
        <v>2.0303960713004488E-2</v>
      </c>
      <c r="R61" s="5">
        <f>'Pc, Winter, S1'!R61*Main!$B$5+_xlfn.IFNA(VLOOKUP($A61,'EV Distribution'!$A$2:$B$11,2,FALSE),0)*('EV Scenarios'!R$4-'EV Scenarios'!R$2)</f>
        <v>2.0298377397982067E-2</v>
      </c>
      <c r="S61" s="5">
        <f>'Pc, Winter, S1'!S61*Main!$B$5+_xlfn.IFNA(VLOOKUP($A61,'EV Distribution'!$A$2:$B$11,2,FALSE),0)*('EV Scenarios'!S$4-'EV Scenarios'!S$2)</f>
        <v>2.0502157436098657E-2</v>
      </c>
      <c r="T61" s="5">
        <f>'Pc, Winter, S1'!T61*Main!$B$5+_xlfn.IFNA(VLOOKUP($A61,'EV Distribution'!$A$2:$B$11,2,FALSE),0)*('EV Scenarios'!T$4-'EV Scenarios'!T$2)</f>
        <v>1.907569853923767E-2</v>
      </c>
      <c r="U61" s="5">
        <f>'Pc, Winter, S1'!U61*Main!$B$5+_xlfn.IFNA(VLOOKUP($A61,'EV Distribution'!$A$2:$B$11,2,FALSE),0)*('EV Scenarios'!U$4-'EV Scenarios'!U$2)</f>
        <v>2.0444009014573994E-2</v>
      </c>
      <c r="V61" s="5">
        <f>'Pc, Winter, S1'!V61*Main!$B$5+_xlfn.IFNA(VLOOKUP($A61,'EV Distribution'!$A$2:$B$11,2,FALSE),0)*('EV Scenarios'!V$4-'EV Scenarios'!V$2)</f>
        <v>1.962915033071749E-2</v>
      </c>
      <c r="W61" s="5">
        <f>'Pc, Winter, S1'!W61*Main!$B$5+_xlfn.IFNA(VLOOKUP($A61,'EV Distribution'!$A$2:$B$11,2,FALSE),0)*('EV Scenarios'!W$4-'EV Scenarios'!W$2)</f>
        <v>1.7504449551569507E-2</v>
      </c>
      <c r="X61" s="5">
        <f>'Pc, Winter, S1'!X61*Main!$B$5+_xlfn.IFNA(VLOOKUP($A61,'EV Distribution'!$A$2:$B$11,2,FALSE),0)*('EV Scenarios'!X$4-'EV Scenarios'!X$2)</f>
        <v>4.5469754687219734E-2</v>
      </c>
      <c r="Y61" s="5">
        <f>'Pc, Winter, S1'!Y61*Main!$B$5+_xlfn.IFNA(VLOOKUP($A61,'EV Distribution'!$A$2:$B$11,2,FALSE),0)*('EV Scenarios'!Y$4-'EV Scenarios'!Y$2)</f>
        <v>4.7423824968609869E-2</v>
      </c>
    </row>
    <row r="62" spans="1:25" x14ac:dyDescent="0.25">
      <c r="A62">
        <v>105</v>
      </c>
      <c r="B62" s="5">
        <f>'Pc, Winter, S1'!B62*Main!$B$5+_xlfn.IFNA(VLOOKUP($A62,'EV Distribution'!$A$2:$B$11,2,FALSE),0)*('EV Scenarios'!B$4-'EV Scenarios'!B$2)</f>
        <v>3.9840518588565028E-2</v>
      </c>
      <c r="C62" s="5">
        <f>'Pc, Winter, S1'!C62*Main!$B$5+_xlfn.IFNA(VLOOKUP($A62,'EV Distribution'!$A$2:$B$11,2,FALSE),0)*('EV Scenarios'!C$4-'EV Scenarios'!C$2)</f>
        <v>3.8707251179372203E-2</v>
      </c>
      <c r="D62" s="5">
        <f>'Pc, Winter, S1'!D62*Main!$B$5+_xlfn.IFNA(VLOOKUP($A62,'EV Distribution'!$A$2:$B$11,2,FALSE),0)*('EV Scenarios'!D$4-'EV Scenarios'!D$2)</f>
        <v>3.4885325605381171E-2</v>
      </c>
      <c r="E62" s="5">
        <f>'Pc, Winter, S1'!E62*Main!$B$5+_xlfn.IFNA(VLOOKUP($A62,'EV Distribution'!$A$2:$B$11,2,FALSE),0)*('EV Scenarios'!E$4-'EV Scenarios'!E$2)</f>
        <v>3.2097993246636779E-2</v>
      </c>
      <c r="F62" s="5">
        <f>'Pc, Winter, S1'!F62*Main!$B$5+_xlfn.IFNA(VLOOKUP($A62,'EV Distribution'!$A$2:$B$11,2,FALSE),0)*('EV Scenarios'!F$4-'EV Scenarios'!F$2)</f>
        <v>3.1008474619955165E-2</v>
      </c>
      <c r="G62" s="5">
        <f>'Pc, Winter, S1'!G62*Main!$B$5+_xlfn.IFNA(VLOOKUP($A62,'EV Distribution'!$A$2:$B$11,2,FALSE),0)*('EV Scenarios'!G$4-'EV Scenarios'!G$2)</f>
        <v>2.9218266352017942E-2</v>
      </c>
      <c r="H62" s="5">
        <f>'Pc, Winter, S1'!H62*Main!$B$5+_xlfn.IFNA(VLOOKUP($A62,'EV Distribution'!$A$2:$B$11,2,FALSE),0)*('EV Scenarios'!H$4-'EV Scenarios'!H$2)</f>
        <v>2.9623353755605382E-2</v>
      </c>
      <c r="I62" s="5">
        <f>'Pc, Winter, S1'!I62*Main!$B$5+_xlfn.IFNA(VLOOKUP($A62,'EV Distribution'!$A$2:$B$11,2,FALSE),0)*('EV Scenarios'!I$4-'EV Scenarios'!I$2)</f>
        <v>6.5060996479820625E-3</v>
      </c>
      <c r="J62" s="5">
        <f>'Pc, Winter, S1'!J62*Main!$B$5+_xlfn.IFNA(VLOOKUP($A62,'EV Distribution'!$A$2:$B$11,2,FALSE),0)*('EV Scenarios'!J$4-'EV Scenarios'!J$2)</f>
        <v>6.5560696535874449E-3</v>
      </c>
      <c r="K62" s="5">
        <f>'Pc, Winter, S1'!K62*Main!$B$5+_xlfn.IFNA(VLOOKUP($A62,'EV Distribution'!$A$2:$B$11,2,FALSE),0)*('EV Scenarios'!K$4-'EV Scenarios'!K$2)</f>
        <v>8.8922403632286998E-3</v>
      </c>
      <c r="L62" s="5">
        <f>'Pc, Winter, S1'!L62*Main!$B$5+_xlfn.IFNA(VLOOKUP($A62,'EV Distribution'!$A$2:$B$11,2,FALSE),0)*('EV Scenarios'!L$4-'EV Scenarios'!L$2)</f>
        <v>7.8181293396860987E-3</v>
      </c>
      <c r="M62" s="5">
        <f>'Pc, Winter, S1'!M62*Main!$B$5+_xlfn.IFNA(VLOOKUP($A62,'EV Distribution'!$A$2:$B$11,2,FALSE),0)*('EV Scenarios'!M$4-'EV Scenarios'!M$2)</f>
        <v>7.3566484977578483E-3</v>
      </c>
      <c r="N62" s="5">
        <f>'Pc, Winter, S1'!N62*Main!$B$5+_xlfn.IFNA(VLOOKUP($A62,'EV Distribution'!$A$2:$B$11,2,FALSE),0)*('EV Scenarios'!N$4-'EV Scenarios'!N$2)</f>
        <v>8.4158919573991044E-3</v>
      </c>
      <c r="O62" s="5">
        <f>'Pc, Winter, S1'!O62*Main!$B$5+_xlfn.IFNA(VLOOKUP($A62,'EV Distribution'!$A$2:$B$11,2,FALSE),0)*('EV Scenarios'!O$4-'EV Scenarios'!O$2)</f>
        <v>1.0269647782511212E-2</v>
      </c>
      <c r="P62" s="5">
        <f>'Pc, Winter, S1'!P62*Main!$B$5+_xlfn.IFNA(VLOOKUP($A62,'EV Distribution'!$A$2:$B$11,2,FALSE),0)*('EV Scenarios'!P$4-'EV Scenarios'!P$2)</f>
        <v>1.0561176143497759E-2</v>
      </c>
      <c r="Q62" s="5">
        <f>'Pc, Winter, S1'!Q62*Main!$B$5+_xlfn.IFNA(VLOOKUP($A62,'EV Distribution'!$A$2:$B$11,2,FALSE),0)*('EV Scenarios'!Q$4-'EV Scenarios'!Q$2)</f>
        <v>1.0479971371076233E-2</v>
      </c>
      <c r="R62" s="5">
        <f>'Pc, Winter, S1'!R62*Main!$B$5+_xlfn.IFNA(VLOOKUP($A62,'EV Distribution'!$A$2:$B$11,2,FALSE),0)*('EV Scenarios'!R$4-'EV Scenarios'!R$2)</f>
        <v>1.0642194565022424E-2</v>
      </c>
      <c r="S62" s="5">
        <f>'Pc, Winter, S1'!S62*Main!$B$5+_xlfn.IFNA(VLOOKUP($A62,'EV Distribution'!$A$2:$B$11,2,FALSE),0)*('EV Scenarios'!S$4-'EV Scenarios'!S$2)</f>
        <v>1.0913086479820628E-2</v>
      </c>
      <c r="T62" s="5">
        <f>'Pc, Winter, S1'!T62*Main!$B$5+_xlfn.IFNA(VLOOKUP($A62,'EV Distribution'!$A$2:$B$11,2,FALSE),0)*('EV Scenarios'!T$4-'EV Scenarios'!T$2)</f>
        <v>9.5352107320627807E-3</v>
      </c>
      <c r="U62" s="5">
        <f>'Pc, Winter, S1'!U62*Main!$B$5+_xlfn.IFNA(VLOOKUP($A62,'EV Distribution'!$A$2:$B$11,2,FALSE),0)*('EV Scenarios'!U$4-'EV Scenarios'!U$2)</f>
        <v>1.0893228745515696E-2</v>
      </c>
      <c r="V62" s="5">
        <f>'Pc, Winter, S1'!V62*Main!$B$5+_xlfn.IFNA(VLOOKUP($A62,'EV Distribution'!$A$2:$B$11,2,FALSE),0)*('EV Scenarios'!V$4-'EV Scenarios'!V$2)</f>
        <v>1.1318392430493275E-2</v>
      </c>
      <c r="W62" s="5">
        <f>'Pc, Winter, S1'!W62*Main!$B$5+_xlfn.IFNA(VLOOKUP($A62,'EV Distribution'!$A$2:$B$11,2,FALSE),0)*('EV Scenarios'!W$4-'EV Scenarios'!W$2)</f>
        <v>1.0273210178251122E-2</v>
      </c>
      <c r="X62" s="5">
        <f>'Pc, Winter, S1'!X62*Main!$B$5+_xlfn.IFNA(VLOOKUP($A62,'EV Distribution'!$A$2:$B$11,2,FALSE),0)*('EV Scenarios'!X$4-'EV Scenarios'!X$2)</f>
        <v>3.8623829051569511E-2</v>
      </c>
      <c r="Y62" s="5">
        <f>'Pc, Winter, S1'!Y62*Main!$B$5+_xlfn.IFNA(VLOOKUP($A62,'EV Distribution'!$A$2:$B$11,2,FALSE),0)*('EV Scenarios'!Y$4-'EV Scenarios'!Y$2)</f>
        <v>4.0748459436098658E-2</v>
      </c>
    </row>
    <row r="63" spans="1:25" x14ac:dyDescent="0.25">
      <c r="A63">
        <v>88</v>
      </c>
      <c r="B63" s="5">
        <f>'Pc, Winter, S1'!B63*Main!$B$5+_xlfn.IFNA(VLOOKUP($A63,'EV Distribution'!$A$2:$B$11,2,FALSE),0)*('EV Scenarios'!B$4-'EV Scenarios'!B$2)</f>
        <v>4.3064312170403594E-2</v>
      </c>
      <c r="C63" s="5">
        <f>'Pc, Winter, S1'!C63*Main!$B$5+_xlfn.IFNA(VLOOKUP($A63,'EV Distribution'!$A$2:$B$11,2,FALSE),0)*('EV Scenarios'!C$4-'EV Scenarios'!C$2)</f>
        <v>4.1579200375560538E-2</v>
      </c>
      <c r="D63" s="5">
        <f>'Pc, Winter, S1'!D63*Main!$B$5+_xlfn.IFNA(VLOOKUP($A63,'EV Distribution'!$A$2:$B$11,2,FALSE),0)*('EV Scenarios'!D$4-'EV Scenarios'!D$2)</f>
        <v>3.7619149104260091E-2</v>
      </c>
      <c r="E63" s="5">
        <f>'Pc, Winter, S1'!E63*Main!$B$5+_xlfn.IFNA(VLOOKUP($A63,'EV Distribution'!$A$2:$B$11,2,FALSE),0)*('EV Scenarios'!E$4-'EV Scenarios'!E$2)</f>
        <v>3.4629426274663686E-2</v>
      </c>
      <c r="F63" s="5">
        <f>'Pc, Winter, S1'!F63*Main!$B$5+_xlfn.IFNA(VLOOKUP($A63,'EV Distribution'!$A$2:$B$11,2,FALSE),0)*('EV Scenarios'!F$4-'EV Scenarios'!F$2)</f>
        <v>3.3293310332959646E-2</v>
      </c>
      <c r="G63" s="5">
        <f>'Pc, Winter, S1'!G63*Main!$B$5+_xlfn.IFNA(VLOOKUP($A63,'EV Distribution'!$A$2:$B$11,2,FALSE),0)*('EV Scenarios'!G$4-'EV Scenarios'!G$2)</f>
        <v>3.1569014385650226E-2</v>
      </c>
      <c r="H63" s="5">
        <f>'Pc, Winter, S1'!H63*Main!$B$5+_xlfn.IFNA(VLOOKUP($A63,'EV Distribution'!$A$2:$B$11,2,FALSE),0)*('EV Scenarios'!H$4-'EV Scenarios'!H$2)</f>
        <v>3.1855575976457398E-2</v>
      </c>
      <c r="I63" s="5">
        <f>'Pc, Winter, S1'!I63*Main!$B$5+_xlfn.IFNA(VLOOKUP($A63,'EV Distribution'!$A$2:$B$11,2,FALSE),0)*('EV Scenarios'!I$4-'EV Scenarios'!I$2)</f>
        <v>8.7378278475336336E-3</v>
      </c>
      <c r="J63" s="5">
        <f>'Pc, Winter, S1'!J63*Main!$B$5+_xlfn.IFNA(VLOOKUP($A63,'EV Distribution'!$A$2:$B$11,2,FALSE),0)*('EV Scenarios'!J$4-'EV Scenarios'!J$2)</f>
        <v>9.1173297421524666E-3</v>
      </c>
      <c r="K63" s="5">
        <f>'Pc, Winter, S1'!K63*Main!$B$5+_xlfn.IFNA(VLOOKUP($A63,'EV Distribution'!$A$2:$B$11,2,FALSE),0)*('EV Scenarios'!K$4-'EV Scenarios'!K$2)</f>
        <v>1.1494026045964126E-2</v>
      </c>
      <c r="L63" s="5">
        <f>'Pc, Winter, S1'!L63*Main!$B$5+_xlfn.IFNA(VLOOKUP($A63,'EV Distribution'!$A$2:$B$11,2,FALSE),0)*('EV Scenarios'!L$4-'EV Scenarios'!L$2)</f>
        <v>1.0592626428251123E-2</v>
      </c>
      <c r="M63" s="5">
        <f>'Pc, Winter, S1'!M63*Main!$B$5+_xlfn.IFNA(VLOOKUP($A63,'EV Distribution'!$A$2:$B$11,2,FALSE),0)*('EV Scenarios'!M$4-'EV Scenarios'!M$2)</f>
        <v>1.0431758857623319E-2</v>
      </c>
      <c r="N63" s="5">
        <f>'Pc, Winter, S1'!N63*Main!$B$5+_xlfn.IFNA(VLOOKUP($A63,'EV Distribution'!$A$2:$B$11,2,FALSE),0)*('EV Scenarios'!N$4-'EV Scenarios'!N$2)</f>
        <v>1.1864988263452916E-2</v>
      </c>
      <c r="O63" s="5">
        <f>'Pc, Winter, S1'!O63*Main!$B$5+_xlfn.IFNA(VLOOKUP($A63,'EV Distribution'!$A$2:$B$11,2,FALSE),0)*('EV Scenarios'!O$4-'EV Scenarios'!O$2)</f>
        <v>1.3713365725336324E-2</v>
      </c>
      <c r="P63" s="5">
        <f>'Pc, Winter, S1'!P63*Main!$B$5+_xlfn.IFNA(VLOOKUP($A63,'EV Distribution'!$A$2:$B$11,2,FALSE),0)*('EV Scenarios'!P$4-'EV Scenarios'!P$2)</f>
        <v>1.3827432744394619E-2</v>
      </c>
      <c r="Q63" s="5">
        <f>'Pc, Winter, S1'!Q63*Main!$B$5+_xlfn.IFNA(VLOOKUP($A63,'EV Distribution'!$A$2:$B$11,2,FALSE),0)*('EV Scenarios'!Q$4-'EV Scenarios'!Q$2)</f>
        <v>1.3738037821748881E-2</v>
      </c>
      <c r="R63" s="5">
        <f>'Pc, Winter, S1'!R63*Main!$B$5+_xlfn.IFNA(VLOOKUP($A63,'EV Distribution'!$A$2:$B$11,2,FALSE),0)*('EV Scenarios'!R$4-'EV Scenarios'!R$2)</f>
        <v>1.3834181763452913E-2</v>
      </c>
      <c r="S63" s="5">
        <f>'Pc, Winter, S1'!S63*Main!$B$5+_xlfn.IFNA(VLOOKUP($A63,'EV Distribution'!$A$2:$B$11,2,FALSE),0)*('EV Scenarios'!S$4-'EV Scenarios'!S$2)</f>
        <v>1.4111717969730942E-2</v>
      </c>
      <c r="T63" s="5">
        <f>'Pc, Winter, S1'!T63*Main!$B$5+_xlfn.IFNA(VLOOKUP($A63,'EV Distribution'!$A$2:$B$11,2,FALSE),0)*('EV Scenarios'!T$4-'EV Scenarios'!T$2)</f>
        <v>1.3234921213004486E-2</v>
      </c>
      <c r="U63" s="5">
        <f>'Pc, Winter, S1'!U63*Main!$B$5+_xlfn.IFNA(VLOOKUP($A63,'EV Distribution'!$A$2:$B$11,2,FALSE),0)*('EV Scenarios'!U$4-'EV Scenarios'!U$2)</f>
        <v>1.4993603345291482E-2</v>
      </c>
      <c r="V63" s="5">
        <f>'Pc, Winter, S1'!V63*Main!$B$5+_xlfn.IFNA(VLOOKUP($A63,'EV Distribution'!$A$2:$B$11,2,FALSE),0)*('EV Scenarios'!V$4-'EV Scenarios'!V$2)</f>
        <v>1.5651063586322872E-2</v>
      </c>
      <c r="W63" s="5">
        <f>'Pc, Winter, S1'!W63*Main!$B$5+_xlfn.IFNA(VLOOKUP($A63,'EV Distribution'!$A$2:$B$11,2,FALSE),0)*('EV Scenarios'!W$4-'EV Scenarios'!W$2)</f>
        <v>1.4571731006726457E-2</v>
      </c>
      <c r="X63" s="5">
        <f>'Pc, Winter, S1'!X63*Main!$B$5+_xlfn.IFNA(VLOOKUP($A63,'EV Distribution'!$A$2:$B$11,2,FALSE),0)*('EV Scenarios'!X$4-'EV Scenarios'!X$2)</f>
        <v>4.3018328230941705E-2</v>
      </c>
      <c r="Y63" s="5">
        <f>'Pc, Winter, S1'!Y63*Main!$B$5+_xlfn.IFNA(VLOOKUP($A63,'EV Distribution'!$A$2:$B$11,2,FALSE),0)*('EV Scenarios'!Y$4-'EV Scenarios'!Y$2)</f>
        <v>4.47236700661435E-2</v>
      </c>
    </row>
    <row r="64" spans="1:25" x14ac:dyDescent="0.25">
      <c r="A64">
        <v>69</v>
      </c>
      <c r="B64" s="5">
        <f>'Pc, Winter, S1'!B64*Main!$B$5+_xlfn.IFNA(VLOOKUP($A64,'EV Distribution'!$A$2:$B$11,2,FALSE),0)*('EV Scenarios'!B$4-'EV Scenarios'!B$2)</f>
        <v>4.3598456827354269E-2</v>
      </c>
      <c r="C64" s="5">
        <f>'Pc, Winter, S1'!C64*Main!$B$5+_xlfn.IFNA(VLOOKUP($A64,'EV Distribution'!$A$2:$B$11,2,FALSE),0)*('EV Scenarios'!C$4-'EV Scenarios'!C$2)</f>
        <v>4.2165460626681618E-2</v>
      </c>
      <c r="D64" s="5">
        <f>'Pc, Winter, S1'!D64*Main!$B$5+_xlfn.IFNA(VLOOKUP($A64,'EV Distribution'!$A$2:$B$11,2,FALSE),0)*('EV Scenarios'!D$4-'EV Scenarios'!D$2)</f>
        <v>3.7961819216367716E-2</v>
      </c>
      <c r="E64" s="5">
        <f>'Pc, Winter, S1'!E64*Main!$B$5+_xlfn.IFNA(VLOOKUP($A64,'EV Distribution'!$A$2:$B$11,2,FALSE),0)*('EV Scenarios'!E$4-'EV Scenarios'!E$2)</f>
        <v>3.4903159445067271E-2</v>
      </c>
      <c r="F64" s="5">
        <f>'Pc, Winter, S1'!F64*Main!$B$5+_xlfn.IFNA(VLOOKUP($A64,'EV Distribution'!$A$2:$B$11,2,FALSE),0)*('EV Scenarios'!F$4-'EV Scenarios'!F$2)</f>
        <v>3.3822675382286997E-2</v>
      </c>
      <c r="G64" s="5">
        <f>'Pc, Winter, S1'!G64*Main!$B$5+_xlfn.IFNA(VLOOKUP($A64,'EV Distribution'!$A$2:$B$11,2,FALSE),0)*('EV Scenarios'!G$4-'EV Scenarios'!G$2)</f>
        <v>3.2081048026905833E-2</v>
      </c>
      <c r="H64" s="5">
        <f>'Pc, Winter, S1'!H64*Main!$B$5+_xlfn.IFNA(VLOOKUP($A64,'EV Distribution'!$A$2:$B$11,2,FALSE),0)*('EV Scenarios'!H$4-'EV Scenarios'!H$2)</f>
        <v>3.2396463034753367E-2</v>
      </c>
      <c r="I64" s="5">
        <f>'Pc, Winter, S1'!I64*Main!$B$5+_xlfn.IFNA(VLOOKUP($A64,'EV Distribution'!$A$2:$B$11,2,FALSE),0)*('EV Scenarios'!I$4-'EV Scenarios'!I$2)</f>
        <v>9.2356561771300451E-3</v>
      </c>
      <c r="J64" s="5">
        <f>'Pc, Winter, S1'!J64*Main!$B$5+_xlfn.IFNA(VLOOKUP($A64,'EV Distribution'!$A$2:$B$11,2,FALSE),0)*('EV Scenarios'!J$4-'EV Scenarios'!J$2)</f>
        <v>9.4217403082959648E-3</v>
      </c>
      <c r="K64" s="5">
        <f>'Pc, Winter, S1'!K64*Main!$B$5+_xlfn.IFNA(VLOOKUP($A64,'EV Distribution'!$A$2:$B$11,2,FALSE),0)*('EV Scenarios'!K$4-'EV Scenarios'!K$2)</f>
        <v>1.1860183480941706E-2</v>
      </c>
      <c r="L64" s="5">
        <f>'Pc, Winter, S1'!L64*Main!$B$5+_xlfn.IFNA(VLOOKUP($A64,'EV Distribution'!$A$2:$B$11,2,FALSE),0)*('EV Scenarios'!L$4-'EV Scenarios'!L$2)</f>
        <v>1.058686308071749E-2</v>
      </c>
      <c r="M64" s="5">
        <f>'Pc, Winter, S1'!M64*Main!$B$5+_xlfn.IFNA(VLOOKUP($A64,'EV Distribution'!$A$2:$B$11,2,FALSE),0)*('EV Scenarios'!M$4-'EV Scenarios'!M$2)</f>
        <v>1.0718992337443948E-2</v>
      </c>
      <c r="N64" s="5">
        <f>'Pc, Winter, S1'!N64*Main!$B$5+_xlfn.IFNA(VLOOKUP($A64,'EV Distribution'!$A$2:$B$11,2,FALSE),0)*('EV Scenarios'!N$4-'EV Scenarios'!N$2)</f>
        <v>1.2023835079596413E-2</v>
      </c>
      <c r="O64" s="5">
        <f>'Pc, Winter, S1'!O64*Main!$B$5+_xlfn.IFNA(VLOOKUP($A64,'EV Distribution'!$A$2:$B$11,2,FALSE),0)*('EV Scenarios'!O$4-'EV Scenarios'!O$2)</f>
        <v>1.3830441424887895E-2</v>
      </c>
      <c r="P64" s="5">
        <f>'Pc, Winter, S1'!P64*Main!$B$5+_xlfn.IFNA(VLOOKUP($A64,'EV Distribution'!$A$2:$B$11,2,FALSE),0)*('EV Scenarios'!P$4-'EV Scenarios'!P$2)</f>
        <v>1.3720345655829597E-2</v>
      </c>
      <c r="Q64" s="5">
        <f>'Pc, Winter, S1'!Q64*Main!$B$5+_xlfn.IFNA(VLOOKUP($A64,'EV Distribution'!$A$2:$B$11,2,FALSE),0)*('EV Scenarios'!Q$4-'EV Scenarios'!Q$2)</f>
        <v>1.3225429409192828E-2</v>
      </c>
      <c r="R64" s="5">
        <f>'Pc, Winter, S1'!R64*Main!$B$5+_xlfn.IFNA(VLOOKUP($A64,'EV Distribution'!$A$2:$B$11,2,FALSE),0)*('EV Scenarios'!R$4-'EV Scenarios'!R$2)</f>
        <v>1.3076239045964125E-2</v>
      </c>
      <c r="S64" s="5">
        <f>'Pc, Winter, S1'!S64*Main!$B$5+_xlfn.IFNA(VLOOKUP($A64,'EV Distribution'!$A$2:$B$11,2,FALSE),0)*('EV Scenarios'!S$4-'EV Scenarios'!S$2)</f>
        <v>1.3555786681614349E-2</v>
      </c>
      <c r="T64" s="5">
        <f>'Pc, Winter, S1'!T64*Main!$B$5+_xlfn.IFNA(VLOOKUP($A64,'EV Distribution'!$A$2:$B$11,2,FALSE),0)*('EV Scenarios'!T$4-'EV Scenarios'!T$2)</f>
        <v>1.2339907788116592E-2</v>
      </c>
      <c r="U64" s="5">
        <f>'Pc, Winter, S1'!U64*Main!$B$5+_xlfn.IFNA(VLOOKUP($A64,'EV Distribution'!$A$2:$B$11,2,FALSE),0)*('EV Scenarios'!U$4-'EV Scenarios'!U$2)</f>
        <v>1.4356324047085204E-2</v>
      </c>
      <c r="V64" s="5">
        <f>'Pc, Winter, S1'!V64*Main!$B$5+_xlfn.IFNA(VLOOKUP($A64,'EV Distribution'!$A$2:$B$11,2,FALSE),0)*('EV Scenarios'!V$4-'EV Scenarios'!V$2)</f>
        <v>1.5164913589686101E-2</v>
      </c>
      <c r="W64" s="5">
        <f>'Pc, Winter, S1'!W64*Main!$B$5+_xlfn.IFNA(VLOOKUP($A64,'EV Distribution'!$A$2:$B$11,2,FALSE),0)*('EV Scenarios'!W$4-'EV Scenarios'!W$2)</f>
        <v>1.4210056229820628E-2</v>
      </c>
      <c r="X64" s="5">
        <f>'Pc, Winter, S1'!X64*Main!$B$5+_xlfn.IFNA(VLOOKUP($A64,'EV Distribution'!$A$2:$B$11,2,FALSE),0)*('EV Scenarios'!X$4-'EV Scenarios'!X$2)</f>
        <v>4.239592101233184E-2</v>
      </c>
      <c r="Y64" s="5">
        <f>'Pc, Winter, S1'!Y64*Main!$B$5+_xlfn.IFNA(VLOOKUP($A64,'EV Distribution'!$A$2:$B$11,2,FALSE),0)*('EV Scenarios'!Y$4-'EV Scenarios'!Y$2)</f>
        <v>4.4538824732062783E-2</v>
      </c>
    </row>
    <row r="65" spans="1:25" x14ac:dyDescent="0.25">
      <c r="A65">
        <v>82</v>
      </c>
      <c r="B65" s="5">
        <f>'Pc, Winter, S1'!B65*Main!$B$5+_xlfn.IFNA(VLOOKUP($A65,'EV Distribution'!$A$2:$B$11,2,FALSE),0)*('EV Scenarios'!B$4-'EV Scenarios'!B$2)</f>
        <v>3.9264350000000003E-2</v>
      </c>
      <c r="C65" s="5">
        <f>'Pc, Winter, S1'!C65*Main!$B$5+_xlfn.IFNA(VLOOKUP($A65,'EV Distribution'!$A$2:$B$11,2,FALSE),0)*('EV Scenarios'!C$4-'EV Scenarios'!C$2)</f>
        <v>3.8172450000000004E-2</v>
      </c>
      <c r="D65" s="5">
        <f>'Pc, Winter, S1'!D65*Main!$B$5+_xlfn.IFNA(VLOOKUP($A65,'EV Distribution'!$A$2:$B$11,2,FALSE),0)*('EV Scenarios'!D$4-'EV Scenarios'!D$2)</f>
        <v>3.4327800000000006E-2</v>
      </c>
      <c r="E65" s="5">
        <f>'Pc, Winter, S1'!E65*Main!$B$5+_xlfn.IFNA(VLOOKUP($A65,'EV Distribution'!$A$2:$B$11,2,FALSE),0)*('EV Scenarios'!E$4-'EV Scenarios'!E$2)</f>
        <v>3.1535050000000002E-2</v>
      </c>
      <c r="F65" s="5">
        <f>'Pc, Winter, S1'!F65*Main!$B$5+_xlfn.IFNA(VLOOKUP($A65,'EV Distribution'!$A$2:$B$11,2,FALSE),0)*('EV Scenarios'!F$4-'EV Scenarios'!F$2)</f>
        <v>3.0436800000000003E-2</v>
      </c>
      <c r="G65" s="5">
        <f>'Pc, Winter, S1'!G65*Main!$B$5+_xlfn.IFNA(VLOOKUP($A65,'EV Distribution'!$A$2:$B$11,2,FALSE),0)*('EV Scenarios'!G$4-'EV Scenarios'!G$2)</f>
        <v>2.8645900000000002E-2</v>
      </c>
      <c r="H65" s="5">
        <f>'Pc, Winter, S1'!H65*Main!$B$5+_xlfn.IFNA(VLOOKUP($A65,'EV Distribution'!$A$2:$B$11,2,FALSE),0)*('EV Scenarios'!H$4-'EV Scenarios'!H$2)</f>
        <v>2.89892E-2</v>
      </c>
      <c r="I65" s="5">
        <f>'Pc, Winter, S1'!I65*Main!$B$5+_xlfn.IFNA(VLOOKUP($A65,'EV Distribution'!$A$2:$B$11,2,FALSE),0)*('EV Scenarios'!I$4-'EV Scenarios'!I$2)</f>
        <v>5.6427500000000002E-3</v>
      </c>
      <c r="J65" s="5">
        <f>'Pc, Winter, S1'!J65*Main!$B$5+_xlfn.IFNA(VLOOKUP($A65,'EV Distribution'!$A$2:$B$11,2,FALSE),0)*('EV Scenarios'!J$4-'EV Scenarios'!J$2)</f>
        <v>5.4498000000000012E-3</v>
      </c>
      <c r="K65" s="5">
        <f>'Pc, Winter, S1'!K65*Main!$B$5+_xlfn.IFNA(VLOOKUP($A65,'EV Distribution'!$A$2:$B$11,2,FALSE),0)*('EV Scenarios'!K$4-'EV Scenarios'!K$2)</f>
        <v>7.4894500000000008E-3</v>
      </c>
      <c r="L65" s="5">
        <f>'Pc, Winter, S1'!L65*Main!$B$5+_xlfn.IFNA(VLOOKUP($A65,'EV Distribution'!$A$2:$B$11,2,FALSE),0)*('EV Scenarios'!L$4-'EV Scenarios'!L$2)</f>
        <v>6.2445500000000006E-3</v>
      </c>
      <c r="M65" s="5">
        <f>'Pc, Winter, S1'!M65*Main!$B$5+_xlfn.IFNA(VLOOKUP($A65,'EV Distribution'!$A$2:$B$11,2,FALSE),0)*('EV Scenarios'!M$4-'EV Scenarios'!M$2)</f>
        <v>5.6962500000000008E-3</v>
      </c>
      <c r="N65" s="5">
        <f>'Pc, Winter, S1'!N65*Main!$B$5+_xlfn.IFNA(VLOOKUP($A65,'EV Distribution'!$A$2:$B$11,2,FALSE),0)*('EV Scenarios'!N$4-'EV Scenarios'!N$2)</f>
        <v>6.8119500000000006E-3</v>
      </c>
      <c r="O65" s="5">
        <f>'Pc, Winter, S1'!O65*Main!$B$5+_xlfn.IFNA(VLOOKUP($A65,'EV Distribution'!$A$2:$B$11,2,FALSE),0)*('EV Scenarios'!O$4-'EV Scenarios'!O$2)</f>
        <v>8.797000000000001E-3</v>
      </c>
      <c r="P65" s="5">
        <f>'Pc, Winter, S1'!P65*Main!$B$5+_xlfn.IFNA(VLOOKUP($A65,'EV Distribution'!$A$2:$B$11,2,FALSE),0)*('EV Scenarios'!P$4-'EV Scenarios'!P$2)</f>
        <v>8.9718500000000017E-3</v>
      </c>
      <c r="Q65" s="5">
        <f>'Pc, Winter, S1'!Q65*Main!$B$5+_xlfn.IFNA(VLOOKUP($A65,'EV Distribution'!$A$2:$B$11,2,FALSE),0)*('EV Scenarios'!Q$4-'EV Scenarios'!Q$2)</f>
        <v>8.8701500000000003E-3</v>
      </c>
      <c r="R65" s="5">
        <f>'Pc, Winter, S1'!R65*Main!$B$5+_xlfn.IFNA(VLOOKUP($A65,'EV Distribution'!$A$2:$B$11,2,FALSE),0)*('EV Scenarios'!R$4-'EV Scenarios'!R$2)</f>
        <v>8.9866000000000008E-3</v>
      </c>
      <c r="S65" s="5">
        <f>'Pc, Winter, S1'!S65*Main!$B$5+_xlfn.IFNA(VLOOKUP($A65,'EV Distribution'!$A$2:$B$11,2,FALSE),0)*('EV Scenarios'!S$4-'EV Scenarios'!S$2)</f>
        <v>9.2875500000000003E-3</v>
      </c>
      <c r="T65" s="5">
        <f>'Pc, Winter, S1'!T65*Main!$B$5+_xlfn.IFNA(VLOOKUP($A65,'EV Distribution'!$A$2:$B$11,2,FALSE),0)*('EV Scenarios'!T$4-'EV Scenarios'!T$2)</f>
        <v>7.8406500000000011E-3</v>
      </c>
      <c r="U65" s="5">
        <f>'Pc, Winter, S1'!U65*Main!$B$5+_xlfn.IFNA(VLOOKUP($A65,'EV Distribution'!$A$2:$B$11,2,FALSE),0)*('EV Scenarios'!U$4-'EV Scenarios'!U$2)</f>
        <v>9.0956000000000006E-3</v>
      </c>
      <c r="V65" s="5">
        <f>'Pc, Winter, S1'!V65*Main!$B$5+_xlfn.IFNA(VLOOKUP($A65,'EV Distribution'!$A$2:$B$11,2,FALSE),0)*('EV Scenarios'!V$4-'EV Scenarios'!V$2)</f>
        <v>9.6520500000000023E-3</v>
      </c>
      <c r="W65" s="5">
        <f>'Pc, Winter, S1'!W65*Main!$B$5+_xlfn.IFNA(VLOOKUP($A65,'EV Distribution'!$A$2:$B$11,2,FALSE),0)*('EV Scenarios'!W$4-'EV Scenarios'!W$2)</f>
        <v>8.795250000000001E-3</v>
      </c>
      <c r="X65" s="5">
        <f>'Pc, Winter, S1'!X65*Main!$B$5+_xlfn.IFNA(VLOOKUP($A65,'EV Distribution'!$A$2:$B$11,2,FALSE),0)*('EV Scenarios'!X$4-'EV Scenarios'!X$2)</f>
        <v>3.7296500000000003E-2</v>
      </c>
      <c r="Y65" s="5">
        <f>'Pc, Winter, S1'!Y65*Main!$B$5+_xlfn.IFNA(VLOOKUP($A65,'EV Distribution'!$A$2:$B$11,2,FALSE),0)*('EV Scenarios'!Y$4-'EV Scenarios'!Y$2)</f>
        <v>3.9687300000000009E-2</v>
      </c>
    </row>
    <row r="66" spans="1:25" x14ac:dyDescent="0.25">
      <c r="A66">
        <v>54</v>
      </c>
      <c r="B66" s="5">
        <f>'Pc, Winter, S1'!B66*Main!$B$5+_xlfn.IFNA(VLOOKUP($A66,'EV Distribution'!$A$2:$B$11,2,FALSE),0)*('EV Scenarios'!B$4-'EV Scenarios'!B$2)</f>
        <v>4.4029926698430505E-2</v>
      </c>
      <c r="C66" s="5">
        <f>'Pc, Winter, S1'!C66*Main!$B$5+_xlfn.IFNA(VLOOKUP($A66,'EV Distribution'!$A$2:$B$11,2,FALSE),0)*('EV Scenarios'!C$4-'EV Scenarios'!C$2)</f>
        <v>4.0935896352017942E-2</v>
      </c>
      <c r="D66" s="5">
        <f>'Pc, Winter, S1'!D66*Main!$B$5+_xlfn.IFNA(VLOOKUP($A66,'EV Distribution'!$A$2:$B$11,2,FALSE),0)*('EV Scenarios'!D$4-'EV Scenarios'!D$2)</f>
        <v>3.6931034091928258E-2</v>
      </c>
      <c r="E66" s="5">
        <f>'Pc, Winter, S1'!E66*Main!$B$5+_xlfn.IFNA(VLOOKUP($A66,'EV Distribution'!$A$2:$B$11,2,FALSE),0)*('EV Scenarios'!E$4-'EV Scenarios'!E$2)</f>
        <v>3.2890571196188344E-2</v>
      </c>
      <c r="F66" s="5">
        <f>'Pc, Winter, S1'!F66*Main!$B$5+_xlfn.IFNA(VLOOKUP($A66,'EV Distribution'!$A$2:$B$11,2,FALSE),0)*('EV Scenarios'!F$4-'EV Scenarios'!F$2)</f>
        <v>3.1743020520179376E-2</v>
      </c>
      <c r="G66" s="5">
        <f>'Pc, Winter, S1'!G66*Main!$B$5+_xlfn.IFNA(VLOOKUP($A66,'EV Distribution'!$A$2:$B$11,2,FALSE),0)*('EV Scenarios'!G$4-'EV Scenarios'!G$2)</f>
        <v>2.9879024708520181E-2</v>
      </c>
      <c r="H66" s="5">
        <f>'Pc, Winter, S1'!H66*Main!$B$5+_xlfn.IFNA(VLOOKUP($A66,'EV Distribution'!$A$2:$B$11,2,FALSE),0)*('EV Scenarios'!H$4-'EV Scenarios'!H$2)</f>
        <v>3.0106669599775784E-2</v>
      </c>
      <c r="I66" s="5">
        <f>'Pc, Winter, S1'!I66*Main!$B$5+_xlfn.IFNA(VLOOKUP($A66,'EV Distribution'!$A$2:$B$11,2,FALSE),0)*('EV Scenarios'!I$4-'EV Scenarios'!I$2)</f>
        <v>6.902725670403587E-3</v>
      </c>
      <c r="J66" s="5">
        <f>'Pc, Winter, S1'!J66*Main!$B$5+_xlfn.IFNA(VLOOKUP($A66,'EV Distribution'!$A$2:$B$11,2,FALSE),0)*('EV Scenarios'!J$4-'EV Scenarios'!J$2)</f>
        <v>9.229994587443946E-3</v>
      </c>
      <c r="K66" s="5">
        <f>'Pc, Winter, S1'!K66*Main!$B$5+_xlfn.IFNA(VLOOKUP($A66,'EV Distribution'!$A$2:$B$11,2,FALSE),0)*('EV Scenarios'!K$4-'EV Scenarios'!K$2)</f>
        <v>1.2809587302690585E-2</v>
      </c>
      <c r="L66" s="5">
        <f>'Pc, Winter, S1'!L66*Main!$B$5+_xlfn.IFNA(VLOOKUP($A66,'EV Distribution'!$A$2:$B$11,2,FALSE),0)*('EV Scenarios'!L$4-'EV Scenarios'!L$2)</f>
        <v>1.5167567734304933E-2</v>
      </c>
      <c r="M66" s="5">
        <f>'Pc, Winter, S1'!M66*Main!$B$5+_xlfn.IFNA(VLOOKUP($A66,'EV Distribution'!$A$2:$B$11,2,FALSE),0)*('EV Scenarios'!M$4-'EV Scenarios'!M$2)</f>
        <v>1.7771247706278026E-2</v>
      </c>
      <c r="N66" s="5">
        <f>'Pc, Winter, S1'!N66*Main!$B$5+_xlfn.IFNA(VLOOKUP($A66,'EV Distribution'!$A$2:$B$11,2,FALSE),0)*('EV Scenarios'!N$4-'EV Scenarios'!N$2)</f>
        <v>1.9455886880044845E-2</v>
      </c>
      <c r="O66" s="5">
        <f>'Pc, Winter, S1'!O66*Main!$B$5+_xlfn.IFNA(VLOOKUP($A66,'EV Distribution'!$A$2:$B$11,2,FALSE),0)*('EV Scenarios'!O$4-'EV Scenarios'!O$2)</f>
        <v>2.1060412058295966E-2</v>
      </c>
      <c r="P66" s="5">
        <f>'Pc, Winter, S1'!P66*Main!$B$5+_xlfn.IFNA(VLOOKUP($A66,'EV Distribution'!$A$2:$B$11,2,FALSE),0)*('EV Scenarios'!P$4-'EV Scenarios'!P$2)</f>
        <v>2.0211702983183855E-2</v>
      </c>
      <c r="Q66" s="5">
        <f>'Pc, Winter, S1'!Q66*Main!$B$5+_xlfn.IFNA(VLOOKUP($A66,'EV Distribution'!$A$2:$B$11,2,FALSE),0)*('EV Scenarios'!Q$4-'EV Scenarios'!Q$2)</f>
        <v>1.9941007355381166E-2</v>
      </c>
      <c r="R66" s="5">
        <f>'Pc, Winter, S1'!R66*Main!$B$5+_xlfn.IFNA(VLOOKUP($A66,'EV Distribution'!$A$2:$B$11,2,FALSE),0)*('EV Scenarios'!R$4-'EV Scenarios'!R$2)</f>
        <v>2.0098654978699556E-2</v>
      </c>
      <c r="S66" s="5">
        <f>'Pc, Winter, S1'!S66*Main!$B$5+_xlfn.IFNA(VLOOKUP($A66,'EV Distribution'!$A$2:$B$11,2,FALSE),0)*('EV Scenarios'!S$4-'EV Scenarios'!S$2)</f>
        <v>2.0413055913677133E-2</v>
      </c>
      <c r="T66" s="5">
        <f>'Pc, Winter, S1'!T66*Main!$B$5+_xlfn.IFNA(VLOOKUP($A66,'EV Distribution'!$A$2:$B$11,2,FALSE),0)*('EV Scenarios'!T$4-'EV Scenarios'!T$2)</f>
        <v>2.1236752809417038E-2</v>
      </c>
      <c r="U66" s="5">
        <f>'Pc, Winter, S1'!U66*Main!$B$5+_xlfn.IFNA(VLOOKUP($A66,'EV Distribution'!$A$2:$B$11,2,FALSE),0)*('EV Scenarios'!U$4-'EV Scenarios'!U$2)</f>
        <v>2.3164662254484308E-2</v>
      </c>
      <c r="V66" s="5">
        <f>'Pc, Winter, S1'!V66*Main!$B$5+_xlfn.IFNA(VLOOKUP($A66,'EV Distribution'!$A$2:$B$11,2,FALSE),0)*('EV Scenarios'!V$4-'EV Scenarios'!V$2)</f>
        <v>2.3234496928251122E-2</v>
      </c>
      <c r="W66" s="5">
        <f>'Pc, Winter, S1'!W66*Main!$B$5+_xlfn.IFNA(VLOOKUP($A66,'EV Distribution'!$A$2:$B$11,2,FALSE),0)*('EV Scenarios'!W$4-'EV Scenarios'!W$2)</f>
        <v>2.2658693146860989E-2</v>
      </c>
      <c r="X66" s="5">
        <f>'Pc, Winter, S1'!X66*Main!$B$5+_xlfn.IFNA(VLOOKUP($A66,'EV Distribution'!$A$2:$B$11,2,FALSE),0)*('EV Scenarios'!X$4-'EV Scenarios'!X$2)</f>
        <v>4.9510959964125564E-2</v>
      </c>
      <c r="Y66" s="5">
        <f>'Pc, Winter, S1'!Y66*Main!$B$5+_xlfn.IFNA(VLOOKUP($A66,'EV Distribution'!$A$2:$B$11,2,FALSE),0)*('EV Scenarios'!Y$4-'EV Scenarios'!Y$2)</f>
        <v>5.0002817339686104E-2</v>
      </c>
    </row>
    <row r="67" spans="1:25" x14ac:dyDescent="0.25">
      <c r="A67">
        <v>27</v>
      </c>
      <c r="B67" s="5">
        <f>'Pc, Winter, S1'!B67*Main!$B$5+_xlfn.IFNA(VLOOKUP($A67,'EV Distribution'!$A$2:$B$11,2,FALSE),0)*('EV Scenarios'!B$4-'EV Scenarios'!B$2)</f>
        <v>4.5924520410313911E-2</v>
      </c>
      <c r="C67" s="5">
        <f>'Pc, Winter, S1'!C67*Main!$B$5+_xlfn.IFNA(VLOOKUP($A67,'EV Distribution'!$A$2:$B$11,2,FALSE),0)*('EV Scenarios'!C$4-'EV Scenarios'!C$2)</f>
        <v>4.3053211493273548E-2</v>
      </c>
      <c r="D67" s="5">
        <f>'Pc, Winter, S1'!D67*Main!$B$5+_xlfn.IFNA(VLOOKUP($A67,'EV Distribution'!$A$2:$B$11,2,FALSE),0)*('EV Scenarios'!D$4-'EV Scenarios'!D$2)</f>
        <v>3.75447884293722E-2</v>
      </c>
      <c r="E67" s="5">
        <f>'Pc, Winter, S1'!E67*Main!$B$5+_xlfn.IFNA(VLOOKUP($A67,'EV Distribution'!$A$2:$B$11,2,FALSE),0)*('EV Scenarios'!E$4-'EV Scenarios'!E$2)</f>
        <v>3.4537995399103148E-2</v>
      </c>
      <c r="F67" s="5">
        <f>'Pc, Winter, S1'!F67*Main!$B$5+_xlfn.IFNA(VLOOKUP($A67,'EV Distribution'!$A$2:$B$11,2,FALSE),0)*('EV Scenarios'!F$4-'EV Scenarios'!F$2)</f>
        <v>3.3432036127802697E-2</v>
      </c>
      <c r="G67" s="5">
        <f>'Pc, Winter, S1'!G67*Main!$B$5+_xlfn.IFNA(VLOOKUP($A67,'EV Distribution'!$A$2:$B$11,2,FALSE),0)*('EV Scenarios'!G$4-'EV Scenarios'!G$2)</f>
        <v>3.1198681040358747E-2</v>
      </c>
      <c r="H67" s="5">
        <f>'Pc, Winter, S1'!H67*Main!$B$5+_xlfn.IFNA(VLOOKUP($A67,'EV Distribution'!$A$2:$B$11,2,FALSE),0)*('EV Scenarios'!H$4-'EV Scenarios'!H$2)</f>
        <v>3.1977158957399103E-2</v>
      </c>
      <c r="I67" s="5">
        <f>'Pc, Winter, S1'!I67*Main!$B$5+_xlfn.IFNA(VLOOKUP($A67,'EV Distribution'!$A$2:$B$11,2,FALSE),0)*('EV Scenarios'!I$4-'EV Scenarios'!I$2)</f>
        <v>9.0266649529147976E-3</v>
      </c>
      <c r="J67" s="5">
        <f>'Pc, Winter, S1'!J67*Main!$B$5+_xlfn.IFNA(VLOOKUP($A67,'EV Distribution'!$A$2:$B$11,2,FALSE),0)*('EV Scenarios'!J$4-'EV Scenarios'!J$2)</f>
        <v>1.352984588452915E-2</v>
      </c>
      <c r="K67" s="5">
        <f>'Pc, Winter, S1'!K67*Main!$B$5+_xlfn.IFNA(VLOOKUP($A67,'EV Distribution'!$A$2:$B$11,2,FALSE),0)*('EV Scenarios'!K$4-'EV Scenarios'!K$2)</f>
        <v>1.777781864013453E-2</v>
      </c>
      <c r="L67" s="5">
        <f>'Pc, Winter, S1'!L67*Main!$B$5+_xlfn.IFNA(VLOOKUP($A67,'EV Distribution'!$A$2:$B$11,2,FALSE),0)*('EV Scenarios'!L$4-'EV Scenarios'!L$2)</f>
        <v>1.9689832733183855E-2</v>
      </c>
      <c r="M67" s="5">
        <f>'Pc, Winter, S1'!M67*Main!$B$5+_xlfn.IFNA(VLOOKUP($A67,'EV Distribution'!$A$2:$B$11,2,FALSE),0)*('EV Scenarios'!M$4-'EV Scenarios'!M$2)</f>
        <v>2.0924136121076235E-2</v>
      </c>
      <c r="N67" s="5">
        <f>'Pc, Winter, S1'!N67*Main!$B$5+_xlfn.IFNA(VLOOKUP($A67,'EV Distribution'!$A$2:$B$11,2,FALSE),0)*('EV Scenarios'!N$4-'EV Scenarios'!N$2)</f>
        <v>2.3415622563901346E-2</v>
      </c>
      <c r="O67" s="5">
        <f>'Pc, Winter, S1'!O67*Main!$B$5+_xlfn.IFNA(VLOOKUP($A67,'EV Distribution'!$A$2:$B$11,2,FALSE),0)*('EV Scenarios'!O$4-'EV Scenarios'!O$2)</f>
        <v>2.3838227032511212E-2</v>
      </c>
      <c r="P67" s="5">
        <f>'Pc, Winter, S1'!P67*Main!$B$5+_xlfn.IFNA(VLOOKUP($A67,'EV Distribution'!$A$2:$B$11,2,FALSE),0)*('EV Scenarios'!P$4-'EV Scenarios'!P$2)</f>
        <v>2.2165567024663681E-2</v>
      </c>
      <c r="Q67" s="5">
        <f>'Pc, Winter, S1'!Q67*Main!$B$5+_xlfn.IFNA(VLOOKUP($A67,'EV Distribution'!$A$2:$B$11,2,FALSE),0)*('EV Scenarios'!Q$4-'EV Scenarios'!Q$2)</f>
        <v>2.14886655190583E-2</v>
      </c>
      <c r="R67" s="5">
        <f>'Pc, Winter, S1'!R67*Main!$B$5+_xlfn.IFNA(VLOOKUP($A67,'EV Distribution'!$A$2:$B$11,2,FALSE),0)*('EV Scenarios'!R$4-'EV Scenarios'!R$2)</f>
        <v>2.1844795598654709E-2</v>
      </c>
      <c r="S67" s="5">
        <f>'Pc, Winter, S1'!S67*Main!$B$5+_xlfn.IFNA(VLOOKUP($A67,'EV Distribution'!$A$2:$B$11,2,FALSE),0)*('EV Scenarios'!S$4-'EV Scenarios'!S$2)</f>
        <v>2.2022520821748881E-2</v>
      </c>
      <c r="T67" s="5">
        <f>'Pc, Winter, S1'!T67*Main!$B$5+_xlfn.IFNA(VLOOKUP($A67,'EV Distribution'!$A$2:$B$11,2,FALSE),0)*('EV Scenarios'!T$4-'EV Scenarios'!T$2)</f>
        <v>2.0338255184977581E-2</v>
      </c>
      <c r="U67" s="5">
        <f>'Pc, Winter, S1'!U67*Main!$B$5+_xlfn.IFNA(VLOOKUP($A67,'EV Distribution'!$A$2:$B$11,2,FALSE),0)*('EV Scenarios'!U$4-'EV Scenarios'!U$2)</f>
        <v>2.3007226252242153E-2</v>
      </c>
      <c r="V67" s="5">
        <f>'Pc, Winter, S1'!V67*Main!$B$5+_xlfn.IFNA(VLOOKUP($A67,'EV Distribution'!$A$2:$B$11,2,FALSE),0)*('EV Scenarios'!V$4-'EV Scenarios'!V$2)</f>
        <v>2.5376607815022423E-2</v>
      </c>
      <c r="W67" s="5">
        <f>'Pc, Winter, S1'!W67*Main!$B$5+_xlfn.IFNA(VLOOKUP($A67,'EV Distribution'!$A$2:$B$11,2,FALSE),0)*('EV Scenarios'!W$4-'EV Scenarios'!W$2)</f>
        <v>2.3472696855381166E-2</v>
      </c>
      <c r="X67" s="5">
        <f>'Pc, Winter, S1'!X67*Main!$B$5+_xlfn.IFNA(VLOOKUP($A67,'EV Distribution'!$A$2:$B$11,2,FALSE),0)*('EV Scenarios'!X$4-'EV Scenarios'!X$2)</f>
        <v>5.0511905205156964E-2</v>
      </c>
      <c r="Y67" s="5">
        <f>'Pc, Winter, S1'!Y67*Main!$B$5+_xlfn.IFNA(VLOOKUP($A67,'EV Distribution'!$A$2:$B$11,2,FALSE),0)*('EV Scenarios'!Y$4-'EV Scenarios'!Y$2)</f>
        <v>5.0432725397982076E-2</v>
      </c>
    </row>
    <row r="68" spans="1:25" x14ac:dyDescent="0.25">
      <c r="A68">
        <v>55</v>
      </c>
      <c r="B68" s="5">
        <f>'Pc, Winter, S1'!B68*Main!$B$5+_xlfn.IFNA(VLOOKUP($A68,'EV Distribution'!$A$2:$B$11,2,FALSE),0)*('EV Scenarios'!B$4-'EV Scenarios'!B$2)</f>
        <v>4.7075924137892383E-2</v>
      </c>
      <c r="C68" s="5">
        <f>'Pc, Winter, S1'!C68*Main!$B$5+_xlfn.IFNA(VLOOKUP($A68,'EV Distribution'!$A$2:$B$11,2,FALSE),0)*('EV Scenarios'!C$4-'EV Scenarios'!C$2)</f>
        <v>4.431983439461884E-2</v>
      </c>
      <c r="D68" s="5">
        <f>'Pc, Winter, S1'!D68*Main!$B$5+_xlfn.IFNA(VLOOKUP($A68,'EV Distribution'!$A$2:$B$11,2,FALSE),0)*('EV Scenarios'!D$4-'EV Scenarios'!D$2)</f>
        <v>3.725642534417041E-2</v>
      </c>
      <c r="E68" s="5">
        <f>'Pc, Winter, S1'!E68*Main!$B$5+_xlfn.IFNA(VLOOKUP($A68,'EV Distribution'!$A$2:$B$11,2,FALSE),0)*('EV Scenarios'!E$4-'EV Scenarios'!E$2)</f>
        <v>3.3980047405829598E-2</v>
      </c>
      <c r="F68" s="5">
        <f>'Pc, Winter, S1'!F68*Main!$B$5+_xlfn.IFNA(VLOOKUP($A68,'EV Distribution'!$A$2:$B$11,2,FALSE),0)*('EV Scenarios'!F$4-'EV Scenarios'!F$2)</f>
        <v>3.3211159934977579E-2</v>
      </c>
      <c r="G68" s="5">
        <f>'Pc, Winter, S1'!G68*Main!$B$5+_xlfn.IFNA(VLOOKUP($A68,'EV Distribution'!$A$2:$B$11,2,FALSE),0)*('EV Scenarios'!G$4-'EV Scenarios'!G$2)</f>
        <v>3.0874530113228705E-2</v>
      </c>
      <c r="H68" s="5">
        <f>'Pc, Winter, S1'!H68*Main!$B$5+_xlfn.IFNA(VLOOKUP($A68,'EV Distribution'!$A$2:$B$11,2,FALSE),0)*('EV Scenarios'!H$4-'EV Scenarios'!H$2)</f>
        <v>3.1905209493273544E-2</v>
      </c>
      <c r="I68" s="5">
        <f>'Pc, Winter, S1'!I68*Main!$B$5+_xlfn.IFNA(VLOOKUP($A68,'EV Distribution'!$A$2:$B$11,2,FALSE),0)*('EV Scenarios'!I$4-'EV Scenarios'!I$2)</f>
        <v>8.4085028710762337E-3</v>
      </c>
      <c r="J68" s="5">
        <f>'Pc, Winter, S1'!J68*Main!$B$5+_xlfn.IFNA(VLOOKUP($A68,'EV Distribution'!$A$2:$B$11,2,FALSE),0)*('EV Scenarios'!J$4-'EV Scenarios'!J$2)</f>
        <v>1.094448585089686E-2</v>
      </c>
      <c r="K68" s="5">
        <f>'Pc, Winter, S1'!K68*Main!$B$5+_xlfn.IFNA(VLOOKUP($A68,'EV Distribution'!$A$2:$B$11,2,FALSE),0)*('EV Scenarios'!K$4-'EV Scenarios'!K$2)</f>
        <v>1.7471673131165922E-2</v>
      </c>
      <c r="L68" s="5">
        <f>'Pc, Winter, S1'!L68*Main!$B$5+_xlfn.IFNA(VLOOKUP($A68,'EV Distribution'!$A$2:$B$11,2,FALSE),0)*('EV Scenarios'!L$4-'EV Scenarios'!L$2)</f>
        <v>1.9025769420403588E-2</v>
      </c>
      <c r="M68" s="5">
        <f>'Pc, Winter, S1'!M68*Main!$B$5+_xlfn.IFNA(VLOOKUP($A68,'EV Distribution'!$A$2:$B$11,2,FALSE),0)*('EV Scenarios'!M$4-'EV Scenarios'!M$2)</f>
        <v>1.9226663362107627E-2</v>
      </c>
      <c r="N68" s="5">
        <f>'Pc, Winter, S1'!N68*Main!$B$5+_xlfn.IFNA(VLOOKUP($A68,'EV Distribution'!$A$2:$B$11,2,FALSE),0)*('EV Scenarios'!N$4-'EV Scenarios'!N$2)</f>
        <v>2.0640791292600897E-2</v>
      </c>
      <c r="O68" s="5">
        <f>'Pc, Winter, S1'!O68*Main!$B$5+_xlfn.IFNA(VLOOKUP($A68,'EV Distribution'!$A$2:$B$11,2,FALSE),0)*('EV Scenarios'!O$4-'EV Scenarios'!O$2)</f>
        <v>2.1392920855381171E-2</v>
      </c>
      <c r="P68" s="5">
        <f>'Pc, Winter, S1'!P68*Main!$B$5+_xlfn.IFNA(VLOOKUP($A68,'EV Distribution'!$A$2:$B$11,2,FALSE),0)*('EV Scenarios'!P$4-'EV Scenarios'!P$2)</f>
        <v>2.1410048213004487E-2</v>
      </c>
      <c r="Q68" s="5">
        <f>'Pc, Winter, S1'!Q68*Main!$B$5+_xlfn.IFNA(VLOOKUP($A68,'EV Distribution'!$A$2:$B$11,2,FALSE),0)*('EV Scenarios'!Q$4-'EV Scenarios'!Q$2)</f>
        <v>2.1340593023542603E-2</v>
      </c>
      <c r="R68" s="5">
        <f>'Pc, Winter, S1'!R68*Main!$B$5+_xlfn.IFNA(VLOOKUP($A68,'EV Distribution'!$A$2:$B$11,2,FALSE),0)*('EV Scenarios'!R$4-'EV Scenarios'!R$2)</f>
        <v>2.1264421130044845E-2</v>
      </c>
      <c r="S68" s="5">
        <f>'Pc, Winter, S1'!S68*Main!$B$5+_xlfn.IFNA(VLOOKUP($A68,'EV Distribution'!$A$2:$B$11,2,FALSE),0)*('EV Scenarios'!S$4-'EV Scenarios'!S$2)</f>
        <v>2.1881617290358743E-2</v>
      </c>
      <c r="T68" s="5">
        <f>'Pc, Winter, S1'!T68*Main!$B$5+_xlfn.IFNA(VLOOKUP($A68,'EV Distribution'!$A$2:$B$11,2,FALSE),0)*('EV Scenarios'!T$4-'EV Scenarios'!T$2)</f>
        <v>2.1005696109865468E-2</v>
      </c>
      <c r="U68" s="5">
        <f>'Pc, Winter, S1'!U68*Main!$B$5+_xlfn.IFNA(VLOOKUP($A68,'EV Distribution'!$A$2:$B$11,2,FALSE),0)*('EV Scenarios'!U$4-'EV Scenarios'!U$2)</f>
        <v>2.5829030593049331E-2</v>
      </c>
      <c r="V68" s="5">
        <f>'Pc, Winter, S1'!V68*Main!$B$5+_xlfn.IFNA(VLOOKUP($A68,'EV Distribution'!$A$2:$B$11,2,FALSE),0)*('EV Scenarios'!V$4-'EV Scenarios'!V$2)</f>
        <v>2.8005917660313906E-2</v>
      </c>
      <c r="W68" s="5">
        <f>'Pc, Winter, S1'!W68*Main!$B$5+_xlfn.IFNA(VLOOKUP($A68,'EV Distribution'!$A$2:$B$11,2,FALSE),0)*('EV Scenarios'!W$4-'EV Scenarios'!W$2)</f>
        <v>2.4121858353139014E-2</v>
      </c>
      <c r="X68" s="5">
        <f>'Pc, Winter, S1'!X68*Main!$B$5+_xlfn.IFNA(VLOOKUP($A68,'EV Distribution'!$A$2:$B$11,2,FALSE),0)*('EV Scenarios'!X$4-'EV Scenarios'!X$2)</f>
        <v>4.8951900705156953E-2</v>
      </c>
      <c r="Y68" s="5">
        <f>'Pc, Winter, S1'!Y68*Main!$B$5+_xlfn.IFNA(VLOOKUP($A68,'EV Distribution'!$A$2:$B$11,2,FALSE),0)*('EV Scenarios'!Y$4-'EV Scenarios'!Y$2)</f>
        <v>4.9657280144618843E-2</v>
      </c>
    </row>
    <row r="69" spans="1:25" x14ac:dyDescent="0.25">
      <c r="A69">
        <v>58</v>
      </c>
      <c r="B69" s="5">
        <f>'Pc, Winter, S1'!B69*Main!$B$5+_xlfn.IFNA(VLOOKUP($A69,'EV Distribution'!$A$2:$B$11,2,FALSE),0)*('EV Scenarios'!B$4-'EV Scenarios'!B$2)</f>
        <v>4.6046736355381174E-2</v>
      </c>
      <c r="C69" s="5">
        <f>'Pc, Winter, S1'!C69*Main!$B$5+_xlfn.IFNA(VLOOKUP($A69,'EV Distribution'!$A$2:$B$11,2,FALSE),0)*('EV Scenarios'!C$4-'EV Scenarios'!C$2)</f>
        <v>4.324113350672646E-2</v>
      </c>
      <c r="D69" s="5">
        <f>'Pc, Winter, S1'!D69*Main!$B$5+_xlfn.IFNA(VLOOKUP($A69,'EV Distribution'!$A$2:$B$11,2,FALSE),0)*('EV Scenarios'!D$4-'EV Scenarios'!D$2)</f>
        <v>3.7598786599775787E-2</v>
      </c>
      <c r="E69" s="5">
        <f>'Pc, Winter, S1'!E69*Main!$B$5+_xlfn.IFNA(VLOOKUP($A69,'EV Distribution'!$A$2:$B$11,2,FALSE),0)*('EV Scenarios'!E$4-'EV Scenarios'!E$2)</f>
        <v>3.4011415468609869E-2</v>
      </c>
      <c r="F69" s="5">
        <f>'Pc, Winter, S1'!F69*Main!$B$5+_xlfn.IFNA(VLOOKUP($A69,'EV Distribution'!$A$2:$B$11,2,FALSE),0)*('EV Scenarios'!F$4-'EV Scenarios'!F$2)</f>
        <v>3.325884478026906E-2</v>
      </c>
      <c r="G69" s="5">
        <f>'Pc, Winter, S1'!G69*Main!$B$5+_xlfn.IFNA(VLOOKUP($A69,'EV Distribution'!$A$2:$B$11,2,FALSE),0)*('EV Scenarios'!G$4-'EV Scenarios'!G$2)</f>
        <v>3.1350754335201798E-2</v>
      </c>
      <c r="H69" s="5">
        <f>'Pc, Winter, S1'!H69*Main!$B$5+_xlfn.IFNA(VLOOKUP($A69,'EV Distribution'!$A$2:$B$11,2,FALSE),0)*('EV Scenarios'!H$4-'EV Scenarios'!H$2)</f>
        <v>3.1892136662556053E-2</v>
      </c>
      <c r="I69" s="5">
        <f>'Pc, Winter, S1'!I69*Main!$B$5+_xlfn.IFNA(VLOOKUP($A69,'EV Distribution'!$A$2:$B$11,2,FALSE),0)*('EV Scenarios'!I$4-'EV Scenarios'!I$2)</f>
        <v>1.0323750669282511E-2</v>
      </c>
      <c r="J69" s="5">
        <f>'Pc, Winter, S1'!J69*Main!$B$5+_xlfn.IFNA(VLOOKUP($A69,'EV Distribution'!$A$2:$B$11,2,FALSE),0)*('EV Scenarios'!J$4-'EV Scenarios'!J$2)</f>
        <v>1.2574904329596416E-2</v>
      </c>
      <c r="K69" s="5">
        <f>'Pc, Winter, S1'!K69*Main!$B$5+_xlfn.IFNA(VLOOKUP($A69,'EV Distribution'!$A$2:$B$11,2,FALSE),0)*('EV Scenarios'!K$4-'EV Scenarios'!K$2)</f>
        <v>1.8657398036995516E-2</v>
      </c>
      <c r="L69" s="5">
        <f>'Pc, Winter, S1'!L69*Main!$B$5+_xlfn.IFNA(VLOOKUP($A69,'EV Distribution'!$A$2:$B$11,2,FALSE),0)*('EV Scenarios'!L$4-'EV Scenarios'!L$2)</f>
        <v>2.0381117380044847E-2</v>
      </c>
      <c r="M69" s="5">
        <f>'Pc, Winter, S1'!M69*Main!$B$5+_xlfn.IFNA(VLOOKUP($A69,'EV Distribution'!$A$2:$B$11,2,FALSE),0)*('EV Scenarios'!M$4-'EV Scenarios'!M$2)</f>
        <v>2.0428156414798206E-2</v>
      </c>
      <c r="N69" s="5">
        <f>'Pc, Winter, S1'!N69*Main!$B$5+_xlfn.IFNA(VLOOKUP($A69,'EV Distribution'!$A$2:$B$11,2,FALSE),0)*('EV Scenarios'!N$4-'EV Scenarios'!N$2)</f>
        <v>2.2167536761210763E-2</v>
      </c>
      <c r="O69" s="5">
        <f>'Pc, Winter, S1'!O69*Main!$B$5+_xlfn.IFNA(VLOOKUP($A69,'EV Distribution'!$A$2:$B$11,2,FALSE),0)*('EV Scenarios'!O$4-'EV Scenarios'!O$2)</f>
        <v>2.2656448652466372E-2</v>
      </c>
      <c r="P69" s="5">
        <f>'Pc, Winter, S1'!P69*Main!$B$5+_xlfn.IFNA(VLOOKUP($A69,'EV Distribution'!$A$2:$B$11,2,FALSE),0)*('EV Scenarios'!P$4-'EV Scenarios'!P$2)</f>
        <v>2.138893075672646E-2</v>
      </c>
      <c r="Q69" s="5">
        <f>'Pc, Winter, S1'!Q69*Main!$B$5+_xlfn.IFNA(VLOOKUP($A69,'EV Distribution'!$A$2:$B$11,2,FALSE),0)*('EV Scenarios'!Q$4-'EV Scenarios'!Q$2)</f>
        <v>2.07456203352018E-2</v>
      </c>
      <c r="R69" s="5">
        <f>'Pc, Winter, S1'!R69*Main!$B$5+_xlfn.IFNA(VLOOKUP($A69,'EV Distribution'!$A$2:$B$11,2,FALSE),0)*('EV Scenarios'!R$4-'EV Scenarios'!R$2)</f>
        <v>2.0181752479820632E-2</v>
      </c>
      <c r="S69" s="5">
        <f>'Pc, Winter, S1'!S69*Main!$B$5+_xlfn.IFNA(VLOOKUP($A69,'EV Distribution'!$A$2:$B$11,2,FALSE),0)*('EV Scenarios'!S$4-'EV Scenarios'!S$2)</f>
        <v>2.0953881754484305E-2</v>
      </c>
      <c r="T69" s="5">
        <f>'Pc, Winter, S1'!T69*Main!$B$5+_xlfn.IFNA(VLOOKUP($A69,'EV Distribution'!$A$2:$B$11,2,FALSE),0)*('EV Scenarios'!T$4-'EV Scenarios'!T$2)</f>
        <v>2.0635297926008968E-2</v>
      </c>
      <c r="U69" s="5">
        <f>'Pc, Winter, S1'!U69*Main!$B$5+_xlfn.IFNA(VLOOKUP($A69,'EV Distribution'!$A$2:$B$11,2,FALSE),0)*('EV Scenarios'!U$4-'EV Scenarios'!U$2)</f>
        <v>2.134632365807175E-2</v>
      </c>
      <c r="V69" s="5">
        <f>'Pc, Winter, S1'!V69*Main!$B$5+_xlfn.IFNA(VLOOKUP($A69,'EV Distribution'!$A$2:$B$11,2,FALSE),0)*('EV Scenarios'!V$4-'EV Scenarios'!V$2)</f>
        <v>2.2317342283632288E-2</v>
      </c>
      <c r="W69" s="5">
        <f>'Pc, Winter, S1'!W69*Main!$B$5+_xlfn.IFNA(VLOOKUP($A69,'EV Distribution'!$A$2:$B$11,2,FALSE),0)*('EV Scenarios'!W$4-'EV Scenarios'!W$2)</f>
        <v>2.1255247539237666E-2</v>
      </c>
      <c r="X69" s="5">
        <f>'Pc, Winter, S1'!X69*Main!$B$5+_xlfn.IFNA(VLOOKUP($A69,'EV Distribution'!$A$2:$B$11,2,FALSE),0)*('EV Scenarios'!X$4-'EV Scenarios'!X$2)</f>
        <v>4.9487234587443946E-2</v>
      </c>
      <c r="Y69" s="5">
        <f>'Pc, Winter, S1'!Y69*Main!$B$5+_xlfn.IFNA(VLOOKUP($A69,'EV Distribution'!$A$2:$B$11,2,FALSE),0)*('EV Scenarios'!Y$4-'EV Scenarios'!Y$2)</f>
        <v>4.8183091551569517E-2</v>
      </c>
    </row>
    <row r="70" spans="1:25" x14ac:dyDescent="0.25">
      <c r="A70">
        <v>57</v>
      </c>
      <c r="B70" s="5">
        <f>'Pc, Winter, S1'!B70*Main!$B$5+_xlfn.IFNA(VLOOKUP($A70,'EV Distribution'!$A$2:$B$11,2,FALSE),0)*('EV Scenarios'!B$4-'EV Scenarios'!B$2)</f>
        <v>4.6040392655829598E-2</v>
      </c>
      <c r="C70" s="5">
        <f>'Pc, Winter, S1'!C70*Main!$B$5+_xlfn.IFNA(VLOOKUP($A70,'EV Distribution'!$A$2:$B$11,2,FALSE),0)*('EV Scenarios'!C$4-'EV Scenarios'!C$2)</f>
        <v>4.1386778216367714E-2</v>
      </c>
      <c r="D70" s="5">
        <f>'Pc, Winter, S1'!D70*Main!$B$5+_xlfn.IFNA(VLOOKUP($A70,'EV Distribution'!$A$2:$B$11,2,FALSE),0)*('EV Scenarios'!D$4-'EV Scenarios'!D$2)</f>
        <v>3.6820028530269062E-2</v>
      </c>
      <c r="E70" s="5">
        <f>'Pc, Winter, S1'!E70*Main!$B$5+_xlfn.IFNA(VLOOKUP($A70,'EV Distribution'!$A$2:$B$11,2,FALSE),0)*('EV Scenarios'!E$4-'EV Scenarios'!E$2)</f>
        <v>3.4064626310538124E-2</v>
      </c>
      <c r="F70" s="5">
        <f>'Pc, Winter, S1'!F70*Main!$B$5+_xlfn.IFNA(VLOOKUP($A70,'EV Distribution'!$A$2:$B$11,2,FALSE),0)*('EV Scenarios'!F$4-'EV Scenarios'!F$2)</f>
        <v>3.32733670426009E-2</v>
      </c>
      <c r="G70" s="5">
        <f>'Pc, Winter, S1'!G70*Main!$B$5+_xlfn.IFNA(VLOOKUP($A70,'EV Distribution'!$A$2:$B$11,2,FALSE),0)*('EV Scenarios'!G$4-'EV Scenarios'!G$2)</f>
        <v>3.1528432686098659E-2</v>
      </c>
      <c r="H70" s="5">
        <f>'Pc, Winter, S1'!H70*Main!$B$5+_xlfn.IFNA(VLOOKUP($A70,'EV Distribution'!$A$2:$B$11,2,FALSE),0)*('EV Scenarios'!H$4-'EV Scenarios'!H$2)</f>
        <v>3.1459056328475336E-2</v>
      </c>
      <c r="I70" s="5">
        <f>'Pc, Winter, S1'!I70*Main!$B$5+_xlfn.IFNA(VLOOKUP($A70,'EV Distribution'!$A$2:$B$11,2,FALSE),0)*('EV Scenarios'!I$4-'EV Scenarios'!I$2)</f>
        <v>8.799564066143498E-3</v>
      </c>
      <c r="J70" s="5">
        <f>'Pc, Winter, S1'!J70*Main!$B$5+_xlfn.IFNA(VLOOKUP($A70,'EV Distribution'!$A$2:$B$11,2,FALSE),0)*('EV Scenarios'!J$4-'EV Scenarios'!J$2)</f>
        <v>1.0865180702914798E-2</v>
      </c>
      <c r="K70" s="5">
        <f>'Pc, Winter, S1'!K70*Main!$B$5+_xlfn.IFNA(VLOOKUP($A70,'EV Distribution'!$A$2:$B$11,2,FALSE),0)*('EV Scenarios'!K$4-'EV Scenarios'!K$2)</f>
        <v>1.6437634299327354E-2</v>
      </c>
      <c r="L70" s="5">
        <f>'Pc, Winter, S1'!L70*Main!$B$5+_xlfn.IFNA(VLOOKUP($A70,'EV Distribution'!$A$2:$B$11,2,FALSE),0)*('EV Scenarios'!L$4-'EV Scenarios'!L$2)</f>
        <v>1.9344339118834084E-2</v>
      </c>
      <c r="M70" s="5">
        <f>'Pc, Winter, S1'!M70*Main!$B$5+_xlfn.IFNA(VLOOKUP($A70,'EV Distribution'!$A$2:$B$11,2,FALSE),0)*('EV Scenarios'!M$4-'EV Scenarios'!M$2)</f>
        <v>2.1919460791479821E-2</v>
      </c>
      <c r="N70" s="5">
        <f>'Pc, Winter, S1'!N70*Main!$B$5+_xlfn.IFNA(VLOOKUP($A70,'EV Distribution'!$A$2:$B$11,2,FALSE),0)*('EV Scenarios'!N$4-'EV Scenarios'!N$2)</f>
        <v>2.3796778922645742E-2</v>
      </c>
      <c r="O70" s="5">
        <f>'Pc, Winter, S1'!O70*Main!$B$5+_xlfn.IFNA(VLOOKUP($A70,'EV Distribution'!$A$2:$B$11,2,FALSE),0)*('EV Scenarios'!O$4-'EV Scenarios'!O$2)</f>
        <v>2.5567299773542607E-2</v>
      </c>
      <c r="P70" s="5">
        <f>'Pc, Winter, S1'!P70*Main!$B$5+_xlfn.IFNA(VLOOKUP($A70,'EV Distribution'!$A$2:$B$11,2,FALSE),0)*('EV Scenarios'!P$4-'EV Scenarios'!P$2)</f>
        <v>2.5866606717488794E-2</v>
      </c>
      <c r="Q70" s="5">
        <f>'Pc, Winter, S1'!Q70*Main!$B$5+_xlfn.IFNA(VLOOKUP($A70,'EV Distribution'!$A$2:$B$11,2,FALSE),0)*('EV Scenarios'!Q$4-'EV Scenarios'!Q$2)</f>
        <v>2.4200529554932737E-2</v>
      </c>
      <c r="R70" s="5">
        <f>'Pc, Winter, S1'!R70*Main!$B$5+_xlfn.IFNA(VLOOKUP($A70,'EV Distribution'!$A$2:$B$11,2,FALSE),0)*('EV Scenarios'!R$4-'EV Scenarios'!R$2)</f>
        <v>2.1517343187219734E-2</v>
      </c>
      <c r="S70" s="5">
        <f>'Pc, Winter, S1'!S70*Main!$B$5+_xlfn.IFNA(VLOOKUP($A70,'EV Distribution'!$A$2:$B$11,2,FALSE),0)*('EV Scenarios'!S$4-'EV Scenarios'!S$2)</f>
        <v>2.199044081278027E-2</v>
      </c>
      <c r="T70" s="5">
        <f>'Pc, Winter, S1'!T70*Main!$B$5+_xlfn.IFNA(VLOOKUP($A70,'EV Distribution'!$A$2:$B$11,2,FALSE),0)*('EV Scenarios'!T$4-'EV Scenarios'!T$2)</f>
        <v>2.4061807641255609E-2</v>
      </c>
      <c r="U70" s="5">
        <f>'Pc, Winter, S1'!U70*Main!$B$5+_xlfn.IFNA(VLOOKUP($A70,'EV Distribution'!$A$2:$B$11,2,FALSE),0)*('EV Scenarios'!U$4-'EV Scenarios'!U$2)</f>
        <v>2.8814906174887897E-2</v>
      </c>
      <c r="V70" s="5">
        <f>'Pc, Winter, S1'!V70*Main!$B$5+_xlfn.IFNA(VLOOKUP($A70,'EV Distribution'!$A$2:$B$11,2,FALSE),0)*('EV Scenarios'!V$4-'EV Scenarios'!V$2)</f>
        <v>2.9267670853139017E-2</v>
      </c>
      <c r="W70" s="5">
        <f>'Pc, Winter, S1'!W70*Main!$B$5+_xlfn.IFNA(VLOOKUP($A70,'EV Distribution'!$A$2:$B$11,2,FALSE),0)*('EV Scenarios'!W$4-'EV Scenarios'!W$2)</f>
        <v>2.7742762052690585E-2</v>
      </c>
      <c r="X70" s="5">
        <f>'Pc, Winter, S1'!X70*Main!$B$5+_xlfn.IFNA(VLOOKUP($A70,'EV Distribution'!$A$2:$B$11,2,FALSE),0)*('EV Scenarios'!X$4-'EV Scenarios'!X$2)</f>
        <v>5.1603967608744396E-2</v>
      </c>
      <c r="Y70" s="5">
        <f>'Pc, Winter, S1'!Y70*Main!$B$5+_xlfn.IFNA(VLOOKUP($A70,'EV Distribution'!$A$2:$B$11,2,FALSE),0)*('EV Scenarios'!Y$4-'EV Scenarios'!Y$2)</f>
        <v>5.034233922421525E-2</v>
      </c>
    </row>
    <row r="71" spans="1:25" x14ac:dyDescent="0.25">
      <c r="A71">
        <v>56</v>
      </c>
      <c r="B71" s="5">
        <f>'Pc, Winter, S1'!B71*Main!$B$5+_xlfn.IFNA(VLOOKUP($A71,'EV Distribution'!$A$2:$B$11,2,FALSE),0)*('EV Scenarios'!B$4-'EV Scenarios'!B$2)</f>
        <v>4.6860968234304939E-2</v>
      </c>
      <c r="C71" s="5">
        <f>'Pc, Winter, S1'!C71*Main!$B$5+_xlfn.IFNA(VLOOKUP($A71,'EV Distribution'!$A$2:$B$11,2,FALSE),0)*('EV Scenarios'!C$4-'EV Scenarios'!C$2)</f>
        <v>4.4928896115470858E-2</v>
      </c>
      <c r="D71" s="5">
        <f>'Pc, Winter, S1'!D71*Main!$B$5+_xlfn.IFNA(VLOOKUP($A71,'EV Distribution'!$A$2:$B$11,2,FALSE),0)*('EV Scenarios'!D$4-'EV Scenarios'!D$2)</f>
        <v>3.8423632470852023E-2</v>
      </c>
      <c r="E71" s="5">
        <f>'Pc, Winter, S1'!E71*Main!$B$5+_xlfn.IFNA(VLOOKUP($A71,'EV Distribution'!$A$2:$B$11,2,FALSE),0)*('EV Scenarios'!E$4-'EV Scenarios'!E$2)</f>
        <v>3.4280874491031392E-2</v>
      </c>
      <c r="F71" s="5">
        <f>'Pc, Winter, S1'!F71*Main!$B$5+_xlfn.IFNA(VLOOKUP($A71,'EV Distribution'!$A$2:$B$11,2,FALSE),0)*('EV Scenarios'!F$4-'EV Scenarios'!F$2)</f>
        <v>3.2598671206278032E-2</v>
      </c>
      <c r="G71" s="5">
        <f>'Pc, Winter, S1'!G71*Main!$B$5+_xlfn.IFNA(VLOOKUP($A71,'EV Distribution'!$A$2:$B$11,2,FALSE),0)*('EV Scenarios'!G$4-'EV Scenarios'!G$2)</f>
        <v>3.1371558334080722E-2</v>
      </c>
      <c r="H71" s="5">
        <f>'Pc, Winter, S1'!H71*Main!$B$5+_xlfn.IFNA(VLOOKUP($A71,'EV Distribution'!$A$2:$B$11,2,FALSE),0)*('EV Scenarios'!H$4-'EV Scenarios'!H$2)</f>
        <v>3.1544370396860984E-2</v>
      </c>
      <c r="I71" s="5">
        <f>'Pc, Winter, S1'!I71*Main!$B$5+_xlfn.IFNA(VLOOKUP($A71,'EV Distribution'!$A$2:$B$11,2,FALSE),0)*('EV Scenarios'!I$4-'EV Scenarios'!I$2)</f>
        <v>1.0002809528026907E-2</v>
      </c>
      <c r="J71" s="5">
        <f>'Pc, Winter, S1'!J71*Main!$B$5+_xlfn.IFNA(VLOOKUP($A71,'EV Distribution'!$A$2:$B$11,2,FALSE),0)*('EV Scenarios'!J$4-'EV Scenarios'!J$2)</f>
        <v>1.1102513920403588E-2</v>
      </c>
      <c r="K71" s="5">
        <f>'Pc, Winter, S1'!K71*Main!$B$5+_xlfn.IFNA(VLOOKUP($A71,'EV Distribution'!$A$2:$B$11,2,FALSE),0)*('EV Scenarios'!K$4-'EV Scenarios'!K$2)</f>
        <v>1.4096895176008968E-2</v>
      </c>
      <c r="L71" s="5">
        <f>'Pc, Winter, S1'!L71*Main!$B$5+_xlfn.IFNA(VLOOKUP($A71,'EV Distribution'!$A$2:$B$11,2,FALSE),0)*('EV Scenarios'!L$4-'EV Scenarios'!L$2)</f>
        <v>1.6479038623318388E-2</v>
      </c>
      <c r="M71" s="5">
        <f>'Pc, Winter, S1'!M71*Main!$B$5+_xlfn.IFNA(VLOOKUP($A71,'EV Distribution'!$A$2:$B$11,2,FALSE),0)*('EV Scenarios'!M$4-'EV Scenarios'!M$2)</f>
        <v>1.7235264330717492E-2</v>
      </c>
      <c r="N71" s="5">
        <f>'Pc, Winter, S1'!N71*Main!$B$5+_xlfn.IFNA(VLOOKUP($A71,'EV Distribution'!$A$2:$B$11,2,FALSE),0)*('EV Scenarios'!N$4-'EV Scenarios'!N$2)</f>
        <v>1.9557820985426008E-2</v>
      </c>
      <c r="O71" s="5">
        <f>'Pc, Winter, S1'!O71*Main!$B$5+_xlfn.IFNA(VLOOKUP($A71,'EV Distribution'!$A$2:$B$11,2,FALSE),0)*('EV Scenarios'!O$4-'EV Scenarios'!O$2)</f>
        <v>2.0191161610986552E-2</v>
      </c>
      <c r="P71" s="5">
        <f>'Pc, Winter, S1'!P71*Main!$B$5+_xlfn.IFNA(VLOOKUP($A71,'EV Distribution'!$A$2:$B$11,2,FALSE),0)*('EV Scenarios'!P$4-'EV Scenarios'!P$2)</f>
        <v>1.9917913395739912E-2</v>
      </c>
      <c r="Q71" s="5">
        <f>'Pc, Winter, S1'!Q71*Main!$B$5+_xlfn.IFNA(VLOOKUP($A71,'EV Distribution'!$A$2:$B$11,2,FALSE),0)*('EV Scenarios'!Q$4-'EV Scenarios'!Q$2)</f>
        <v>1.8865681054932738E-2</v>
      </c>
      <c r="R71" s="5">
        <f>'Pc, Winter, S1'!R71*Main!$B$5+_xlfn.IFNA(VLOOKUP($A71,'EV Distribution'!$A$2:$B$11,2,FALSE),0)*('EV Scenarios'!R$4-'EV Scenarios'!R$2)</f>
        <v>1.8491255575112109E-2</v>
      </c>
      <c r="S71" s="5">
        <f>'Pc, Winter, S1'!S71*Main!$B$5+_xlfn.IFNA(VLOOKUP($A71,'EV Distribution'!$A$2:$B$11,2,FALSE),0)*('EV Scenarios'!S$4-'EV Scenarios'!S$2)</f>
        <v>1.9100158192825113E-2</v>
      </c>
      <c r="T71" s="5">
        <f>'Pc, Winter, S1'!T71*Main!$B$5+_xlfn.IFNA(VLOOKUP($A71,'EV Distribution'!$A$2:$B$11,2,FALSE),0)*('EV Scenarios'!T$4-'EV Scenarios'!T$2)</f>
        <v>1.7571628036995517E-2</v>
      </c>
      <c r="U71" s="5">
        <f>'Pc, Winter, S1'!U71*Main!$B$5+_xlfn.IFNA(VLOOKUP($A71,'EV Distribution'!$A$2:$B$11,2,FALSE),0)*('EV Scenarios'!U$4-'EV Scenarios'!U$2)</f>
        <v>2.2364571913677134E-2</v>
      </c>
      <c r="V71" s="5">
        <f>'Pc, Winter, S1'!V71*Main!$B$5+_xlfn.IFNA(VLOOKUP($A71,'EV Distribution'!$A$2:$B$11,2,FALSE),0)*('EV Scenarios'!V$4-'EV Scenarios'!V$2)</f>
        <v>2.4107923903587444E-2</v>
      </c>
      <c r="W71" s="5">
        <f>'Pc, Winter, S1'!W71*Main!$B$5+_xlfn.IFNA(VLOOKUP($A71,'EV Distribution'!$A$2:$B$11,2,FALSE),0)*('EV Scenarios'!W$4-'EV Scenarios'!W$2)</f>
        <v>2.2900492365470856E-2</v>
      </c>
      <c r="X71" s="5">
        <f>'Pc, Winter, S1'!X71*Main!$B$5+_xlfn.IFNA(VLOOKUP($A71,'EV Distribution'!$A$2:$B$11,2,FALSE),0)*('EV Scenarios'!X$4-'EV Scenarios'!X$2)</f>
        <v>4.9462626541479822E-2</v>
      </c>
      <c r="Y71" s="5">
        <f>'Pc, Winter, S1'!Y71*Main!$B$5+_xlfn.IFNA(VLOOKUP($A71,'EV Distribution'!$A$2:$B$11,2,FALSE),0)*('EV Scenarios'!Y$4-'EV Scenarios'!Y$2)</f>
        <v>4.9560863877802695E-2</v>
      </c>
    </row>
    <row r="72" spans="1:25" x14ac:dyDescent="0.25">
      <c r="A72">
        <v>84</v>
      </c>
      <c r="B72" s="5">
        <f>'Pc, Winter, S1'!B72*Main!$B$5+_xlfn.IFNA(VLOOKUP($A72,'EV Distribution'!$A$2:$B$11,2,FALSE),0)*('EV Scenarios'!B$4-'EV Scenarios'!B$2)</f>
        <v>4.1447607985426016E-2</v>
      </c>
      <c r="C72" s="5">
        <f>'Pc, Winter, S1'!C72*Main!$B$5+_xlfn.IFNA(VLOOKUP($A72,'EV Distribution'!$A$2:$B$11,2,FALSE),0)*('EV Scenarios'!C$4-'EV Scenarios'!C$2)</f>
        <v>4.0116527848654715E-2</v>
      </c>
      <c r="D72" s="5">
        <f>'Pc, Winter, S1'!D72*Main!$B$5+_xlfn.IFNA(VLOOKUP($A72,'EV Distribution'!$A$2:$B$11,2,FALSE),0)*('EV Scenarios'!D$4-'EV Scenarios'!D$2)</f>
        <v>3.5552598171524667E-2</v>
      </c>
      <c r="E72" s="5">
        <f>'Pc, Winter, S1'!E72*Main!$B$5+_xlfn.IFNA(VLOOKUP($A72,'EV Distribution'!$A$2:$B$11,2,FALSE),0)*('EV Scenarios'!E$4-'EV Scenarios'!E$2)</f>
        <v>3.2790880006726461E-2</v>
      </c>
      <c r="F72" s="5">
        <f>'Pc, Winter, S1'!F72*Main!$B$5+_xlfn.IFNA(VLOOKUP($A72,'EV Distribution'!$A$2:$B$11,2,FALSE),0)*('EV Scenarios'!F$4-'EV Scenarios'!F$2)</f>
        <v>3.1797743864349783E-2</v>
      </c>
      <c r="G72" s="5">
        <f>'Pc, Winter, S1'!G72*Main!$B$5+_xlfn.IFNA(VLOOKUP($A72,'EV Distribution'!$A$2:$B$11,2,FALSE),0)*('EV Scenarios'!G$4-'EV Scenarios'!G$2)</f>
        <v>2.9824790720852021E-2</v>
      </c>
      <c r="H72" s="5">
        <f>'Pc, Winter, S1'!H72*Main!$B$5+_xlfn.IFNA(VLOOKUP($A72,'EV Distribution'!$A$2:$B$11,2,FALSE),0)*('EV Scenarios'!H$4-'EV Scenarios'!H$2)</f>
        <v>3.0555858504484303E-2</v>
      </c>
      <c r="I72" s="5">
        <f>'Pc, Winter, S1'!I72*Main!$B$5+_xlfn.IFNA(VLOOKUP($A72,'EV Distribution'!$A$2:$B$11,2,FALSE),0)*('EV Scenarios'!I$4-'EV Scenarios'!I$2)</f>
        <v>8.8355088284753358E-3</v>
      </c>
      <c r="J72" s="5">
        <f>'Pc, Winter, S1'!J72*Main!$B$5+_xlfn.IFNA(VLOOKUP($A72,'EV Distribution'!$A$2:$B$11,2,FALSE),0)*('EV Scenarios'!J$4-'EV Scenarios'!J$2)</f>
        <v>1.0205603690582959E-2</v>
      </c>
      <c r="K72" s="5">
        <f>'Pc, Winter, S1'!K72*Main!$B$5+_xlfn.IFNA(VLOOKUP($A72,'EV Distribution'!$A$2:$B$11,2,FALSE),0)*('EV Scenarios'!K$4-'EV Scenarios'!K$2)</f>
        <v>1.2965173190582961E-2</v>
      </c>
      <c r="L72" s="5">
        <f>'Pc, Winter, S1'!L72*Main!$B$5+_xlfn.IFNA(VLOOKUP($A72,'EV Distribution'!$A$2:$B$11,2,FALSE),0)*('EV Scenarios'!L$4-'EV Scenarios'!L$2)</f>
        <v>1.2180373867713005E-2</v>
      </c>
      <c r="M72" s="5">
        <f>'Pc, Winter, S1'!M72*Main!$B$5+_xlfn.IFNA(VLOOKUP($A72,'EV Distribution'!$A$2:$B$11,2,FALSE),0)*('EV Scenarios'!M$4-'EV Scenarios'!M$2)</f>
        <v>1.1819306449551571E-2</v>
      </c>
      <c r="N72" s="5">
        <f>'Pc, Winter, S1'!N72*Main!$B$5+_xlfn.IFNA(VLOOKUP($A72,'EV Distribution'!$A$2:$B$11,2,FALSE),0)*('EV Scenarios'!N$4-'EV Scenarios'!N$2)</f>
        <v>1.2743493223094171E-2</v>
      </c>
      <c r="O72" s="5">
        <f>'Pc, Winter, S1'!O72*Main!$B$5+_xlfn.IFNA(VLOOKUP($A72,'EV Distribution'!$A$2:$B$11,2,FALSE),0)*('EV Scenarios'!O$4-'EV Scenarios'!O$2)</f>
        <v>1.4462075209641257E-2</v>
      </c>
      <c r="P72" s="5">
        <f>'Pc, Winter, S1'!P72*Main!$B$5+_xlfn.IFNA(VLOOKUP($A72,'EV Distribution'!$A$2:$B$11,2,FALSE),0)*('EV Scenarios'!P$4-'EV Scenarios'!P$2)</f>
        <v>1.4525621292600899E-2</v>
      </c>
      <c r="Q72" s="5">
        <f>'Pc, Winter, S1'!Q72*Main!$B$5+_xlfn.IFNA(VLOOKUP($A72,'EV Distribution'!$A$2:$B$11,2,FALSE),0)*('EV Scenarios'!Q$4-'EV Scenarios'!Q$2)</f>
        <v>1.4462068947309418E-2</v>
      </c>
      <c r="R72" s="5">
        <f>'Pc, Winter, S1'!R72*Main!$B$5+_xlfn.IFNA(VLOOKUP($A72,'EV Distribution'!$A$2:$B$11,2,FALSE),0)*('EV Scenarios'!R$4-'EV Scenarios'!R$2)</f>
        <v>1.4668460665919284E-2</v>
      </c>
      <c r="S72" s="5">
        <f>'Pc, Winter, S1'!S72*Main!$B$5+_xlfn.IFNA(VLOOKUP($A72,'EV Distribution'!$A$2:$B$11,2,FALSE),0)*('EV Scenarios'!S$4-'EV Scenarios'!S$2)</f>
        <v>1.4787138106502243E-2</v>
      </c>
      <c r="T72" s="5">
        <f>'Pc, Winter, S1'!T72*Main!$B$5+_xlfn.IFNA(VLOOKUP($A72,'EV Distribution'!$A$2:$B$11,2,FALSE),0)*('EV Scenarios'!T$4-'EV Scenarios'!T$2)</f>
        <v>1.3476138567264574E-2</v>
      </c>
      <c r="U72" s="5">
        <f>'Pc, Winter, S1'!U72*Main!$B$5+_xlfn.IFNA(VLOOKUP($A72,'EV Distribution'!$A$2:$B$11,2,FALSE),0)*('EV Scenarios'!U$4-'EV Scenarios'!U$2)</f>
        <v>1.4533929252242153E-2</v>
      </c>
      <c r="V72" s="5">
        <f>'Pc, Winter, S1'!V72*Main!$B$5+_xlfn.IFNA(VLOOKUP($A72,'EV Distribution'!$A$2:$B$11,2,FALSE),0)*('EV Scenarios'!V$4-'EV Scenarios'!V$2)</f>
        <v>1.5131379569506727E-2</v>
      </c>
      <c r="W72" s="5">
        <f>'Pc, Winter, S1'!W72*Main!$B$5+_xlfn.IFNA(VLOOKUP($A72,'EV Distribution'!$A$2:$B$11,2,FALSE),0)*('EV Scenarios'!W$4-'EV Scenarios'!W$2)</f>
        <v>1.3592370362107626E-2</v>
      </c>
      <c r="X72" s="5">
        <f>'Pc, Winter, S1'!X72*Main!$B$5+_xlfn.IFNA(VLOOKUP($A72,'EV Distribution'!$A$2:$B$11,2,FALSE),0)*('EV Scenarios'!X$4-'EV Scenarios'!X$2)</f>
        <v>4.1745067172645742E-2</v>
      </c>
      <c r="Y72" s="5">
        <f>'Pc, Winter, S1'!Y72*Main!$B$5+_xlfn.IFNA(VLOOKUP($A72,'EV Distribution'!$A$2:$B$11,2,FALSE),0)*('EV Scenarios'!Y$4-'EV Scenarios'!Y$2)</f>
        <v>4.3352054165919286E-2</v>
      </c>
    </row>
    <row r="73" spans="1:25" x14ac:dyDescent="0.25">
      <c r="A73">
        <v>85</v>
      </c>
      <c r="B73" s="5">
        <f>'Pc, Winter, S1'!B73*Main!$B$5+_xlfn.IFNA(VLOOKUP($A73,'EV Distribution'!$A$2:$B$11,2,FALSE),0)*('EV Scenarios'!B$4-'EV Scenarios'!B$2)</f>
        <v>4.1101359035874446E-2</v>
      </c>
      <c r="C73" s="5">
        <f>'Pc, Winter, S1'!C73*Main!$B$5+_xlfn.IFNA(VLOOKUP($A73,'EV Distribution'!$A$2:$B$11,2,FALSE),0)*('EV Scenarios'!C$4-'EV Scenarios'!C$2)</f>
        <v>3.996026620403588E-2</v>
      </c>
      <c r="D73" s="5">
        <f>'Pc, Winter, S1'!D73*Main!$B$5+_xlfn.IFNA(VLOOKUP($A73,'EV Distribution'!$A$2:$B$11,2,FALSE),0)*('EV Scenarios'!D$4-'EV Scenarios'!D$2)</f>
        <v>3.6008212100896865E-2</v>
      </c>
      <c r="E73" s="5">
        <f>'Pc, Winter, S1'!E73*Main!$B$5+_xlfn.IFNA(VLOOKUP($A73,'EV Distribution'!$A$2:$B$11,2,FALSE),0)*('EV Scenarios'!E$4-'EV Scenarios'!E$2)</f>
        <v>3.3082803184977583E-2</v>
      </c>
      <c r="F73" s="5">
        <f>'Pc, Winter, S1'!F73*Main!$B$5+_xlfn.IFNA(VLOOKUP($A73,'EV Distribution'!$A$2:$B$11,2,FALSE),0)*('EV Scenarios'!F$4-'EV Scenarios'!F$2)</f>
        <v>3.2133346466367722E-2</v>
      </c>
      <c r="G73" s="5">
        <f>'Pc, Winter, S1'!G73*Main!$B$5+_xlfn.IFNA(VLOOKUP($A73,'EV Distribution'!$A$2:$B$11,2,FALSE),0)*('EV Scenarios'!G$4-'EV Scenarios'!G$2)</f>
        <v>3.0396007508968616E-2</v>
      </c>
      <c r="H73" s="5">
        <f>'Pc, Winter, S1'!H73*Main!$B$5+_xlfn.IFNA(VLOOKUP($A73,'EV Distribution'!$A$2:$B$11,2,FALSE),0)*('EV Scenarios'!H$4-'EV Scenarios'!H$2)</f>
        <v>3.0988847225336319E-2</v>
      </c>
      <c r="I73" s="5">
        <f>'Pc, Winter, S1'!I73*Main!$B$5+_xlfn.IFNA(VLOOKUP($A73,'EV Distribution'!$A$2:$B$11,2,FALSE),0)*('EV Scenarios'!I$4-'EV Scenarios'!I$2)</f>
        <v>9.0284751502242144E-3</v>
      </c>
      <c r="J73" s="5">
        <f>'Pc, Winter, S1'!J73*Main!$B$5+_xlfn.IFNA(VLOOKUP($A73,'EV Distribution'!$A$2:$B$11,2,FALSE),0)*('EV Scenarios'!J$4-'EV Scenarios'!J$2)</f>
        <v>1.0077843345291479E-2</v>
      </c>
      <c r="K73" s="5">
        <f>'Pc, Winter, S1'!K73*Main!$B$5+_xlfn.IFNA(VLOOKUP($A73,'EV Distribution'!$A$2:$B$11,2,FALSE),0)*('EV Scenarios'!K$4-'EV Scenarios'!K$2)</f>
        <v>1.309184469955157E-2</v>
      </c>
      <c r="L73" s="5">
        <f>'Pc, Winter, S1'!L73*Main!$B$5+_xlfn.IFNA(VLOOKUP($A73,'EV Distribution'!$A$2:$B$11,2,FALSE),0)*('EV Scenarios'!L$4-'EV Scenarios'!L$2)</f>
        <v>1.2341678052690583E-2</v>
      </c>
      <c r="M73" s="5">
        <f>'Pc, Winter, S1'!M73*Main!$B$5+_xlfn.IFNA(VLOOKUP($A73,'EV Distribution'!$A$2:$B$11,2,FALSE),0)*('EV Scenarios'!M$4-'EV Scenarios'!M$2)</f>
        <v>1.2200145090807177E-2</v>
      </c>
      <c r="N73" s="5">
        <f>'Pc, Winter, S1'!N73*Main!$B$5+_xlfn.IFNA(VLOOKUP($A73,'EV Distribution'!$A$2:$B$11,2,FALSE),0)*('EV Scenarios'!N$4-'EV Scenarios'!N$2)</f>
        <v>1.3358952065022424E-2</v>
      </c>
      <c r="O73" s="5">
        <f>'Pc, Winter, S1'!O73*Main!$B$5+_xlfn.IFNA(VLOOKUP($A73,'EV Distribution'!$A$2:$B$11,2,FALSE),0)*('EV Scenarios'!O$4-'EV Scenarios'!O$2)</f>
        <v>1.5034562782511213E-2</v>
      </c>
      <c r="P73" s="5">
        <f>'Pc, Winter, S1'!P73*Main!$B$5+_xlfn.IFNA(VLOOKUP($A73,'EV Distribution'!$A$2:$B$11,2,FALSE),0)*('EV Scenarios'!P$4-'EV Scenarios'!P$2)</f>
        <v>1.5201186741031393E-2</v>
      </c>
      <c r="Q73" s="5">
        <f>'Pc, Winter, S1'!Q73*Main!$B$5+_xlfn.IFNA(VLOOKUP($A73,'EV Distribution'!$A$2:$B$11,2,FALSE),0)*('EV Scenarios'!Q$4-'EV Scenarios'!Q$2)</f>
        <v>1.532957729484305E-2</v>
      </c>
      <c r="R73" s="5">
        <f>'Pc, Winter, S1'!R73*Main!$B$5+_xlfn.IFNA(VLOOKUP($A73,'EV Distribution'!$A$2:$B$11,2,FALSE),0)*('EV Scenarios'!R$4-'EV Scenarios'!R$2)</f>
        <v>1.5454215187219733E-2</v>
      </c>
      <c r="S73" s="5">
        <f>'Pc, Winter, S1'!S73*Main!$B$5+_xlfn.IFNA(VLOOKUP($A73,'EV Distribution'!$A$2:$B$11,2,FALSE),0)*('EV Scenarios'!S$4-'EV Scenarios'!S$2)</f>
        <v>1.5542452220852019E-2</v>
      </c>
      <c r="T73" s="5">
        <f>'Pc, Winter, S1'!T73*Main!$B$5+_xlfn.IFNA(VLOOKUP($A73,'EV Distribution'!$A$2:$B$11,2,FALSE),0)*('EV Scenarios'!T$4-'EV Scenarios'!T$2)</f>
        <v>1.3937544216367715E-2</v>
      </c>
      <c r="U73" s="5">
        <f>'Pc, Winter, S1'!U73*Main!$B$5+_xlfn.IFNA(VLOOKUP($A73,'EV Distribution'!$A$2:$B$11,2,FALSE),0)*('EV Scenarios'!U$4-'EV Scenarios'!U$2)</f>
        <v>1.5096456948430495E-2</v>
      </c>
      <c r="V73" s="5">
        <f>'Pc, Winter, S1'!V73*Main!$B$5+_xlfn.IFNA(VLOOKUP($A73,'EV Distribution'!$A$2:$B$11,2,FALSE),0)*('EV Scenarios'!V$4-'EV Scenarios'!V$2)</f>
        <v>1.5393745052690583E-2</v>
      </c>
      <c r="W73" s="5">
        <f>'Pc, Winter, S1'!W73*Main!$B$5+_xlfn.IFNA(VLOOKUP($A73,'EV Distribution'!$A$2:$B$11,2,FALSE),0)*('EV Scenarios'!W$4-'EV Scenarios'!W$2)</f>
        <v>1.4032562106502245E-2</v>
      </c>
      <c r="X73" s="5">
        <f>'Pc, Winter, S1'!X73*Main!$B$5+_xlfn.IFNA(VLOOKUP($A73,'EV Distribution'!$A$2:$B$11,2,FALSE),0)*('EV Scenarios'!X$4-'EV Scenarios'!X$2)</f>
        <v>4.1798848142376686E-2</v>
      </c>
      <c r="Y73" s="5">
        <f>'Pc, Winter, S1'!Y73*Main!$B$5+_xlfn.IFNA(VLOOKUP($A73,'EV Distribution'!$A$2:$B$11,2,FALSE),0)*('EV Scenarios'!Y$4-'EV Scenarios'!Y$2)</f>
        <v>4.2869100663677134E-2</v>
      </c>
    </row>
    <row r="74" spans="1:25" x14ac:dyDescent="0.25">
      <c r="A74">
        <v>83</v>
      </c>
      <c r="B74" s="5">
        <f>'Pc, Winter, S1'!B74*Main!$B$5+_xlfn.IFNA(VLOOKUP($A74,'EV Distribution'!$A$2:$B$11,2,FALSE),0)*('EV Scenarios'!B$4-'EV Scenarios'!B$2)</f>
        <v>4.0758389886771308E-2</v>
      </c>
      <c r="C74" s="5">
        <f>'Pc, Winter, S1'!C74*Main!$B$5+_xlfn.IFNA(VLOOKUP($A74,'EV Distribution'!$A$2:$B$11,2,FALSE),0)*('EV Scenarios'!C$4-'EV Scenarios'!C$2)</f>
        <v>3.9406584797085205E-2</v>
      </c>
      <c r="D74" s="5">
        <f>'Pc, Winter, S1'!D74*Main!$B$5+_xlfn.IFNA(VLOOKUP($A74,'EV Distribution'!$A$2:$B$11,2,FALSE),0)*('EV Scenarios'!D$4-'EV Scenarios'!D$2)</f>
        <v>3.556638725112108E-2</v>
      </c>
      <c r="E74" s="5">
        <f>'Pc, Winter, S1'!E74*Main!$B$5+_xlfn.IFNA(VLOOKUP($A74,'EV Distribution'!$A$2:$B$11,2,FALSE),0)*('EV Scenarios'!E$4-'EV Scenarios'!E$2)</f>
        <v>3.2709671109865474E-2</v>
      </c>
      <c r="F74" s="5">
        <f>'Pc, Winter, S1'!F74*Main!$B$5+_xlfn.IFNA(VLOOKUP($A74,'EV Distribution'!$A$2:$B$11,2,FALSE),0)*('EV Scenarios'!F$4-'EV Scenarios'!F$2)</f>
        <v>3.1725352117713011E-2</v>
      </c>
      <c r="G74" s="5">
        <f>'Pc, Winter, S1'!G74*Main!$B$5+_xlfn.IFNA(VLOOKUP($A74,'EV Distribution'!$A$2:$B$11,2,FALSE),0)*('EV Scenarios'!G$4-'EV Scenarios'!G$2)</f>
        <v>2.9953999709641261E-2</v>
      </c>
      <c r="H74" s="5">
        <f>'Pc, Winter, S1'!H74*Main!$B$5+_xlfn.IFNA(VLOOKUP($A74,'EV Distribution'!$A$2:$B$11,2,FALSE),0)*('EV Scenarios'!H$4-'EV Scenarios'!H$2)</f>
        <v>3.033263040134529E-2</v>
      </c>
      <c r="I74" s="5">
        <f>'Pc, Winter, S1'!I74*Main!$B$5+_xlfn.IFNA(VLOOKUP($A74,'EV Distribution'!$A$2:$B$11,2,FALSE),0)*('EV Scenarios'!I$4-'EV Scenarios'!I$2)</f>
        <v>7.3694249069506728E-3</v>
      </c>
      <c r="J74" s="5">
        <f>'Pc, Winter, S1'!J74*Main!$B$5+_xlfn.IFNA(VLOOKUP($A74,'EV Distribution'!$A$2:$B$11,2,FALSE),0)*('EV Scenarios'!J$4-'EV Scenarios'!J$2)</f>
        <v>8.362045150224217E-3</v>
      </c>
      <c r="K74" s="5">
        <f>'Pc, Winter, S1'!K74*Main!$B$5+_xlfn.IFNA(VLOOKUP($A74,'EV Distribution'!$A$2:$B$11,2,FALSE),0)*('EV Scenarios'!K$4-'EV Scenarios'!K$2)</f>
        <v>1.1968643596412558E-2</v>
      </c>
      <c r="L74" s="5">
        <f>'Pc, Winter, S1'!L74*Main!$B$5+_xlfn.IFNA(VLOOKUP($A74,'EV Distribution'!$A$2:$B$11,2,FALSE),0)*('EV Scenarios'!L$4-'EV Scenarios'!L$2)</f>
        <v>1.1351575400224216E-2</v>
      </c>
      <c r="M74" s="5">
        <f>'Pc, Winter, S1'!M74*Main!$B$5+_xlfn.IFNA(VLOOKUP($A74,'EV Distribution'!$A$2:$B$11,2,FALSE),0)*('EV Scenarios'!M$4-'EV Scenarios'!M$2)</f>
        <v>1.0740590012331838E-2</v>
      </c>
      <c r="N74" s="5">
        <f>'Pc, Winter, S1'!N74*Main!$B$5+_xlfn.IFNA(VLOOKUP($A74,'EV Distribution'!$A$2:$B$11,2,FALSE),0)*('EV Scenarios'!N$4-'EV Scenarios'!N$2)</f>
        <v>1.1329305096412556E-2</v>
      </c>
      <c r="O74" s="5">
        <f>'Pc, Winter, S1'!O74*Main!$B$5+_xlfn.IFNA(VLOOKUP($A74,'EV Distribution'!$A$2:$B$11,2,FALSE),0)*('EV Scenarios'!O$4-'EV Scenarios'!O$2)</f>
        <v>1.2902131415919282E-2</v>
      </c>
      <c r="P74" s="5">
        <f>'Pc, Winter, S1'!P74*Main!$B$5+_xlfn.IFNA(VLOOKUP($A74,'EV Distribution'!$A$2:$B$11,2,FALSE),0)*('EV Scenarios'!P$4-'EV Scenarios'!P$2)</f>
        <v>1.3404624168161437E-2</v>
      </c>
      <c r="Q74" s="5">
        <f>'Pc, Winter, S1'!Q74*Main!$B$5+_xlfn.IFNA(VLOOKUP($A74,'EV Distribution'!$A$2:$B$11,2,FALSE),0)*('EV Scenarios'!Q$4-'EV Scenarios'!Q$2)</f>
        <v>1.3487987107623318E-2</v>
      </c>
      <c r="R74" s="5">
        <f>'Pc, Winter, S1'!R74*Main!$B$5+_xlfn.IFNA(VLOOKUP($A74,'EV Distribution'!$A$2:$B$11,2,FALSE),0)*('EV Scenarios'!R$4-'EV Scenarios'!R$2)</f>
        <v>1.3796971882286997E-2</v>
      </c>
      <c r="S74" s="5">
        <f>'Pc, Winter, S1'!S74*Main!$B$5+_xlfn.IFNA(VLOOKUP($A74,'EV Distribution'!$A$2:$B$11,2,FALSE),0)*('EV Scenarios'!S$4-'EV Scenarios'!S$2)</f>
        <v>1.3900082124439462E-2</v>
      </c>
      <c r="T74" s="5">
        <f>'Pc, Winter, S1'!T74*Main!$B$5+_xlfn.IFNA(VLOOKUP($A74,'EV Distribution'!$A$2:$B$11,2,FALSE),0)*('EV Scenarios'!T$4-'EV Scenarios'!T$2)</f>
        <v>1.2177213578475338E-2</v>
      </c>
      <c r="U74" s="5">
        <f>'Pc, Winter, S1'!U74*Main!$B$5+_xlfn.IFNA(VLOOKUP($A74,'EV Distribution'!$A$2:$B$11,2,FALSE),0)*('EV Scenarios'!U$4-'EV Scenarios'!U$2)</f>
        <v>1.3227570513452917E-2</v>
      </c>
      <c r="V74" s="5">
        <f>'Pc, Winter, S1'!V74*Main!$B$5+_xlfn.IFNA(VLOOKUP($A74,'EV Distribution'!$A$2:$B$11,2,FALSE),0)*('EV Scenarios'!V$4-'EV Scenarios'!V$2)</f>
        <v>1.3804420655829597E-2</v>
      </c>
      <c r="W74" s="5">
        <f>'Pc, Winter, S1'!W74*Main!$B$5+_xlfn.IFNA(VLOOKUP($A74,'EV Distribution'!$A$2:$B$11,2,FALSE),0)*('EV Scenarios'!W$4-'EV Scenarios'!W$2)</f>
        <v>1.2352350144618836E-2</v>
      </c>
      <c r="X74" s="5">
        <f>'Pc, Winter, S1'!X74*Main!$B$5+_xlfn.IFNA(VLOOKUP($A74,'EV Distribution'!$A$2:$B$11,2,FALSE),0)*('EV Scenarios'!X$4-'EV Scenarios'!X$2)</f>
        <v>4.0540141424887897E-2</v>
      </c>
      <c r="Y74" s="5">
        <f>'Pc, Winter, S1'!Y74*Main!$B$5+_xlfn.IFNA(VLOOKUP($A74,'EV Distribution'!$A$2:$B$11,2,FALSE),0)*('EV Scenarios'!Y$4-'EV Scenarios'!Y$2)</f>
        <v>4.2643709286995519E-2</v>
      </c>
    </row>
    <row r="75" spans="1:25" x14ac:dyDescent="0.25">
      <c r="A75">
        <v>14</v>
      </c>
      <c r="B75" s="5">
        <f>'Pc, Winter, S1'!B75*Main!$B$5+_xlfn.IFNA(VLOOKUP($A75,'EV Distribution'!$A$2:$B$11,2,FALSE),0)*('EV Scenarios'!B$4-'EV Scenarios'!B$2)</f>
        <v>3.3430192634529149E-3</v>
      </c>
      <c r="C75" s="5">
        <f>'Pc, Winter, S1'!C75*Main!$B$5+_xlfn.IFNA(VLOOKUP($A75,'EV Distribution'!$A$2:$B$11,2,FALSE),0)*('EV Scenarios'!C$4-'EV Scenarios'!C$2)</f>
        <v>3.3544742186098655E-3</v>
      </c>
      <c r="D75" s="5">
        <f>'Pc, Winter, S1'!D75*Main!$B$5+_xlfn.IFNA(VLOOKUP($A75,'EV Distribution'!$A$2:$B$11,2,FALSE),0)*('EV Scenarios'!D$4-'EV Scenarios'!D$2)</f>
        <v>3.338369865470852E-3</v>
      </c>
      <c r="E75" s="5">
        <f>'Pc, Winter, S1'!E75*Main!$B$5+_xlfn.IFNA(VLOOKUP($A75,'EV Distribution'!$A$2:$B$11,2,FALSE),0)*('EV Scenarios'!E$4-'EV Scenarios'!E$2)</f>
        <v>3.3908307825112113E-3</v>
      </c>
      <c r="F75" s="5">
        <f>'Pc, Winter, S1'!F75*Main!$B$5+_xlfn.IFNA(VLOOKUP($A75,'EV Distribution'!$A$2:$B$11,2,FALSE),0)*('EV Scenarios'!F$4-'EV Scenarios'!F$2)</f>
        <v>3.3432493082959642E-3</v>
      </c>
      <c r="G75" s="5">
        <f>'Pc, Winter, S1'!G75*Main!$B$5+_xlfn.IFNA(VLOOKUP($A75,'EV Distribution'!$A$2:$B$11,2,FALSE),0)*('EV Scenarios'!G$4-'EV Scenarios'!G$2)</f>
        <v>3.6022638901345287E-3</v>
      </c>
      <c r="H75" s="5">
        <f>'Pc, Winter, S1'!H75*Main!$B$5+_xlfn.IFNA(VLOOKUP($A75,'EV Distribution'!$A$2:$B$11,2,FALSE),0)*('EV Scenarios'!H$4-'EV Scenarios'!H$2)</f>
        <v>3.6554696838565028E-3</v>
      </c>
      <c r="I75" s="5">
        <f>'Pc, Winter, S1'!I75*Main!$B$5+_xlfn.IFNA(VLOOKUP($A75,'EV Distribution'!$A$2:$B$11,2,FALSE),0)*('EV Scenarios'!I$4-'EV Scenarios'!I$2)</f>
        <v>3.9389091065022428E-3</v>
      </c>
      <c r="J75" s="5">
        <f>'Pc, Winter, S1'!J75*Main!$B$5+_xlfn.IFNA(VLOOKUP($A75,'EV Distribution'!$A$2:$B$11,2,FALSE),0)*('EV Scenarios'!J$4-'EV Scenarios'!J$2)</f>
        <v>4.797239644618834E-3</v>
      </c>
      <c r="K75" s="5">
        <f>'Pc, Winter, S1'!K75*Main!$B$5+_xlfn.IFNA(VLOOKUP($A75,'EV Distribution'!$A$2:$B$11,2,FALSE),0)*('EV Scenarios'!K$4-'EV Scenarios'!K$2)</f>
        <v>5.1476639719730943E-3</v>
      </c>
      <c r="L75" s="5">
        <f>'Pc, Winter, S1'!L75*Main!$B$5+_xlfn.IFNA(VLOOKUP($A75,'EV Distribution'!$A$2:$B$11,2,FALSE),0)*('EV Scenarios'!L$4-'EV Scenarios'!L$2)</f>
        <v>5.4884056692825114E-3</v>
      </c>
      <c r="M75" s="5">
        <f>'Pc, Winter, S1'!M75*Main!$B$5+_xlfn.IFNA(VLOOKUP($A75,'EV Distribution'!$A$2:$B$11,2,FALSE),0)*('EV Scenarios'!M$4-'EV Scenarios'!M$2)</f>
        <v>5.7462652982062769E-3</v>
      </c>
      <c r="N75" s="5">
        <f>'Pc, Winter, S1'!N75*Main!$B$5+_xlfn.IFNA(VLOOKUP($A75,'EV Distribution'!$A$2:$B$11,2,FALSE),0)*('EV Scenarios'!N$4-'EV Scenarios'!N$2)</f>
        <v>5.5421009899103146E-3</v>
      </c>
      <c r="O75" s="5">
        <f>'Pc, Winter, S1'!O75*Main!$B$5+_xlfn.IFNA(VLOOKUP($A75,'EV Distribution'!$A$2:$B$11,2,FALSE),0)*('EV Scenarios'!O$4-'EV Scenarios'!O$2)</f>
        <v>4.7900222858744401E-3</v>
      </c>
      <c r="P75" s="5">
        <f>'Pc, Winter, S1'!P75*Main!$B$5+_xlfn.IFNA(VLOOKUP($A75,'EV Distribution'!$A$2:$B$11,2,FALSE),0)*('EV Scenarios'!P$4-'EV Scenarios'!P$2)</f>
        <v>5.2644517959641261E-3</v>
      </c>
      <c r="Q75" s="5">
        <f>'Pc, Winter, S1'!Q75*Main!$B$5+_xlfn.IFNA(VLOOKUP($A75,'EV Distribution'!$A$2:$B$11,2,FALSE),0)*('EV Scenarios'!Q$4-'EV Scenarios'!Q$2)</f>
        <v>5.4597540100896867E-3</v>
      </c>
      <c r="R75" s="5">
        <f>'Pc, Winter, S1'!R75*Main!$B$5+_xlfn.IFNA(VLOOKUP($A75,'EV Distribution'!$A$2:$B$11,2,FALSE),0)*('EV Scenarios'!R$4-'EV Scenarios'!R$2)</f>
        <v>5.412373548206278E-3</v>
      </c>
      <c r="S75" s="5">
        <f>'Pc, Winter, S1'!S75*Main!$B$5+_xlfn.IFNA(VLOOKUP($A75,'EV Distribution'!$A$2:$B$11,2,FALSE),0)*('EV Scenarios'!S$4-'EV Scenarios'!S$2)</f>
        <v>5.4966203363228695E-3</v>
      </c>
      <c r="T75" s="5">
        <f>'Pc, Winter, S1'!T75*Main!$B$5+_xlfn.IFNA(VLOOKUP($A75,'EV Distribution'!$A$2:$B$11,2,FALSE),0)*('EV Scenarios'!T$4-'EV Scenarios'!T$2)</f>
        <v>5.3607986233183864E-3</v>
      </c>
      <c r="U75" s="5">
        <f>'Pc, Winter, S1'!U75*Main!$B$5+_xlfn.IFNA(VLOOKUP($A75,'EV Distribution'!$A$2:$B$11,2,FALSE),0)*('EV Scenarios'!U$4-'EV Scenarios'!U$2)</f>
        <v>5.3704108340807176E-3</v>
      </c>
      <c r="V75" s="5">
        <f>'Pc, Winter, S1'!V75*Main!$B$5+_xlfn.IFNA(VLOOKUP($A75,'EV Distribution'!$A$2:$B$11,2,FALSE),0)*('EV Scenarios'!V$4-'EV Scenarios'!V$2)</f>
        <v>4.6223197443946186E-3</v>
      </c>
      <c r="W75" s="5">
        <f>'Pc, Winter, S1'!W75*Main!$B$5+_xlfn.IFNA(VLOOKUP($A75,'EV Distribution'!$A$2:$B$11,2,FALSE),0)*('EV Scenarios'!W$4-'EV Scenarios'!W$2)</f>
        <v>4.2834479069506727E-3</v>
      </c>
      <c r="X75" s="5">
        <f>'Pc, Winter, S1'!X75*Main!$B$5+_xlfn.IFNA(VLOOKUP($A75,'EV Distribution'!$A$2:$B$11,2,FALSE),0)*('EV Scenarios'!X$4-'EV Scenarios'!X$2)</f>
        <v>3.8041273665919279E-3</v>
      </c>
      <c r="Y75" s="5">
        <f>'Pc, Winter, S1'!Y75*Main!$B$5+_xlfn.IFNA(VLOOKUP($A75,'EV Distribution'!$A$2:$B$11,2,FALSE),0)*('EV Scenarios'!Y$4-'EV Scenarios'!Y$2)</f>
        <v>3.6545538497757854E-3</v>
      </c>
    </row>
    <row r="76" spans="1:25" x14ac:dyDescent="0.25">
      <c r="A76">
        <v>34</v>
      </c>
      <c r="B76" s="5">
        <f>'Pc, Winter, S1'!B76*Main!$B$5+_xlfn.IFNA(VLOOKUP($A76,'EV Distribution'!$A$2:$B$11,2,FALSE),0)*('EV Scenarios'!B$4-'EV Scenarios'!B$2)</f>
        <v>4.2080921054932746E-2</v>
      </c>
      <c r="C76" s="5">
        <f>'Pc, Winter, S1'!C76*Main!$B$5+_xlfn.IFNA(VLOOKUP($A76,'EV Distribution'!$A$2:$B$11,2,FALSE),0)*('EV Scenarios'!C$4-'EV Scenarios'!C$2)</f>
        <v>4.0667419322869963E-2</v>
      </c>
      <c r="D76" s="5">
        <f>'Pc, Winter, S1'!D76*Main!$B$5+_xlfn.IFNA(VLOOKUP($A76,'EV Distribution'!$A$2:$B$11,2,FALSE),0)*('EV Scenarios'!D$4-'EV Scenarios'!D$2)</f>
        <v>3.6843859876681616E-2</v>
      </c>
      <c r="E76" s="5">
        <f>'Pc, Winter, S1'!E76*Main!$B$5+_xlfn.IFNA(VLOOKUP($A76,'EV Distribution'!$A$2:$B$11,2,FALSE),0)*('EV Scenarios'!E$4-'EV Scenarios'!E$2)</f>
        <v>3.3989140822869961E-2</v>
      </c>
      <c r="F76" s="5">
        <f>'Pc, Winter, S1'!F76*Main!$B$5+_xlfn.IFNA(VLOOKUP($A76,'EV Distribution'!$A$2:$B$11,2,FALSE),0)*('EV Scenarios'!F$4-'EV Scenarios'!F$2)</f>
        <v>3.3141214353139013E-2</v>
      </c>
      <c r="G76" s="5">
        <f>'Pc, Winter, S1'!G76*Main!$B$5+_xlfn.IFNA(VLOOKUP($A76,'EV Distribution'!$A$2:$B$11,2,FALSE),0)*('EV Scenarios'!G$4-'EV Scenarios'!G$2)</f>
        <v>3.1345970062780275E-2</v>
      </c>
      <c r="H76" s="5">
        <f>'Pc, Winter, S1'!H76*Main!$B$5+_xlfn.IFNA(VLOOKUP($A76,'EV Distribution'!$A$2:$B$11,2,FALSE),0)*('EV Scenarios'!H$4-'EV Scenarios'!H$2)</f>
        <v>3.2007549457399108E-2</v>
      </c>
      <c r="I76" s="5">
        <f>'Pc, Winter, S1'!I76*Main!$B$5+_xlfn.IFNA(VLOOKUP($A76,'EV Distribution'!$A$2:$B$11,2,FALSE),0)*('EV Scenarios'!I$4-'EV Scenarios'!I$2)</f>
        <v>8.9780971188340806E-3</v>
      </c>
      <c r="J76" s="5">
        <f>'Pc, Winter, S1'!J76*Main!$B$5+_xlfn.IFNA(VLOOKUP($A76,'EV Distribution'!$A$2:$B$11,2,FALSE),0)*('EV Scenarios'!J$4-'EV Scenarios'!J$2)</f>
        <v>1.0533801681614351E-2</v>
      </c>
      <c r="K76" s="5">
        <f>'Pc, Winter, S1'!K76*Main!$B$5+_xlfn.IFNA(VLOOKUP($A76,'EV Distribution'!$A$2:$B$11,2,FALSE),0)*('EV Scenarios'!K$4-'EV Scenarios'!K$2)</f>
        <v>1.3855537835201796E-2</v>
      </c>
      <c r="L76" s="5">
        <f>'Pc, Winter, S1'!L76*Main!$B$5+_xlfn.IFNA(VLOOKUP($A76,'EV Distribution'!$A$2:$B$11,2,FALSE),0)*('EV Scenarios'!L$4-'EV Scenarios'!L$2)</f>
        <v>1.3117859982062781E-2</v>
      </c>
      <c r="M76" s="5">
        <f>'Pc, Winter, S1'!M76*Main!$B$5+_xlfn.IFNA(VLOOKUP($A76,'EV Distribution'!$A$2:$B$11,2,FALSE),0)*('EV Scenarios'!M$4-'EV Scenarios'!M$2)</f>
        <v>1.319385655044843E-2</v>
      </c>
      <c r="N76" s="5">
        <f>'Pc, Winter, S1'!N76*Main!$B$5+_xlfn.IFNA(VLOOKUP($A76,'EV Distribution'!$A$2:$B$11,2,FALSE),0)*('EV Scenarios'!N$4-'EV Scenarios'!N$2)</f>
        <v>1.4573846145739911E-2</v>
      </c>
      <c r="O76" s="5">
        <f>'Pc, Winter, S1'!O76*Main!$B$5+_xlfn.IFNA(VLOOKUP($A76,'EV Distribution'!$A$2:$B$11,2,FALSE),0)*('EV Scenarios'!O$4-'EV Scenarios'!O$2)</f>
        <v>1.6272315290358746E-2</v>
      </c>
      <c r="P76" s="5">
        <f>'Pc, Winter, S1'!P76*Main!$B$5+_xlfn.IFNA(VLOOKUP($A76,'EV Distribution'!$A$2:$B$11,2,FALSE),0)*('EV Scenarios'!P$4-'EV Scenarios'!P$2)</f>
        <v>1.6470487683856502E-2</v>
      </c>
      <c r="Q76" s="5">
        <f>'Pc, Winter, S1'!Q76*Main!$B$5+_xlfn.IFNA(VLOOKUP($A76,'EV Distribution'!$A$2:$B$11,2,FALSE),0)*('EV Scenarios'!Q$4-'EV Scenarios'!Q$2)</f>
        <v>1.6532747118834082E-2</v>
      </c>
      <c r="R76" s="5">
        <f>'Pc, Winter, S1'!R76*Main!$B$5+_xlfn.IFNA(VLOOKUP($A76,'EV Distribution'!$A$2:$B$11,2,FALSE),0)*('EV Scenarios'!R$4-'EV Scenarios'!R$2)</f>
        <v>1.6263365524663679E-2</v>
      </c>
      <c r="S76" s="5">
        <f>'Pc, Winter, S1'!S76*Main!$B$5+_xlfn.IFNA(VLOOKUP($A76,'EV Distribution'!$A$2:$B$11,2,FALSE),0)*('EV Scenarios'!S$4-'EV Scenarios'!S$2)</f>
        <v>1.6100390181614351E-2</v>
      </c>
      <c r="T76" s="5">
        <f>'Pc, Winter, S1'!T76*Main!$B$5+_xlfn.IFNA(VLOOKUP($A76,'EV Distribution'!$A$2:$B$11,2,FALSE),0)*('EV Scenarios'!T$4-'EV Scenarios'!T$2)</f>
        <v>1.4518978936098657E-2</v>
      </c>
      <c r="U76" s="5">
        <f>'Pc, Winter, S1'!U76*Main!$B$5+_xlfn.IFNA(VLOOKUP($A76,'EV Distribution'!$A$2:$B$11,2,FALSE),0)*('EV Scenarios'!U$4-'EV Scenarios'!U$2)</f>
        <v>1.5367302289237668E-2</v>
      </c>
      <c r="V76" s="5">
        <f>'Pc, Winter, S1'!V76*Main!$B$5+_xlfn.IFNA(VLOOKUP($A76,'EV Distribution'!$A$2:$B$11,2,FALSE),0)*('EV Scenarios'!V$4-'EV Scenarios'!V$2)</f>
        <v>1.5286591762331839E-2</v>
      </c>
      <c r="W76" s="5">
        <f>'Pc, Winter, S1'!W76*Main!$B$5+_xlfn.IFNA(VLOOKUP($A76,'EV Distribution'!$A$2:$B$11,2,FALSE),0)*('EV Scenarios'!W$4-'EV Scenarios'!W$2)</f>
        <v>1.3313374255605382E-2</v>
      </c>
      <c r="X76" s="5">
        <f>'Pc, Winter, S1'!X76*Main!$B$5+_xlfn.IFNA(VLOOKUP($A76,'EV Distribution'!$A$2:$B$11,2,FALSE),0)*('EV Scenarios'!X$4-'EV Scenarios'!X$2)</f>
        <v>4.1092324174887895E-2</v>
      </c>
      <c r="Y76" s="5">
        <f>'Pc, Winter, S1'!Y76*Main!$B$5+_xlfn.IFNA(VLOOKUP($A76,'EV Distribution'!$A$2:$B$11,2,FALSE),0)*('EV Scenarios'!Y$4-'EV Scenarios'!Y$2)</f>
        <v>4.3016682695067268E-2</v>
      </c>
    </row>
    <row r="77" spans="1:25" x14ac:dyDescent="0.25">
      <c r="A77">
        <v>33</v>
      </c>
      <c r="B77" s="5">
        <f>'Pc, Winter, S1'!B77*Main!$B$5+_xlfn.IFNA(VLOOKUP($A77,'EV Distribution'!$A$2:$B$11,2,FALSE),0)*('EV Scenarios'!B$4-'EV Scenarios'!B$2)</f>
        <v>4.1843767719730945E-2</v>
      </c>
      <c r="C77" s="5">
        <f>'Pc, Winter, S1'!C77*Main!$B$5+_xlfn.IFNA(VLOOKUP($A77,'EV Distribution'!$A$2:$B$11,2,FALSE),0)*('EV Scenarios'!C$4-'EV Scenarios'!C$2)</f>
        <v>4.0156408614349777E-2</v>
      </c>
      <c r="D77" s="5">
        <f>'Pc, Winter, S1'!D77*Main!$B$5+_xlfn.IFNA(VLOOKUP($A77,'EV Distribution'!$A$2:$B$11,2,FALSE),0)*('EV Scenarios'!D$4-'EV Scenarios'!D$2)</f>
        <v>3.6391423399103139E-2</v>
      </c>
      <c r="E77" s="5">
        <f>'Pc, Winter, S1'!E77*Main!$B$5+_xlfn.IFNA(VLOOKUP($A77,'EV Distribution'!$A$2:$B$11,2,FALSE),0)*('EV Scenarios'!E$4-'EV Scenarios'!E$2)</f>
        <v>3.3569307557174896E-2</v>
      </c>
      <c r="F77" s="5">
        <f>'Pc, Winter, S1'!F77*Main!$B$5+_xlfn.IFNA(VLOOKUP($A77,'EV Distribution'!$A$2:$B$11,2,FALSE),0)*('EV Scenarios'!F$4-'EV Scenarios'!F$2)</f>
        <v>3.2628235823991041E-2</v>
      </c>
      <c r="G77" s="5">
        <f>'Pc, Winter, S1'!G77*Main!$B$5+_xlfn.IFNA(VLOOKUP($A77,'EV Distribution'!$A$2:$B$11,2,FALSE),0)*('EV Scenarios'!G$4-'EV Scenarios'!G$2)</f>
        <v>3.0622373913677132E-2</v>
      </c>
      <c r="H77" s="5">
        <f>'Pc, Winter, S1'!H77*Main!$B$5+_xlfn.IFNA(VLOOKUP($A77,'EV Distribution'!$A$2:$B$11,2,FALSE),0)*('EV Scenarios'!H$4-'EV Scenarios'!H$2)</f>
        <v>3.1219929868834081E-2</v>
      </c>
      <c r="I77" s="5">
        <f>'Pc, Winter, S1'!I77*Main!$B$5+_xlfn.IFNA(VLOOKUP($A77,'EV Distribution'!$A$2:$B$11,2,FALSE),0)*('EV Scenarios'!I$4-'EV Scenarios'!I$2)</f>
        <v>9.512725679372197E-3</v>
      </c>
      <c r="J77" s="5">
        <f>'Pc, Winter, S1'!J77*Main!$B$5+_xlfn.IFNA(VLOOKUP($A77,'EV Distribution'!$A$2:$B$11,2,FALSE),0)*('EV Scenarios'!J$4-'EV Scenarios'!J$2)</f>
        <v>1.1176451632286998E-2</v>
      </c>
      <c r="K77" s="5">
        <f>'Pc, Winter, S1'!K77*Main!$B$5+_xlfn.IFNA(VLOOKUP($A77,'EV Distribution'!$A$2:$B$11,2,FALSE),0)*('EV Scenarios'!K$4-'EV Scenarios'!K$2)</f>
        <v>1.4042981674887895E-2</v>
      </c>
      <c r="L77" s="5">
        <f>'Pc, Winter, S1'!L77*Main!$B$5+_xlfn.IFNA(VLOOKUP($A77,'EV Distribution'!$A$2:$B$11,2,FALSE),0)*('EV Scenarios'!L$4-'EV Scenarios'!L$2)</f>
        <v>1.3968170411434978E-2</v>
      </c>
      <c r="M77" s="5">
        <f>'Pc, Winter, S1'!M77*Main!$B$5+_xlfn.IFNA(VLOOKUP($A77,'EV Distribution'!$A$2:$B$11,2,FALSE),0)*('EV Scenarios'!M$4-'EV Scenarios'!M$2)</f>
        <v>1.3166900918161438E-2</v>
      </c>
      <c r="N77" s="5">
        <f>'Pc, Winter, S1'!N77*Main!$B$5+_xlfn.IFNA(VLOOKUP($A77,'EV Distribution'!$A$2:$B$11,2,FALSE),0)*('EV Scenarios'!N$4-'EV Scenarios'!N$2)</f>
        <v>1.4028973773542603E-2</v>
      </c>
      <c r="O77" s="5">
        <f>'Pc, Winter, S1'!O77*Main!$B$5+_xlfn.IFNA(VLOOKUP($A77,'EV Distribution'!$A$2:$B$11,2,FALSE),0)*('EV Scenarios'!O$4-'EV Scenarios'!O$2)</f>
        <v>1.5143496513452915E-2</v>
      </c>
      <c r="P77" s="5">
        <f>'Pc, Winter, S1'!P77*Main!$B$5+_xlfn.IFNA(VLOOKUP($A77,'EV Distribution'!$A$2:$B$11,2,FALSE),0)*('EV Scenarios'!P$4-'EV Scenarios'!P$2)</f>
        <v>1.5369545123318389E-2</v>
      </c>
      <c r="Q77" s="5">
        <f>'Pc, Winter, S1'!Q77*Main!$B$5+_xlfn.IFNA(VLOOKUP($A77,'EV Distribution'!$A$2:$B$11,2,FALSE),0)*('EV Scenarios'!Q$4-'EV Scenarios'!Q$2)</f>
        <v>1.5209477378923766E-2</v>
      </c>
      <c r="R77" s="5">
        <f>'Pc, Winter, S1'!R77*Main!$B$5+_xlfn.IFNA(VLOOKUP($A77,'EV Distribution'!$A$2:$B$11,2,FALSE),0)*('EV Scenarios'!R$4-'EV Scenarios'!R$2)</f>
        <v>1.4898095219730942E-2</v>
      </c>
      <c r="S77" s="5">
        <f>'Pc, Winter, S1'!S77*Main!$B$5+_xlfn.IFNA(VLOOKUP($A77,'EV Distribution'!$A$2:$B$11,2,FALSE),0)*('EV Scenarios'!S$4-'EV Scenarios'!S$2)</f>
        <v>1.5050622353139016E-2</v>
      </c>
      <c r="T77" s="5">
        <f>'Pc, Winter, S1'!T77*Main!$B$5+_xlfn.IFNA(VLOOKUP($A77,'EV Distribution'!$A$2:$B$11,2,FALSE),0)*('EV Scenarios'!T$4-'EV Scenarios'!T$2)</f>
        <v>1.3498231264573994E-2</v>
      </c>
      <c r="U77" s="5">
        <f>'Pc, Winter, S1'!U77*Main!$B$5+_xlfn.IFNA(VLOOKUP($A77,'EV Distribution'!$A$2:$B$11,2,FALSE),0)*('EV Scenarios'!U$4-'EV Scenarios'!U$2)</f>
        <v>1.4975575689461885E-2</v>
      </c>
      <c r="V77" s="5">
        <f>'Pc, Winter, S1'!V77*Main!$B$5+_xlfn.IFNA(VLOOKUP($A77,'EV Distribution'!$A$2:$B$11,2,FALSE),0)*('EV Scenarios'!V$4-'EV Scenarios'!V$2)</f>
        <v>1.4821353885650227E-2</v>
      </c>
      <c r="W77" s="5">
        <f>'Pc, Winter, S1'!W77*Main!$B$5+_xlfn.IFNA(VLOOKUP($A77,'EV Distribution'!$A$2:$B$11,2,FALSE),0)*('EV Scenarios'!W$4-'EV Scenarios'!W$2)</f>
        <v>1.3811456039237668E-2</v>
      </c>
      <c r="X77" s="5">
        <f>'Pc, Winter, S1'!X77*Main!$B$5+_xlfn.IFNA(VLOOKUP($A77,'EV Distribution'!$A$2:$B$11,2,FALSE),0)*('EV Scenarios'!X$4-'EV Scenarios'!X$2)</f>
        <v>4.1951182729820624E-2</v>
      </c>
      <c r="Y77" s="5">
        <f>'Pc, Winter, S1'!Y77*Main!$B$5+_xlfn.IFNA(VLOOKUP($A77,'EV Distribution'!$A$2:$B$11,2,FALSE),0)*('EV Scenarios'!Y$4-'EV Scenarios'!Y$2)</f>
        <v>4.3857178389013457E-2</v>
      </c>
    </row>
    <row r="78" spans="1:25" x14ac:dyDescent="0.25">
      <c r="A78">
        <v>36</v>
      </c>
      <c r="B78" s="5">
        <f>'Pc, Winter, S1'!B78*Main!$B$5+_xlfn.IFNA(VLOOKUP($A78,'EV Distribution'!$A$2:$B$11,2,FALSE),0)*('EV Scenarios'!B$4-'EV Scenarios'!B$2)</f>
        <v>4.2516826701793728E-2</v>
      </c>
      <c r="C78" s="5">
        <f>'Pc, Winter, S1'!C78*Main!$B$5+_xlfn.IFNA(VLOOKUP($A78,'EV Distribution'!$A$2:$B$11,2,FALSE),0)*('EV Scenarios'!C$4-'EV Scenarios'!C$2)</f>
        <v>4.1331648076233185E-2</v>
      </c>
      <c r="D78" s="5">
        <f>'Pc, Winter, S1'!D78*Main!$B$5+_xlfn.IFNA(VLOOKUP($A78,'EV Distribution'!$A$2:$B$11,2,FALSE),0)*('EV Scenarios'!D$4-'EV Scenarios'!D$2)</f>
        <v>3.6825039332959643E-2</v>
      </c>
      <c r="E78" s="5">
        <f>'Pc, Winter, S1'!E78*Main!$B$5+_xlfn.IFNA(VLOOKUP($A78,'EV Distribution'!$A$2:$B$11,2,FALSE),0)*('EV Scenarios'!E$4-'EV Scenarios'!E$2)</f>
        <v>3.4222037327354266E-2</v>
      </c>
      <c r="F78" s="5">
        <f>'Pc, Winter, S1'!F78*Main!$B$5+_xlfn.IFNA(VLOOKUP($A78,'EV Distribution'!$A$2:$B$11,2,FALSE),0)*('EV Scenarios'!F$4-'EV Scenarios'!F$2)</f>
        <v>3.2810364562780268E-2</v>
      </c>
      <c r="G78" s="5">
        <f>'Pc, Winter, S1'!G78*Main!$B$5+_xlfn.IFNA(VLOOKUP($A78,'EV Distribution'!$A$2:$B$11,2,FALSE),0)*('EV Scenarios'!G$4-'EV Scenarios'!G$2)</f>
        <v>3.1193222289237672E-2</v>
      </c>
      <c r="H78" s="5">
        <f>'Pc, Winter, S1'!H78*Main!$B$5+_xlfn.IFNA(VLOOKUP($A78,'EV Distribution'!$A$2:$B$11,2,FALSE),0)*('EV Scenarios'!H$4-'EV Scenarios'!H$2)</f>
        <v>3.1641335853139017E-2</v>
      </c>
      <c r="I78" s="5">
        <f>'Pc, Winter, S1'!I78*Main!$B$5+_xlfn.IFNA(VLOOKUP($A78,'EV Distribution'!$A$2:$B$11,2,FALSE),0)*('EV Scenarios'!I$4-'EV Scenarios'!I$2)</f>
        <v>9.0906205717488781E-3</v>
      </c>
      <c r="J78" s="5">
        <f>'Pc, Winter, S1'!J78*Main!$B$5+_xlfn.IFNA(VLOOKUP($A78,'EV Distribution'!$A$2:$B$11,2,FALSE),0)*('EV Scenarios'!J$4-'EV Scenarios'!J$2)</f>
        <v>1.1162801538116593E-2</v>
      </c>
      <c r="K78" s="5">
        <f>'Pc, Winter, S1'!K78*Main!$B$5+_xlfn.IFNA(VLOOKUP($A78,'EV Distribution'!$A$2:$B$11,2,FALSE),0)*('EV Scenarios'!K$4-'EV Scenarios'!K$2)</f>
        <v>1.435890489910314E-2</v>
      </c>
      <c r="L78" s="5">
        <f>'Pc, Winter, S1'!L78*Main!$B$5+_xlfn.IFNA(VLOOKUP($A78,'EV Distribution'!$A$2:$B$11,2,FALSE),0)*('EV Scenarios'!L$4-'EV Scenarios'!L$2)</f>
        <v>1.3327975678251121E-2</v>
      </c>
      <c r="M78" s="5">
        <f>'Pc, Winter, S1'!M78*Main!$B$5+_xlfn.IFNA(VLOOKUP($A78,'EV Distribution'!$A$2:$B$11,2,FALSE),0)*('EV Scenarios'!M$4-'EV Scenarios'!M$2)</f>
        <v>1.2778775031390136E-2</v>
      </c>
      <c r="N78" s="5">
        <f>'Pc, Winter, S1'!N78*Main!$B$5+_xlfn.IFNA(VLOOKUP($A78,'EV Distribution'!$A$2:$B$11,2,FALSE),0)*('EV Scenarios'!N$4-'EV Scenarios'!N$2)</f>
        <v>1.2983204997757847E-2</v>
      </c>
      <c r="O78" s="5">
        <f>'Pc, Winter, S1'!O78*Main!$B$5+_xlfn.IFNA(VLOOKUP($A78,'EV Distribution'!$A$2:$B$11,2,FALSE),0)*('EV Scenarios'!O$4-'EV Scenarios'!O$2)</f>
        <v>1.3614459904708521E-2</v>
      </c>
      <c r="P78" s="5">
        <f>'Pc, Winter, S1'!P78*Main!$B$5+_xlfn.IFNA(VLOOKUP($A78,'EV Distribution'!$A$2:$B$11,2,FALSE),0)*('EV Scenarios'!P$4-'EV Scenarios'!P$2)</f>
        <v>1.4224798041479823E-2</v>
      </c>
      <c r="Q78" s="5">
        <f>'Pc, Winter, S1'!Q78*Main!$B$5+_xlfn.IFNA(VLOOKUP($A78,'EV Distribution'!$A$2:$B$11,2,FALSE),0)*('EV Scenarios'!Q$4-'EV Scenarios'!Q$2)</f>
        <v>1.3852373580717489E-2</v>
      </c>
      <c r="R78" s="5">
        <f>'Pc, Winter, S1'!R78*Main!$B$5+_xlfn.IFNA(VLOOKUP($A78,'EV Distribution'!$A$2:$B$11,2,FALSE),0)*('EV Scenarios'!R$4-'EV Scenarios'!R$2)</f>
        <v>1.4207849906950674E-2</v>
      </c>
      <c r="S78" s="5">
        <f>'Pc, Winter, S1'!S78*Main!$B$5+_xlfn.IFNA(VLOOKUP($A78,'EV Distribution'!$A$2:$B$11,2,FALSE),0)*('EV Scenarios'!S$4-'EV Scenarios'!S$2)</f>
        <v>1.4335090234304931E-2</v>
      </c>
      <c r="T78" s="5">
        <f>'Pc, Winter, S1'!T78*Main!$B$5+_xlfn.IFNA(VLOOKUP($A78,'EV Distribution'!$A$2:$B$11,2,FALSE),0)*('EV Scenarios'!T$4-'EV Scenarios'!T$2)</f>
        <v>1.2415429955156952E-2</v>
      </c>
      <c r="U78" s="5">
        <f>'Pc, Winter, S1'!U78*Main!$B$5+_xlfn.IFNA(VLOOKUP($A78,'EV Distribution'!$A$2:$B$11,2,FALSE),0)*('EV Scenarios'!U$4-'EV Scenarios'!U$2)</f>
        <v>1.280669399439462E-2</v>
      </c>
      <c r="V78" s="5">
        <f>'Pc, Winter, S1'!V78*Main!$B$5+_xlfn.IFNA(VLOOKUP($A78,'EV Distribution'!$A$2:$B$11,2,FALSE),0)*('EV Scenarios'!V$4-'EV Scenarios'!V$2)</f>
        <v>1.285470725336323E-2</v>
      </c>
      <c r="W78" s="5">
        <f>'Pc, Winter, S1'!W78*Main!$B$5+_xlfn.IFNA(VLOOKUP($A78,'EV Distribution'!$A$2:$B$11,2,FALSE),0)*('EV Scenarios'!W$4-'EV Scenarios'!W$2)</f>
        <v>1.2134469050448432E-2</v>
      </c>
      <c r="X78" s="5">
        <f>'Pc, Winter, S1'!X78*Main!$B$5+_xlfn.IFNA(VLOOKUP($A78,'EV Distribution'!$A$2:$B$11,2,FALSE),0)*('EV Scenarios'!X$4-'EV Scenarios'!X$2)</f>
        <v>4.0352725488789237E-2</v>
      </c>
      <c r="Y78" s="5">
        <f>'Pc, Winter, S1'!Y78*Main!$B$5+_xlfn.IFNA(VLOOKUP($A78,'EV Distribution'!$A$2:$B$11,2,FALSE),0)*('EV Scenarios'!Y$4-'EV Scenarios'!Y$2)</f>
        <v>4.2765508701793728E-2</v>
      </c>
    </row>
    <row r="79" spans="1:25" x14ac:dyDescent="0.25">
      <c r="A79">
        <v>3</v>
      </c>
      <c r="B79" s="5">
        <f>'Pc, Winter, S1'!B79*Main!$B$5+_xlfn.IFNA(VLOOKUP($A79,'EV Distribution'!$A$2:$B$11,2,FALSE),0)*('EV Scenarios'!B$4-'EV Scenarios'!B$2)</f>
        <v>1.9530199899103137E-3</v>
      </c>
      <c r="C79" s="5">
        <f>'Pc, Winter, S1'!C79*Main!$B$5+_xlfn.IFNA(VLOOKUP($A79,'EV Distribution'!$A$2:$B$11,2,FALSE),0)*('EV Scenarios'!C$4-'EV Scenarios'!C$2)</f>
        <v>1.6393635807174891E-3</v>
      </c>
      <c r="D79" s="5">
        <f>'Pc, Winter, S1'!D79*Main!$B$5+_xlfn.IFNA(VLOOKUP($A79,'EV Distribution'!$A$2:$B$11,2,FALSE),0)*('EV Scenarios'!D$4-'EV Scenarios'!D$2)</f>
        <v>1.6240720526905833E-3</v>
      </c>
      <c r="E79" s="5">
        <f>'Pc, Winter, S1'!E79*Main!$B$5+_xlfn.IFNA(VLOOKUP($A79,'EV Distribution'!$A$2:$B$11,2,FALSE),0)*('EV Scenarios'!E$4-'EV Scenarios'!E$2)</f>
        <v>1.7461054529147983E-3</v>
      </c>
      <c r="F79" s="5">
        <f>'Pc, Winter, S1'!F79*Main!$B$5+_xlfn.IFNA(VLOOKUP($A79,'EV Distribution'!$A$2:$B$11,2,FALSE),0)*('EV Scenarios'!F$4-'EV Scenarios'!F$2)</f>
        <v>2.0287631491031394E-3</v>
      </c>
      <c r="G79" s="5">
        <f>'Pc, Winter, S1'!G79*Main!$B$5+_xlfn.IFNA(VLOOKUP($A79,'EV Distribution'!$A$2:$B$11,2,FALSE),0)*('EV Scenarios'!G$4-'EV Scenarios'!G$2)</f>
        <v>2.4371294674887896E-3</v>
      </c>
      <c r="H79" s="5">
        <f>'Pc, Winter, S1'!H79*Main!$B$5+_xlfn.IFNA(VLOOKUP($A79,'EV Distribution'!$A$2:$B$11,2,FALSE),0)*('EV Scenarios'!H$4-'EV Scenarios'!H$2)</f>
        <v>2.8270818251121079E-3</v>
      </c>
      <c r="I79" s="5">
        <f>'Pc, Winter, S1'!I79*Main!$B$5+_xlfn.IFNA(VLOOKUP($A79,'EV Distribution'!$A$2:$B$11,2,FALSE),0)*('EV Scenarios'!I$4-'EV Scenarios'!I$2)</f>
        <v>3.5941728082959645E-3</v>
      </c>
      <c r="J79" s="5">
        <f>'Pc, Winter, S1'!J79*Main!$B$5+_xlfn.IFNA(VLOOKUP($A79,'EV Distribution'!$A$2:$B$11,2,FALSE),0)*('EV Scenarios'!J$4-'EV Scenarios'!J$2)</f>
        <v>4.2745440000000008E-3</v>
      </c>
      <c r="K79" s="5">
        <f>'Pc, Winter, S1'!K79*Main!$B$5+_xlfn.IFNA(VLOOKUP($A79,'EV Distribution'!$A$2:$B$11,2,FALSE),0)*('EV Scenarios'!K$4-'EV Scenarios'!K$2)</f>
        <v>4.6519012959641256E-3</v>
      </c>
      <c r="L79" s="5">
        <f>'Pc, Winter, S1'!L79*Main!$B$5+_xlfn.IFNA(VLOOKUP($A79,'EV Distribution'!$A$2:$B$11,2,FALSE),0)*('EV Scenarios'!L$4-'EV Scenarios'!L$2)</f>
        <v>4.8102039282511217E-3</v>
      </c>
      <c r="M79" s="5">
        <f>'Pc, Winter, S1'!M79*Main!$B$5+_xlfn.IFNA(VLOOKUP($A79,'EV Distribution'!$A$2:$B$11,2,FALSE),0)*('EV Scenarios'!M$4-'EV Scenarios'!M$2)</f>
        <v>4.8733260392376685E-3</v>
      </c>
      <c r="N79" s="5">
        <f>'Pc, Winter, S1'!N79*Main!$B$5+_xlfn.IFNA(VLOOKUP($A79,'EV Distribution'!$A$2:$B$11,2,FALSE),0)*('EV Scenarios'!N$4-'EV Scenarios'!N$2)</f>
        <v>4.687739492152467E-3</v>
      </c>
      <c r="O79" s="5">
        <f>'Pc, Winter, S1'!O79*Main!$B$5+_xlfn.IFNA(VLOOKUP($A79,'EV Distribution'!$A$2:$B$11,2,FALSE),0)*('EV Scenarios'!O$4-'EV Scenarios'!O$2)</f>
        <v>4.4146999282511212E-3</v>
      </c>
      <c r="P79" s="5">
        <f>'Pc, Winter, S1'!P79*Main!$B$5+_xlfn.IFNA(VLOOKUP($A79,'EV Distribution'!$A$2:$B$11,2,FALSE),0)*('EV Scenarios'!P$4-'EV Scenarios'!P$2)</f>
        <v>4.5878807320627801E-3</v>
      </c>
      <c r="Q79" s="5">
        <f>'Pc, Winter, S1'!Q79*Main!$B$5+_xlfn.IFNA(VLOOKUP($A79,'EV Distribution'!$A$2:$B$11,2,FALSE),0)*('EV Scenarios'!Q$4-'EV Scenarios'!Q$2)</f>
        <v>4.7039052970852015E-3</v>
      </c>
      <c r="R79" s="5">
        <f>'Pc, Winter, S1'!R79*Main!$B$5+_xlfn.IFNA(VLOOKUP($A79,'EV Distribution'!$A$2:$B$11,2,FALSE),0)*('EV Scenarios'!R$4-'EV Scenarios'!R$2)</f>
        <v>4.7870555807174898E-3</v>
      </c>
      <c r="S79" s="5">
        <f>'Pc, Winter, S1'!S79*Main!$B$5+_xlfn.IFNA(VLOOKUP($A79,'EV Distribution'!$A$2:$B$11,2,FALSE),0)*('EV Scenarios'!S$4-'EV Scenarios'!S$2)</f>
        <v>4.4171018307174893E-3</v>
      </c>
      <c r="T79" s="5">
        <f>'Pc, Winter, S1'!T79*Main!$B$5+_xlfn.IFNA(VLOOKUP($A79,'EV Distribution'!$A$2:$B$11,2,FALSE),0)*('EV Scenarios'!T$4-'EV Scenarios'!T$2)</f>
        <v>4.453896331838565E-3</v>
      </c>
      <c r="U79" s="5">
        <f>'Pc, Winter, S1'!U79*Main!$B$5+_xlfn.IFNA(VLOOKUP($A79,'EV Distribution'!$A$2:$B$11,2,FALSE),0)*('EV Scenarios'!U$4-'EV Scenarios'!U$2)</f>
        <v>4.1386252847533623E-3</v>
      </c>
      <c r="V79" s="5">
        <f>'Pc, Winter, S1'!V79*Main!$B$5+_xlfn.IFNA(VLOOKUP($A79,'EV Distribution'!$A$2:$B$11,2,FALSE),0)*('EV Scenarios'!V$4-'EV Scenarios'!V$2)</f>
        <v>3.9267970325112108E-3</v>
      </c>
      <c r="W79" s="5">
        <f>'Pc, Winter, S1'!W79*Main!$B$5+_xlfn.IFNA(VLOOKUP($A79,'EV Distribution'!$A$2:$B$11,2,FALSE),0)*('EV Scenarios'!W$4-'EV Scenarios'!W$2)</f>
        <v>3.9211885179372191E-3</v>
      </c>
      <c r="X79" s="5">
        <f>'Pc, Winter, S1'!X79*Main!$B$5+_xlfn.IFNA(VLOOKUP($A79,'EV Distribution'!$A$2:$B$11,2,FALSE),0)*('EV Scenarios'!X$4-'EV Scenarios'!X$2)</f>
        <v>3.5514986165919291E-3</v>
      </c>
      <c r="Y79" s="5">
        <f>'Pc, Winter, S1'!Y79*Main!$B$5+_xlfn.IFNA(VLOOKUP($A79,'EV Distribution'!$A$2:$B$11,2,FALSE),0)*('EV Scenarios'!Y$4-'EV Scenarios'!Y$2)</f>
        <v>2.8225906468609865E-3</v>
      </c>
    </row>
    <row r="80" spans="1:25" x14ac:dyDescent="0.25">
      <c r="A80">
        <v>29</v>
      </c>
      <c r="B80" s="5">
        <f>'Pc, Winter, S1'!B80*Main!$B$5+_xlfn.IFNA(VLOOKUP($A80,'EV Distribution'!$A$2:$B$11,2,FALSE),0)*('EV Scenarios'!B$4-'EV Scenarios'!B$2)</f>
        <v>4.1845583284753372E-2</v>
      </c>
      <c r="C80" s="5">
        <f>'Pc, Winter, S1'!C80*Main!$B$5+_xlfn.IFNA(VLOOKUP($A80,'EV Distribution'!$A$2:$B$11,2,FALSE),0)*('EV Scenarios'!C$4-'EV Scenarios'!C$2)</f>
        <v>4.0587408767937226E-2</v>
      </c>
      <c r="D80" s="5">
        <f>'Pc, Winter, S1'!D80*Main!$B$5+_xlfn.IFNA(VLOOKUP($A80,'EV Distribution'!$A$2:$B$11,2,FALSE),0)*('EV Scenarios'!D$4-'EV Scenarios'!D$2)</f>
        <v>3.60354427219731E-2</v>
      </c>
      <c r="E80" s="5">
        <f>'Pc, Winter, S1'!E80*Main!$B$5+_xlfn.IFNA(VLOOKUP($A80,'EV Distribution'!$A$2:$B$11,2,FALSE),0)*('EV Scenarios'!E$4-'EV Scenarios'!E$2)</f>
        <v>3.3202177522421529E-2</v>
      </c>
      <c r="F80" s="5">
        <f>'Pc, Winter, S1'!F80*Main!$B$5+_xlfn.IFNA(VLOOKUP($A80,'EV Distribution'!$A$2:$B$11,2,FALSE),0)*('EV Scenarios'!F$4-'EV Scenarios'!F$2)</f>
        <v>3.2240813853139018E-2</v>
      </c>
      <c r="G80" s="5">
        <f>'Pc, Winter, S1'!G80*Main!$B$5+_xlfn.IFNA(VLOOKUP($A80,'EV Distribution'!$A$2:$B$11,2,FALSE),0)*('EV Scenarios'!G$4-'EV Scenarios'!G$2)</f>
        <v>3.1007273421524668E-2</v>
      </c>
      <c r="H80" s="5">
        <f>'Pc, Winter, S1'!H80*Main!$B$5+_xlfn.IFNA(VLOOKUP($A80,'EV Distribution'!$A$2:$B$11,2,FALSE),0)*('EV Scenarios'!H$4-'EV Scenarios'!H$2)</f>
        <v>3.1379751713004486E-2</v>
      </c>
      <c r="I80" s="5">
        <f>'Pc, Winter, S1'!I80*Main!$B$5+_xlfn.IFNA(VLOOKUP($A80,'EV Distribution'!$A$2:$B$11,2,FALSE),0)*('EV Scenarios'!I$4-'EV Scenarios'!I$2)</f>
        <v>8.0962155695067269E-3</v>
      </c>
      <c r="J80" s="5">
        <f>'Pc, Winter, S1'!J80*Main!$B$5+_xlfn.IFNA(VLOOKUP($A80,'EV Distribution'!$A$2:$B$11,2,FALSE),0)*('EV Scenarios'!J$4-'EV Scenarios'!J$2)</f>
        <v>9.0433237197309422E-3</v>
      </c>
      <c r="K80" s="5">
        <f>'Pc, Winter, S1'!K80*Main!$B$5+_xlfn.IFNA(VLOOKUP($A80,'EV Distribution'!$A$2:$B$11,2,FALSE),0)*('EV Scenarios'!K$4-'EV Scenarios'!K$2)</f>
        <v>1.199025473318386E-2</v>
      </c>
      <c r="L80" s="5">
        <f>'Pc, Winter, S1'!L80*Main!$B$5+_xlfn.IFNA(VLOOKUP($A80,'EV Distribution'!$A$2:$B$11,2,FALSE),0)*('EV Scenarios'!L$4-'EV Scenarios'!L$2)</f>
        <v>1.1391707191704037E-2</v>
      </c>
      <c r="M80" s="5">
        <f>'Pc, Winter, S1'!M80*Main!$B$5+_xlfn.IFNA(VLOOKUP($A80,'EV Distribution'!$A$2:$B$11,2,FALSE),0)*('EV Scenarios'!M$4-'EV Scenarios'!M$2)</f>
        <v>1.0919459782511213E-2</v>
      </c>
      <c r="N80" s="5">
        <f>'Pc, Winter, S1'!N80*Main!$B$5+_xlfn.IFNA(VLOOKUP($A80,'EV Distribution'!$A$2:$B$11,2,FALSE),0)*('EV Scenarios'!N$4-'EV Scenarios'!N$2)</f>
        <v>1.1742331420403589E-2</v>
      </c>
      <c r="O80" s="5">
        <f>'Pc, Winter, S1'!O80*Main!$B$5+_xlfn.IFNA(VLOOKUP($A80,'EV Distribution'!$A$2:$B$11,2,FALSE),0)*('EV Scenarios'!O$4-'EV Scenarios'!O$2)</f>
        <v>1.3572150291479824E-2</v>
      </c>
      <c r="P80" s="5">
        <f>'Pc, Winter, S1'!P80*Main!$B$5+_xlfn.IFNA(VLOOKUP($A80,'EV Distribution'!$A$2:$B$11,2,FALSE),0)*('EV Scenarios'!P$4-'EV Scenarios'!P$2)</f>
        <v>1.3882777337443947E-2</v>
      </c>
      <c r="Q80" s="5">
        <f>'Pc, Winter, S1'!Q80*Main!$B$5+_xlfn.IFNA(VLOOKUP($A80,'EV Distribution'!$A$2:$B$11,2,FALSE),0)*('EV Scenarios'!Q$4-'EV Scenarios'!Q$2)</f>
        <v>1.3958446320627805E-2</v>
      </c>
      <c r="R80" s="5">
        <f>'Pc, Winter, S1'!R80*Main!$B$5+_xlfn.IFNA(VLOOKUP($A80,'EV Distribution'!$A$2:$B$11,2,FALSE),0)*('EV Scenarios'!R$4-'EV Scenarios'!R$2)</f>
        <v>1.3792612149103141E-2</v>
      </c>
      <c r="S80" s="5">
        <f>'Pc, Winter, S1'!S80*Main!$B$5+_xlfn.IFNA(VLOOKUP($A80,'EV Distribution'!$A$2:$B$11,2,FALSE),0)*('EV Scenarios'!S$4-'EV Scenarios'!S$2)</f>
        <v>1.3883240797085201E-2</v>
      </c>
      <c r="T80" s="5">
        <f>'Pc, Winter, S1'!T80*Main!$B$5+_xlfn.IFNA(VLOOKUP($A80,'EV Distribution'!$A$2:$B$11,2,FALSE),0)*('EV Scenarios'!T$4-'EV Scenarios'!T$2)</f>
        <v>1.2259788153587445E-2</v>
      </c>
      <c r="U80" s="5">
        <f>'Pc, Winter, S1'!U80*Main!$B$5+_xlfn.IFNA(VLOOKUP($A80,'EV Distribution'!$A$2:$B$11,2,FALSE),0)*('EV Scenarios'!U$4-'EV Scenarios'!U$2)</f>
        <v>1.3324681004484307E-2</v>
      </c>
      <c r="V80" s="5">
        <f>'Pc, Winter, S1'!V80*Main!$B$5+_xlfn.IFNA(VLOOKUP($A80,'EV Distribution'!$A$2:$B$11,2,FALSE),0)*('EV Scenarios'!V$4-'EV Scenarios'!V$2)</f>
        <v>1.328771618834081E-2</v>
      </c>
      <c r="W80" s="5">
        <f>'Pc, Winter, S1'!W80*Main!$B$5+_xlfn.IFNA(VLOOKUP($A80,'EV Distribution'!$A$2:$B$11,2,FALSE),0)*('EV Scenarios'!W$4-'EV Scenarios'!W$2)</f>
        <v>1.2309624597533634E-2</v>
      </c>
      <c r="X80" s="5">
        <f>'Pc, Winter, S1'!X80*Main!$B$5+_xlfn.IFNA(VLOOKUP($A80,'EV Distribution'!$A$2:$B$11,2,FALSE),0)*('EV Scenarios'!X$4-'EV Scenarios'!X$2)</f>
        <v>4.0181835058295964E-2</v>
      </c>
      <c r="Y80" s="5">
        <f>'Pc, Winter, S1'!Y80*Main!$B$5+_xlfn.IFNA(VLOOKUP($A80,'EV Distribution'!$A$2:$B$11,2,FALSE),0)*('EV Scenarios'!Y$4-'EV Scenarios'!Y$2)</f>
        <v>4.2195643043721975E-2</v>
      </c>
    </row>
    <row r="81" spans="1:25" x14ac:dyDescent="0.25">
      <c r="A81">
        <v>5</v>
      </c>
      <c r="B81" s="5">
        <f>'Pc, Winter, S1'!B81*Main!$B$5+_xlfn.IFNA(VLOOKUP($A81,'EV Distribution'!$A$2:$B$11,2,FALSE),0)*('EV Scenarios'!B$4-'EV Scenarios'!B$2)</f>
        <v>1.995629811659193E-3</v>
      </c>
      <c r="C81" s="5">
        <f>'Pc, Winter, S1'!C81*Main!$B$5+_xlfn.IFNA(VLOOKUP($A81,'EV Distribution'!$A$2:$B$11,2,FALSE),0)*('EV Scenarios'!C$4-'EV Scenarios'!C$2)</f>
        <v>1.9705074450672645E-3</v>
      </c>
      <c r="D81" s="5">
        <f>'Pc, Winter, S1'!D81*Main!$B$5+_xlfn.IFNA(VLOOKUP($A81,'EV Distribution'!$A$2:$B$11,2,FALSE),0)*('EV Scenarios'!D$4-'EV Scenarios'!D$2)</f>
        <v>2.11235024103139E-3</v>
      </c>
      <c r="E81" s="5">
        <f>'Pc, Winter, S1'!E81*Main!$B$5+_xlfn.IFNA(VLOOKUP($A81,'EV Distribution'!$A$2:$B$11,2,FALSE),0)*('EV Scenarios'!E$4-'EV Scenarios'!E$2)</f>
        <v>2.0162045112107627E-3</v>
      </c>
      <c r="F81" s="5">
        <f>'Pc, Winter, S1'!F81*Main!$B$5+_xlfn.IFNA(VLOOKUP($A81,'EV Distribution'!$A$2:$B$11,2,FALSE),0)*('EV Scenarios'!F$4-'EV Scenarios'!F$2)</f>
        <v>2.1617284719730938E-3</v>
      </c>
      <c r="G81" s="5">
        <f>'Pc, Winter, S1'!G81*Main!$B$5+_xlfn.IFNA(VLOOKUP($A81,'EV Distribution'!$A$2:$B$11,2,FALSE),0)*('EV Scenarios'!G$4-'EV Scenarios'!G$2)</f>
        <v>2.5700722544843052E-3</v>
      </c>
      <c r="H81" s="5">
        <f>'Pc, Winter, S1'!H81*Main!$B$5+_xlfn.IFNA(VLOOKUP($A81,'EV Distribution'!$A$2:$B$11,2,FALSE),0)*('EV Scenarios'!H$4-'EV Scenarios'!H$2)</f>
        <v>2.5270876087443951E-3</v>
      </c>
      <c r="I81" s="5">
        <f>'Pc, Winter, S1'!I81*Main!$B$5+_xlfn.IFNA(VLOOKUP($A81,'EV Distribution'!$A$2:$B$11,2,FALSE),0)*('EV Scenarios'!I$4-'EV Scenarios'!I$2)</f>
        <v>3.3285289304932734E-3</v>
      </c>
      <c r="J81" s="5">
        <f>'Pc, Winter, S1'!J81*Main!$B$5+_xlfn.IFNA(VLOOKUP($A81,'EV Distribution'!$A$2:$B$11,2,FALSE),0)*('EV Scenarios'!J$4-'EV Scenarios'!J$2)</f>
        <v>4.7298852197309423E-3</v>
      </c>
      <c r="K81" s="5">
        <f>'Pc, Winter, S1'!K81*Main!$B$5+_xlfn.IFNA(VLOOKUP($A81,'EV Distribution'!$A$2:$B$11,2,FALSE),0)*('EV Scenarios'!K$4-'EV Scenarios'!K$2)</f>
        <v>5.5828517298206291E-3</v>
      </c>
      <c r="L81" s="5">
        <f>'Pc, Winter, S1'!L81*Main!$B$5+_xlfn.IFNA(VLOOKUP($A81,'EV Distribution'!$A$2:$B$11,2,FALSE),0)*('EV Scenarios'!L$4-'EV Scenarios'!L$2)</f>
        <v>5.9067788744394632E-3</v>
      </c>
      <c r="M81" s="5">
        <f>'Pc, Winter, S1'!M81*Main!$B$5+_xlfn.IFNA(VLOOKUP($A81,'EV Distribution'!$A$2:$B$11,2,FALSE),0)*('EV Scenarios'!M$4-'EV Scenarios'!M$2)</f>
        <v>6.3435731121076243E-3</v>
      </c>
      <c r="N81" s="5">
        <f>'Pc, Winter, S1'!N81*Main!$B$5+_xlfn.IFNA(VLOOKUP($A81,'EV Distribution'!$A$2:$B$11,2,FALSE),0)*('EV Scenarios'!N$4-'EV Scenarios'!N$2)</f>
        <v>6.3069545100896867E-3</v>
      </c>
      <c r="O81" s="5">
        <f>'Pc, Winter, S1'!O81*Main!$B$5+_xlfn.IFNA(VLOOKUP($A81,'EV Distribution'!$A$2:$B$11,2,FALSE),0)*('EV Scenarios'!O$4-'EV Scenarios'!O$2)</f>
        <v>6.0241110952914808E-3</v>
      </c>
      <c r="P81" s="5">
        <f>'Pc, Winter, S1'!P81*Main!$B$5+_xlfn.IFNA(VLOOKUP($A81,'EV Distribution'!$A$2:$B$11,2,FALSE),0)*('EV Scenarios'!P$4-'EV Scenarios'!P$2)</f>
        <v>5.924667608744395E-3</v>
      </c>
      <c r="Q81" s="5">
        <f>'Pc, Winter, S1'!Q81*Main!$B$5+_xlfn.IFNA(VLOOKUP($A81,'EV Distribution'!$A$2:$B$11,2,FALSE),0)*('EV Scenarios'!Q$4-'EV Scenarios'!Q$2)</f>
        <v>5.9926474573991032E-3</v>
      </c>
      <c r="R81" s="5">
        <f>'Pc, Winter, S1'!R81*Main!$B$5+_xlfn.IFNA(VLOOKUP($A81,'EV Distribution'!$A$2:$B$11,2,FALSE),0)*('EV Scenarios'!R$4-'EV Scenarios'!R$2)</f>
        <v>5.8481598912556053E-3</v>
      </c>
      <c r="S81" s="5">
        <f>'Pc, Winter, S1'!S81*Main!$B$5+_xlfn.IFNA(VLOOKUP($A81,'EV Distribution'!$A$2:$B$11,2,FALSE),0)*('EV Scenarios'!S$4-'EV Scenarios'!S$2)</f>
        <v>5.1509400874439467E-3</v>
      </c>
      <c r="T81" s="5">
        <f>'Pc, Winter, S1'!T81*Main!$B$5+_xlfn.IFNA(VLOOKUP($A81,'EV Distribution'!$A$2:$B$11,2,FALSE),0)*('EV Scenarios'!T$4-'EV Scenarios'!T$2)</f>
        <v>5.1829850358744399E-3</v>
      </c>
      <c r="U81" s="5">
        <f>'Pc, Winter, S1'!U81*Main!$B$5+_xlfn.IFNA(VLOOKUP($A81,'EV Distribution'!$A$2:$B$11,2,FALSE),0)*('EV Scenarios'!U$4-'EV Scenarios'!U$2)</f>
        <v>5.2024636569506727E-3</v>
      </c>
      <c r="V81" s="5">
        <f>'Pc, Winter, S1'!V81*Main!$B$5+_xlfn.IFNA(VLOOKUP($A81,'EV Distribution'!$A$2:$B$11,2,FALSE),0)*('EV Scenarios'!V$4-'EV Scenarios'!V$2)</f>
        <v>4.9592237825112108E-3</v>
      </c>
      <c r="W81" s="5">
        <f>'Pc, Winter, S1'!W81*Main!$B$5+_xlfn.IFNA(VLOOKUP($A81,'EV Distribution'!$A$2:$B$11,2,FALSE),0)*('EV Scenarios'!W$4-'EV Scenarios'!W$2)</f>
        <v>4.1273311053811662E-3</v>
      </c>
      <c r="X81" s="5">
        <f>'Pc, Winter, S1'!X81*Main!$B$5+_xlfn.IFNA(VLOOKUP($A81,'EV Distribution'!$A$2:$B$11,2,FALSE),0)*('EV Scenarios'!X$4-'EV Scenarios'!X$2)</f>
        <v>4.0063333116591941E-3</v>
      </c>
      <c r="Y81" s="5">
        <f>'Pc, Winter, S1'!Y81*Main!$B$5+_xlfn.IFNA(VLOOKUP($A81,'EV Distribution'!$A$2:$B$11,2,FALSE),0)*('EV Scenarios'!Y$4-'EV Scenarios'!Y$2)</f>
        <v>3.5224065493273549E-3</v>
      </c>
    </row>
    <row r="82" spans="1:25" x14ac:dyDescent="0.25">
      <c r="A82">
        <v>4</v>
      </c>
      <c r="B82" s="5">
        <f>'Pc, Winter, S1'!B82*Main!$B$5+_xlfn.IFNA(VLOOKUP($A82,'EV Distribution'!$A$2:$B$11,2,FALSE),0)*('EV Scenarios'!B$4-'EV Scenarios'!B$2)</f>
        <v>2.4046465392376683E-3</v>
      </c>
      <c r="C82" s="5">
        <f>'Pc, Winter, S1'!C82*Main!$B$5+_xlfn.IFNA(VLOOKUP($A82,'EV Distribution'!$A$2:$B$11,2,FALSE),0)*('EV Scenarios'!C$4-'EV Scenarios'!C$2)</f>
        <v>2.4095042556053817E-3</v>
      </c>
      <c r="D82" s="5">
        <f>'Pc, Winter, S1'!D82*Main!$B$5+_xlfn.IFNA(VLOOKUP($A82,'EV Distribution'!$A$2:$B$11,2,FALSE),0)*('EV Scenarios'!D$4-'EV Scenarios'!D$2)</f>
        <v>2.1426757533632291E-3</v>
      </c>
      <c r="E82" s="5">
        <f>'Pc, Winter, S1'!E82*Main!$B$5+_xlfn.IFNA(VLOOKUP($A82,'EV Distribution'!$A$2:$B$11,2,FALSE),0)*('EV Scenarios'!E$4-'EV Scenarios'!E$2)</f>
        <v>2.0573364439461883E-3</v>
      </c>
      <c r="F82" s="5">
        <f>'Pc, Winter, S1'!F82*Main!$B$5+_xlfn.IFNA(VLOOKUP($A82,'EV Distribution'!$A$2:$B$11,2,FALSE),0)*('EV Scenarios'!F$4-'EV Scenarios'!F$2)</f>
        <v>2.3021333598654712E-3</v>
      </c>
      <c r="G82" s="5">
        <f>'Pc, Winter, S1'!G82*Main!$B$5+_xlfn.IFNA(VLOOKUP($A82,'EV Distribution'!$A$2:$B$11,2,FALSE),0)*('EV Scenarios'!G$4-'EV Scenarios'!G$2)</f>
        <v>2.508108547085202E-3</v>
      </c>
      <c r="H82" s="5">
        <f>'Pc, Winter, S1'!H82*Main!$B$5+_xlfn.IFNA(VLOOKUP($A82,'EV Distribution'!$A$2:$B$11,2,FALSE),0)*('EV Scenarios'!H$4-'EV Scenarios'!H$2)</f>
        <v>2.9034463609865476E-3</v>
      </c>
      <c r="I82" s="5">
        <f>'Pc, Winter, S1'!I82*Main!$B$5+_xlfn.IFNA(VLOOKUP($A82,'EV Distribution'!$A$2:$B$11,2,FALSE),0)*('EV Scenarios'!I$4-'EV Scenarios'!I$2)</f>
        <v>3.3577071367713006E-3</v>
      </c>
      <c r="J82" s="5">
        <f>'Pc, Winter, S1'!J82*Main!$B$5+_xlfn.IFNA(VLOOKUP($A82,'EV Distribution'!$A$2:$B$11,2,FALSE),0)*('EV Scenarios'!J$4-'EV Scenarios'!J$2)</f>
        <v>4.4317944753363226E-3</v>
      </c>
      <c r="K82" s="5">
        <f>'Pc, Winter, S1'!K82*Main!$B$5+_xlfn.IFNA(VLOOKUP($A82,'EV Distribution'!$A$2:$B$11,2,FALSE),0)*('EV Scenarios'!K$4-'EV Scenarios'!K$2)</f>
        <v>5.5282900560538126E-3</v>
      </c>
      <c r="L82" s="5">
        <f>'Pc, Winter, S1'!L82*Main!$B$5+_xlfn.IFNA(VLOOKUP($A82,'EV Distribution'!$A$2:$B$11,2,FALSE),0)*('EV Scenarios'!L$4-'EV Scenarios'!L$2)</f>
        <v>5.8931597724215246E-3</v>
      </c>
      <c r="M82" s="5">
        <f>'Pc, Winter, S1'!M82*Main!$B$5+_xlfn.IFNA(VLOOKUP($A82,'EV Distribution'!$A$2:$B$11,2,FALSE),0)*('EV Scenarios'!M$4-'EV Scenarios'!M$2)</f>
        <v>5.928798575112108E-3</v>
      </c>
      <c r="N82" s="5">
        <f>'Pc, Winter, S1'!N82*Main!$B$5+_xlfn.IFNA(VLOOKUP($A82,'EV Distribution'!$A$2:$B$11,2,FALSE),0)*('EV Scenarios'!N$4-'EV Scenarios'!N$2)</f>
        <v>5.5155523239910319E-3</v>
      </c>
      <c r="O82" s="5">
        <f>'Pc, Winter, S1'!O82*Main!$B$5+_xlfn.IFNA(VLOOKUP($A82,'EV Distribution'!$A$2:$B$11,2,FALSE),0)*('EV Scenarios'!O$4-'EV Scenarios'!O$2)</f>
        <v>4.8521884327354277E-3</v>
      </c>
      <c r="P82" s="5">
        <f>'Pc, Winter, S1'!P82*Main!$B$5+_xlfn.IFNA(VLOOKUP($A82,'EV Distribution'!$A$2:$B$11,2,FALSE),0)*('EV Scenarios'!P$4-'EV Scenarios'!P$2)</f>
        <v>5.1961405762331846E-3</v>
      </c>
      <c r="Q82" s="5">
        <f>'Pc, Winter, S1'!Q82*Main!$B$5+_xlfn.IFNA(VLOOKUP($A82,'EV Distribution'!$A$2:$B$11,2,FALSE),0)*('EV Scenarios'!Q$4-'EV Scenarios'!Q$2)</f>
        <v>5.1317949035874439E-3</v>
      </c>
      <c r="R82" s="5">
        <f>'Pc, Winter, S1'!R82*Main!$B$5+_xlfn.IFNA(VLOOKUP($A82,'EV Distribution'!$A$2:$B$11,2,FALSE),0)*('EV Scenarios'!R$4-'EV Scenarios'!R$2)</f>
        <v>5.0384237914798203E-3</v>
      </c>
      <c r="S82" s="5">
        <f>'Pc, Winter, S1'!S82*Main!$B$5+_xlfn.IFNA(VLOOKUP($A82,'EV Distribution'!$A$2:$B$11,2,FALSE),0)*('EV Scenarios'!S$4-'EV Scenarios'!S$2)</f>
        <v>4.775044023542601E-3</v>
      </c>
      <c r="T82" s="5">
        <f>'Pc, Winter, S1'!T82*Main!$B$5+_xlfn.IFNA(VLOOKUP($A82,'EV Distribution'!$A$2:$B$11,2,FALSE),0)*('EV Scenarios'!T$4-'EV Scenarios'!T$2)</f>
        <v>4.7749553497757847E-3</v>
      </c>
      <c r="U82" s="5">
        <f>'Pc, Winter, S1'!U82*Main!$B$5+_xlfn.IFNA(VLOOKUP($A82,'EV Distribution'!$A$2:$B$11,2,FALSE),0)*('EV Scenarios'!U$4-'EV Scenarios'!U$2)</f>
        <v>4.866092492152467E-3</v>
      </c>
      <c r="V82" s="5">
        <f>'Pc, Winter, S1'!V82*Main!$B$5+_xlfn.IFNA(VLOOKUP($A82,'EV Distribution'!$A$2:$B$11,2,FALSE),0)*('EV Scenarios'!V$4-'EV Scenarios'!V$2)</f>
        <v>4.6894900695067278E-3</v>
      </c>
      <c r="W82" s="5">
        <f>'Pc, Winter, S1'!W82*Main!$B$5+_xlfn.IFNA(VLOOKUP($A82,'EV Distribution'!$A$2:$B$11,2,FALSE),0)*('EV Scenarios'!W$4-'EV Scenarios'!W$2)</f>
        <v>4.3872581132286996E-3</v>
      </c>
      <c r="X82" s="5">
        <f>'Pc, Winter, S1'!X82*Main!$B$5+_xlfn.IFNA(VLOOKUP($A82,'EV Distribution'!$A$2:$B$11,2,FALSE),0)*('EV Scenarios'!X$4-'EV Scenarios'!X$2)</f>
        <v>3.9411051188340809E-3</v>
      </c>
      <c r="Y82" s="5">
        <f>'Pc, Winter, S1'!Y82*Main!$B$5+_xlfn.IFNA(VLOOKUP($A82,'EV Distribution'!$A$2:$B$11,2,FALSE),0)*('EV Scenarios'!Y$4-'EV Scenarios'!Y$2)</f>
        <v>3.2907964854260092E-3</v>
      </c>
    </row>
    <row r="83" spans="1:25" x14ac:dyDescent="0.25">
      <c r="A83">
        <v>97</v>
      </c>
      <c r="B83" s="5">
        <f>'Pc, Winter, S1'!B83*Main!$B$5+_xlfn.IFNA(VLOOKUP($A83,'EV Distribution'!$A$2:$B$11,2,FALSE),0)*('EV Scenarios'!B$4-'EV Scenarios'!B$2)</f>
        <v>4.0043868602017946E-2</v>
      </c>
      <c r="C83" s="5">
        <f>'Pc, Winter, S1'!C83*Main!$B$5+_xlfn.IFNA(VLOOKUP($A83,'EV Distribution'!$A$2:$B$11,2,FALSE),0)*('EV Scenarios'!C$4-'EV Scenarios'!C$2)</f>
        <v>3.8930074211883409E-2</v>
      </c>
      <c r="D83" s="5">
        <f>'Pc, Winter, S1'!D83*Main!$B$5+_xlfn.IFNA(VLOOKUP($A83,'EV Distribution'!$A$2:$B$11,2,FALSE),0)*('EV Scenarios'!D$4-'EV Scenarios'!D$2)</f>
        <v>3.4997722448430496E-2</v>
      </c>
      <c r="E83" s="5">
        <f>'Pc, Winter, S1'!E83*Main!$B$5+_xlfn.IFNA(VLOOKUP($A83,'EV Distribution'!$A$2:$B$11,2,FALSE),0)*('EV Scenarios'!E$4-'EV Scenarios'!E$2)</f>
        <v>3.216910901121077E-2</v>
      </c>
      <c r="F83" s="5">
        <f>'Pc, Winter, S1'!F83*Main!$B$5+_xlfn.IFNA(VLOOKUP($A83,'EV Distribution'!$A$2:$B$11,2,FALSE),0)*('EV Scenarios'!F$4-'EV Scenarios'!F$2)</f>
        <v>3.1077564434977584E-2</v>
      </c>
      <c r="G83" s="5">
        <f>'Pc, Winter, S1'!G83*Main!$B$5+_xlfn.IFNA(VLOOKUP($A83,'EV Distribution'!$A$2:$B$11,2,FALSE),0)*('EV Scenarios'!G$4-'EV Scenarios'!G$2)</f>
        <v>2.9263269683856504E-2</v>
      </c>
      <c r="H83" s="5">
        <f>'Pc, Winter, S1'!H83*Main!$B$5+_xlfn.IFNA(VLOOKUP($A83,'EV Distribution'!$A$2:$B$11,2,FALSE),0)*('EV Scenarios'!H$4-'EV Scenarios'!H$2)</f>
        <v>2.9669981906950672E-2</v>
      </c>
      <c r="I83" s="5">
        <f>'Pc, Winter, S1'!I83*Main!$B$5+_xlfn.IFNA(VLOOKUP($A83,'EV Distribution'!$A$2:$B$11,2,FALSE),0)*('EV Scenarios'!I$4-'EV Scenarios'!I$2)</f>
        <v>6.4107747096412556E-3</v>
      </c>
      <c r="J83" s="5">
        <f>'Pc, Winter, S1'!J83*Main!$B$5+_xlfn.IFNA(VLOOKUP($A83,'EV Distribution'!$A$2:$B$11,2,FALSE),0)*('EV Scenarios'!J$4-'EV Scenarios'!J$2)</f>
        <v>6.4314893161434988E-3</v>
      </c>
      <c r="K83" s="5">
        <f>'Pc, Winter, S1'!K83*Main!$B$5+_xlfn.IFNA(VLOOKUP($A83,'EV Distribution'!$A$2:$B$11,2,FALSE),0)*('EV Scenarios'!K$4-'EV Scenarios'!K$2)</f>
        <v>8.5973730156950669E-3</v>
      </c>
      <c r="L83" s="5">
        <f>'Pc, Winter, S1'!L83*Main!$B$5+_xlfn.IFNA(VLOOKUP($A83,'EV Distribution'!$A$2:$B$11,2,FALSE),0)*('EV Scenarios'!L$4-'EV Scenarios'!L$2)</f>
        <v>7.3559850123318393E-3</v>
      </c>
      <c r="M83" s="5">
        <f>'Pc, Winter, S1'!M83*Main!$B$5+_xlfn.IFNA(VLOOKUP($A83,'EV Distribution'!$A$2:$B$11,2,FALSE),0)*('EV Scenarios'!M$4-'EV Scenarios'!M$2)</f>
        <v>6.8125383195067266E-3</v>
      </c>
      <c r="N83" s="5">
        <f>'Pc, Winter, S1'!N83*Main!$B$5+_xlfn.IFNA(VLOOKUP($A83,'EV Distribution'!$A$2:$B$11,2,FALSE),0)*('EV Scenarios'!N$4-'EV Scenarios'!N$2)</f>
        <v>7.9486677073991024E-3</v>
      </c>
      <c r="O83" s="5">
        <f>'Pc, Winter, S1'!O83*Main!$B$5+_xlfn.IFNA(VLOOKUP($A83,'EV Distribution'!$A$2:$B$11,2,FALSE),0)*('EV Scenarios'!O$4-'EV Scenarios'!O$2)</f>
        <v>9.8687765381165939E-3</v>
      </c>
      <c r="P83" s="5">
        <f>'Pc, Winter, S1'!P83*Main!$B$5+_xlfn.IFNA(VLOOKUP($A83,'EV Distribution'!$A$2:$B$11,2,FALSE),0)*('EV Scenarios'!P$4-'EV Scenarios'!P$2)</f>
        <v>1.0099182325112109E-2</v>
      </c>
      <c r="Q83" s="5">
        <f>'Pc, Winter, S1'!Q83*Main!$B$5+_xlfn.IFNA(VLOOKUP($A83,'EV Distribution'!$A$2:$B$11,2,FALSE),0)*('EV Scenarios'!Q$4-'EV Scenarios'!Q$2)</f>
        <v>9.9974140145739909E-3</v>
      </c>
      <c r="R83" s="5">
        <f>'Pc, Winter, S1'!R83*Main!$B$5+_xlfn.IFNA(VLOOKUP($A83,'EV Distribution'!$A$2:$B$11,2,FALSE),0)*('EV Scenarios'!R$4-'EV Scenarios'!R$2)</f>
        <v>1.0121303536995516E-2</v>
      </c>
      <c r="S83" s="5">
        <f>'Pc, Winter, S1'!S83*Main!$B$5+_xlfn.IFNA(VLOOKUP($A83,'EV Distribution'!$A$2:$B$11,2,FALSE),0)*('EV Scenarios'!S$4-'EV Scenarios'!S$2)</f>
        <v>1.0389313671524665E-2</v>
      </c>
      <c r="T83" s="5">
        <f>'Pc, Winter, S1'!T83*Main!$B$5+_xlfn.IFNA(VLOOKUP($A83,'EV Distribution'!$A$2:$B$11,2,FALSE),0)*('EV Scenarios'!T$4-'EV Scenarios'!T$2)</f>
        <v>8.9785152903587451E-3</v>
      </c>
      <c r="U83" s="5">
        <f>'Pc, Winter, S1'!U83*Main!$B$5+_xlfn.IFNA(VLOOKUP($A83,'EV Distribution'!$A$2:$B$11,2,FALSE),0)*('EV Scenarios'!U$4-'EV Scenarios'!U$2)</f>
        <v>1.022986783632287E-2</v>
      </c>
      <c r="V83" s="5">
        <f>'Pc, Winter, S1'!V83*Main!$B$5+_xlfn.IFNA(VLOOKUP($A83,'EV Distribution'!$A$2:$B$11,2,FALSE),0)*('EV Scenarios'!V$4-'EV Scenarios'!V$2)</f>
        <v>1.0771139946188342E-2</v>
      </c>
      <c r="W83" s="5">
        <f>'Pc, Winter, S1'!W83*Main!$B$5+_xlfn.IFNA(VLOOKUP($A83,'EV Distribution'!$A$2:$B$11,2,FALSE),0)*('EV Scenarios'!W$4-'EV Scenarios'!W$2)</f>
        <v>9.8666876479820628E-3</v>
      </c>
      <c r="X83" s="5">
        <f>'Pc, Winter, S1'!X83*Main!$B$5+_xlfn.IFNA(VLOOKUP($A83,'EV Distribution'!$A$2:$B$11,2,FALSE),0)*('EV Scenarios'!X$4-'EV Scenarios'!X$2)</f>
        <v>3.8264713289237667E-2</v>
      </c>
      <c r="Y83" s="5">
        <f>'Pc, Winter, S1'!Y83*Main!$B$5+_xlfn.IFNA(VLOOKUP($A83,'EV Distribution'!$A$2:$B$11,2,FALSE),0)*('EV Scenarios'!Y$4-'EV Scenarios'!Y$2)</f>
        <v>4.0617096098654715E-2</v>
      </c>
    </row>
    <row r="84" spans="1:25" x14ac:dyDescent="0.25">
      <c r="A84">
        <v>96</v>
      </c>
      <c r="B84" s="5">
        <f>'Pc, Winter, S1'!B84*Main!$B$5+_xlfn.IFNA(VLOOKUP($A84,'EV Distribution'!$A$2:$B$11,2,FALSE),0)*('EV Scenarios'!B$4-'EV Scenarios'!B$2)</f>
        <v>3.9973984429372202E-2</v>
      </c>
      <c r="C84" s="5">
        <f>'Pc, Winter, S1'!C84*Main!$B$5+_xlfn.IFNA(VLOOKUP($A84,'EV Distribution'!$A$2:$B$11,2,FALSE),0)*('EV Scenarios'!C$4-'EV Scenarios'!C$2)</f>
        <v>3.8790141810538123E-2</v>
      </c>
      <c r="D84" s="5">
        <f>'Pc, Winter, S1'!D84*Main!$B$5+_xlfn.IFNA(VLOOKUP($A84,'EV Distribution'!$A$2:$B$11,2,FALSE),0)*('EV Scenarios'!D$4-'EV Scenarios'!D$2)</f>
        <v>3.4981589786995525E-2</v>
      </c>
      <c r="E84" s="5">
        <f>'Pc, Winter, S1'!E84*Main!$B$5+_xlfn.IFNA(VLOOKUP($A84,'EV Distribution'!$A$2:$B$11,2,FALSE),0)*('EV Scenarios'!E$4-'EV Scenarios'!E$2)</f>
        <v>3.2180999943946194E-2</v>
      </c>
      <c r="F84" s="5">
        <f>'Pc, Winter, S1'!F84*Main!$B$5+_xlfn.IFNA(VLOOKUP($A84,'EV Distribution'!$A$2:$B$11,2,FALSE),0)*('EV Scenarios'!F$4-'EV Scenarios'!F$2)</f>
        <v>3.1073293524663682E-2</v>
      </c>
      <c r="G84" s="5">
        <f>'Pc, Winter, S1'!G84*Main!$B$5+_xlfn.IFNA(VLOOKUP($A84,'EV Distribution'!$A$2:$B$11,2,FALSE),0)*('EV Scenarios'!G$4-'EV Scenarios'!G$2)</f>
        <v>2.938377952690583E-2</v>
      </c>
      <c r="H84" s="5">
        <f>'Pc, Winter, S1'!H84*Main!$B$5+_xlfn.IFNA(VLOOKUP($A84,'EV Distribution'!$A$2:$B$11,2,FALSE),0)*('EV Scenarios'!H$4-'EV Scenarios'!H$2)</f>
        <v>2.9796125676008967E-2</v>
      </c>
      <c r="I84" s="5">
        <f>'Pc, Winter, S1'!I84*Main!$B$5+_xlfn.IFNA(VLOOKUP($A84,'EV Distribution'!$A$2:$B$11,2,FALSE),0)*('EV Scenarios'!I$4-'EV Scenarios'!I$2)</f>
        <v>6.6515862690582966E-3</v>
      </c>
      <c r="J84" s="5">
        <f>'Pc, Winter, S1'!J84*Main!$B$5+_xlfn.IFNA(VLOOKUP($A84,'EV Distribution'!$A$2:$B$11,2,FALSE),0)*('EV Scenarios'!J$4-'EV Scenarios'!J$2)</f>
        <v>6.5631123699551571E-3</v>
      </c>
      <c r="K84" s="5">
        <f>'Pc, Winter, S1'!K84*Main!$B$5+_xlfn.IFNA(VLOOKUP($A84,'EV Distribution'!$A$2:$B$11,2,FALSE),0)*('EV Scenarios'!K$4-'EV Scenarios'!K$2)</f>
        <v>8.7203425067264567E-3</v>
      </c>
      <c r="L84" s="5">
        <f>'Pc, Winter, S1'!L84*Main!$B$5+_xlfn.IFNA(VLOOKUP($A84,'EV Distribution'!$A$2:$B$11,2,FALSE),0)*('EV Scenarios'!L$4-'EV Scenarios'!L$2)</f>
        <v>7.535154692825112E-3</v>
      </c>
      <c r="M84" s="5">
        <f>'Pc, Winter, S1'!M84*Main!$B$5+_xlfn.IFNA(VLOOKUP($A84,'EV Distribution'!$A$2:$B$11,2,FALSE),0)*('EV Scenarios'!M$4-'EV Scenarios'!M$2)</f>
        <v>7.0878576917040364E-3</v>
      </c>
      <c r="N84" s="5">
        <f>'Pc, Winter, S1'!N84*Main!$B$5+_xlfn.IFNA(VLOOKUP($A84,'EV Distribution'!$A$2:$B$11,2,FALSE),0)*('EV Scenarios'!N$4-'EV Scenarios'!N$2)</f>
        <v>8.1671583991031384E-3</v>
      </c>
      <c r="O84" s="5">
        <f>'Pc, Winter, S1'!O84*Main!$B$5+_xlfn.IFNA(VLOOKUP($A84,'EV Distribution'!$A$2:$B$11,2,FALSE),0)*('EV Scenarios'!O$4-'EV Scenarios'!O$2)</f>
        <v>1.0002050738789238E-2</v>
      </c>
      <c r="P84" s="5">
        <f>'Pc, Winter, S1'!P84*Main!$B$5+_xlfn.IFNA(VLOOKUP($A84,'EV Distribution'!$A$2:$B$11,2,FALSE),0)*('EV Scenarios'!P$4-'EV Scenarios'!P$2)</f>
        <v>1.0215632643497759E-2</v>
      </c>
      <c r="Q84" s="5">
        <f>'Pc, Winter, S1'!Q84*Main!$B$5+_xlfn.IFNA(VLOOKUP($A84,'EV Distribution'!$A$2:$B$11,2,FALSE),0)*('EV Scenarios'!Q$4-'EV Scenarios'!Q$2)</f>
        <v>1.0121456068385652E-2</v>
      </c>
      <c r="R84" s="5">
        <f>'Pc, Winter, S1'!R84*Main!$B$5+_xlfn.IFNA(VLOOKUP($A84,'EV Distribution'!$A$2:$B$11,2,FALSE),0)*('EV Scenarios'!R$4-'EV Scenarios'!R$2)</f>
        <v>1.0241554260089686E-2</v>
      </c>
      <c r="S84" s="5">
        <f>'Pc, Winter, S1'!S84*Main!$B$5+_xlfn.IFNA(VLOOKUP($A84,'EV Distribution'!$A$2:$B$11,2,FALSE),0)*('EV Scenarios'!S$4-'EV Scenarios'!S$2)</f>
        <v>1.0509156469730942E-2</v>
      </c>
      <c r="T84" s="5">
        <f>'Pc, Winter, S1'!T84*Main!$B$5+_xlfn.IFNA(VLOOKUP($A84,'EV Distribution'!$A$2:$B$11,2,FALSE),0)*('EV Scenarios'!T$4-'EV Scenarios'!T$2)</f>
        <v>9.0279491154708538E-3</v>
      </c>
      <c r="U84" s="5">
        <f>'Pc, Winter, S1'!U84*Main!$B$5+_xlfn.IFNA(VLOOKUP($A84,'EV Distribution'!$A$2:$B$11,2,FALSE),0)*('EV Scenarios'!U$4-'EV Scenarios'!U$2)</f>
        <v>1.0279197033632288E-2</v>
      </c>
      <c r="V84" s="5">
        <f>'Pc, Winter, S1'!V84*Main!$B$5+_xlfn.IFNA(VLOOKUP($A84,'EV Distribution'!$A$2:$B$11,2,FALSE),0)*('EV Scenarios'!V$4-'EV Scenarios'!V$2)</f>
        <v>1.0824341756726459E-2</v>
      </c>
      <c r="W84" s="5">
        <f>'Pc, Winter, S1'!W84*Main!$B$5+_xlfn.IFNA(VLOOKUP($A84,'EV Distribution'!$A$2:$B$11,2,FALSE),0)*('EV Scenarios'!W$4-'EV Scenarios'!W$2)</f>
        <v>9.9567833901345309E-3</v>
      </c>
      <c r="X84" s="5">
        <f>'Pc, Winter, S1'!X84*Main!$B$5+_xlfn.IFNA(VLOOKUP($A84,'EV Distribution'!$A$2:$B$11,2,FALSE),0)*('EV Scenarios'!X$4-'EV Scenarios'!X$2)</f>
        <v>3.8372939419282513E-2</v>
      </c>
      <c r="Y84" s="5">
        <f>'Pc, Winter, S1'!Y84*Main!$B$5+_xlfn.IFNA(VLOOKUP($A84,'EV Distribution'!$A$2:$B$11,2,FALSE),0)*('EV Scenarios'!Y$4-'EV Scenarios'!Y$2)</f>
        <v>4.0659057470852022E-2</v>
      </c>
    </row>
    <row r="85" spans="1:25" x14ac:dyDescent="0.25">
      <c r="A85">
        <v>21</v>
      </c>
      <c r="B85" s="5">
        <f>'Pc, Winter, S1'!B85*Main!$B$5+_xlfn.IFNA(VLOOKUP($A85,'EV Distribution'!$A$2:$B$11,2,FALSE),0)*('EV Scenarios'!B$4-'EV Scenarios'!B$2)</f>
        <v>2.4945675112107626E-3</v>
      </c>
      <c r="C85" s="5">
        <f>'Pc, Winter, S1'!C85*Main!$B$5+_xlfn.IFNA(VLOOKUP($A85,'EV Distribution'!$A$2:$B$11,2,FALSE),0)*('EV Scenarios'!C$4-'EV Scenarios'!C$2)</f>
        <v>2.0618803195067265E-3</v>
      </c>
      <c r="D85" s="5">
        <f>'Pc, Winter, S1'!D85*Main!$B$5+_xlfn.IFNA(VLOOKUP($A85,'EV Distribution'!$A$2:$B$11,2,FALSE),0)*('EV Scenarios'!D$4-'EV Scenarios'!D$2)</f>
        <v>2.0563042455156951E-3</v>
      </c>
      <c r="E85" s="5">
        <f>'Pc, Winter, S1'!E85*Main!$B$5+_xlfn.IFNA(VLOOKUP($A85,'EV Distribution'!$A$2:$B$11,2,FALSE),0)*('EV Scenarios'!E$4-'EV Scenarios'!E$2)</f>
        <v>1.8817266434977579E-3</v>
      </c>
      <c r="F85" s="5">
        <f>'Pc, Winter, S1'!F85*Main!$B$5+_xlfn.IFNA(VLOOKUP($A85,'EV Distribution'!$A$2:$B$11,2,FALSE),0)*('EV Scenarios'!F$4-'EV Scenarios'!F$2)</f>
        <v>1.8136303878923767E-3</v>
      </c>
      <c r="G85" s="5">
        <f>'Pc, Winter, S1'!G85*Main!$B$5+_xlfn.IFNA(VLOOKUP($A85,'EV Distribution'!$A$2:$B$11,2,FALSE),0)*('EV Scenarios'!G$4-'EV Scenarios'!G$2)</f>
        <v>1.8057724394618835E-3</v>
      </c>
      <c r="H85" s="5">
        <f>'Pc, Winter, S1'!H85*Main!$B$5+_xlfn.IFNA(VLOOKUP($A85,'EV Distribution'!$A$2:$B$11,2,FALSE),0)*('EV Scenarios'!H$4-'EV Scenarios'!H$2)</f>
        <v>1.8751758822869954E-3</v>
      </c>
      <c r="I85" s="5">
        <f>'Pc, Winter, S1'!I85*Main!$B$5+_xlfn.IFNA(VLOOKUP($A85,'EV Distribution'!$A$2:$B$11,2,FALSE),0)*('EV Scenarios'!I$4-'EV Scenarios'!I$2)</f>
        <v>2.130637421524664E-3</v>
      </c>
      <c r="J85" s="5">
        <f>'Pc, Winter, S1'!J85*Main!$B$5+_xlfn.IFNA(VLOOKUP($A85,'EV Distribution'!$A$2:$B$11,2,FALSE),0)*('EV Scenarios'!J$4-'EV Scenarios'!J$2)</f>
        <v>2.177219734304933E-3</v>
      </c>
      <c r="K85" s="5">
        <f>'Pc, Winter, S1'!K85*Main!$B$5+_xlfn.IFNA(VLOOKUP($A85,'EV Distribution'!$A$2:$B$11,2,FALSE),0)*('EV Scenarios'!K$4-'EV Scenarios'!K$2)</f>
        <v>2.3643938251121078E-3</v>
      </c>
      <c r="L85" s="5">
        <f>'Pc, Winter, S1'!L85*Main!$B$5+_xlfn.IFNA(VLOOKUP($A85,'EV Distribution'!$A$2:$B$11,2,FALSE),0)*('EV Scenarios'!L$4-'EV Scenarios'!L$2)</f>
        <v>2.4503239024663676E-3</v>
      </c>
      <c r="M85" s="5">
        <f>'Pc, Winter, S1'!M85*Main!$B$5+_xlfn.IFNA(VLOOKUP($A85,'EV Distribution'!$A$2:$B$11,2,FALSE),0)*('EV Scenarios'!M$4-'EV Scenarios'!M$2)</f>
        <v>2.5601490784753368E-3</v>
      </c>
      <c r="N85" s="5">
        <f>'Pc, Winter, S1'!N85*Main!$B$5+_xlfn.IFNA(VLOOKUP($A85,'EV Distribution'!$A$2:$B$11,2,FALSE),0)*('EV Scenarios'!N$4-'EV Scenarios'!N$2)</f>
        <v>2.5627090941704035E-3</v>
      </c>
      <c r="O85" s="5">
        <f>'Pc, Winter, S1'!O85*Main!$B$5+_xlfn.IFNA(VLOOKUP($A85,'EV Distribution'!$A$2:$B$11,2,FALSE),0)*('EV Scenarios'!O$4-'EV Scenarios'!O$2)</f>
        <v>2.3040838206278029E-3</v>
      </c>
      <c r="P85" s="5">
        <f>'Pc, Winter, S1'!P85*Main!$B$5+_xlfn.IFNA(VLOOKUP($A85,'EV Distribution'!$A$2:$B$11,2,FALSE),0)*('EV Scenarios'!P$4-'EV Scenarios'!P$2)</f>
        <v>2.2868534192825112E-3</v>
      </c>
      <c r="Q85" s="5">
        <f>'Pc, Winter, S1'!Q85*Main!$B$5+_xlfn.IFNA(VLOOKUP($A85,'EV Distribution'!$A$2:$B$11,2,FALSE),0)*('EV Scenarios'!Q$4-'EV Scenarios'!Q$2)</f>
        <v>2.2439649663677135E-3</v>
      </c>
      <c r="R85" s="5">
        <f>'Pc, Winter, S1'!R85*Main!$B$5+_xlfn.IFNA(VLOOKUP($A85,'EV Distribution'!$A$2:$B$11,2,FALSE),0)*('EV Scenarios'!R$4-'EV Scenarios'!R$2)</f>
        <v>2.0625874730941705E-3</v>
      </c>
      <c r="S85" s="5">
        <f>'Pc, Winter, S1'!S85*Main!$B$5+_xlfn.IFNA(VLOOKUP($A85,'EV Distribution'!$A$2:$B$11,2,FALSE),0)*('EV Scenarios'!S$4-'EV Scenarios'!S$2)</f>
        <v>2.6481698374439464E-3</v>
      </c>
      <c r="T85" s="5">
        <f>'Pc, Winter, S1'!T85*Main!$B$5+_xlfn.IFNA(VLOOKUP($A85,'EV Distribution'!$A$2:$B$11,2,FALSE),0)*('EV Scenarios'!T$4-'EV Scenarios'!T$2)</f>
        <v>3.3370472141255603E-3</v>
      </c>
      <c r="U85" s="5">
        <f>'Pc, Winter, S1'!U85*Main!$B$5+_xlfn.IFNA(VLOOKUP($A85,'EV Distribution'!$A$2:$B$11,2,FALSE),0)*('EV Scenarios'!U$4-'EV Scenarios'!U$2)</f>
        <v>3.8595651491031384E-3</v>
      </c>
      <c r="V85" s="5">
        <f>'Pc, Winter, S1'!V85*Main!$B$5+_xlfn.IFNA(VLOOKUP($A85,'EV Distribution'!$A$2:$B$11,2,FALSE),0)*('EV Scenarios'!V$4-'EV Scenarios'!V$2)</f>
        <v>4.0374195482062785E-3</v>
      </c>
      <c r="W85" s="5">
        <f>'Pc, Winter, S1'!W85*Main!$B$5+_xlfn.IFNA(VLOOKUP($A85,'EV Distribution'!$A$2:$B$11,2,FALSE),0)*('EV Scenarios'!W$4-'EV Scenarios'!W$2)</f>
        <v>3.7091425112107629E-3</v>
      </c>
      <c r="X85" s="5">
        <f>'Pc, Winter, S1'!X85*Main!$B$5+_xlfn.IFNA(VLOOKUP($A85,'EV Distribution'!$A$2:$B$11,2,FALSE),0)*('EV Scenarios'!X$4-'EV Scenarios'!X$2)</f>
        <v>3.2726503565022424E-3</v>
      </c>
      <c r="Y85" s="5">
        <f>'Pc, Winter, S1'!Y85*Main!$B$5+_xlfn.IFNA(VLOOKUP($A85,'EV Distribution'!$A$2:$B$11,2,FALSE),0)*('EV Scenarios'!Y$4-'EV Scenarios'!Y$2)</f>
        <v>2.7993720078475334E-3</v>
      </c>
    </row>
    <row r="86" spans="1:25" x14ac:dyDescent="0.25">
      <c r="A86">
        <v>51</v>
      </c>
      <c r="B86" s="5">
        <f>'Pc, Winter, S1'!B86*Main!$B$5+_xlfn.IFNA(VLOOKUP($A86,'EV Distribution'!$A$2:$B$11,2,FALSE),0)*('EV Scenarios'!B$4-'EV Scenarios'!B$2)</f>
        <v>4.6941743283632292E-2</v>
      </c>
      <c r="C86" s="5">
        <f>'Pc, Winter, S1'!C86*Main!$B$5+_xlfn.IFNA(VLOOKUP($A86,'EV Distribution'!$A$2:$B$11,2,FALSE),0)*('EV Scenarios'!C$4-'EV Scenarios'!C$2)</f>
        <v>4.5533343456278033E-2</v>
      </c>
      <c r="D86" s="5">
        <f>'Pc, Winter, S1'!D86*Main!$B$5+_xlfn.IFNA(VLOOKUP($A86,'EV Distribution'!$A$2:$B$11,2,FALSE),0)*('EV Scenarios'!D$4-'EV Scenarios'!D$2)</f>
        <v>4.1306482746636779E-2</v>
      </c>
      <c r="E86" s="5">
        <f>'Pc, Winter, S1'!E86*Main!$B$5+_xlfn.IFNA(VLOOKUP($A86,'EV Distribution'!$A$2:$B$11,2,FALSE),0)*('EV Scenarios'!E$4-'EV Scenarios'!E$2)</f>
        <v>3.8456595060538119E-2</v>
      </c>
      <c r="F86" s="5">
        <f>'Pc, Winter, S1'!F86*Main!$B$5+_xlfn.IFNA(VLOOKUP($A86,'EV Distribution'!$A$2:$B$11,2,FALSE),0)*('EV Scenarios'!F$4-'EV Scenarios'!F$2)</f>
        <v>3.7342912353139017E-2</v>
      </c>
      <c r="G86" s="5">
        <f>'Pc, Winter, S1'!G86*Main!$B$5+_xlfn.IFNA(VLOOKUP($A86,'EV Distribution'!$A$2:$B$11,2,FALSE),0)*('EV Scenarios'!G$4-'EV Scenarios'!G$2)</f>
        <v>3.5336866960762339E-2</v>
      </c>
      <c r="H86" s="5">
        <f>'Pc, Winter, S1'!H86*Main!$B$5+_xlfn.IFNA(VLOOKUP($A86,'EV Distribution'!$A$2:$B$11,2,FALSE),0)*('EV Scenarios'!H$4-'EV Scenarios'!H$2)</f>
        <v>3.593126529484305E-2</v>
      </c>
      <c r="I86" s="5">
        <f>'Pc, Winter, S1'!I86*Main!$B$5+_xlfn.IFNA(VLOOKUP($A86,'EV Distribution'!$A$2:$B$11,2,FALSE),0)*('EV Scenarios'!I$4-'EV Scenarios'!I$2)</f>
        <v>1.2434604340807176E-2</v>
      </c>
      <c r="J86" s="5">
        <f>'Pc, Winter, S1'!J86*Main!$B$5+_xlfn.IFNA(VLOOKUP($A86,'EV Distribution'!$A$2:$B$11,2,FALSE),0)*('EV Scenarios'!J$4-'EV Scenarios'!J$2)</f>
        <v>1.2527024329596416E-2</v>
      </c>
      <c r="K86" s="5">
        <f>'Pc, Winter, S1'!K86*Main!$B$5+_xlfn.IFNA(VLOOKUP($A86,'EV Distribution'!$A$2:$B$11,2,FALSE),0)*('EV Scenarios'!K$4-'EV Scenarios'!K$2)</f>
        <v>1.5199991297085203E-2</v>
      </c>
      <c r="L86" s="5">
        <f>'Pc, Winter, S1'!L86*Main!$B$5+_xlfn.IFNA(VLOOKUP($A86,'EV Distribution'!$A$2:$B$11,2,FALSE),0)*('EV Scenarios'!L$4-'EV Scenarios'!L$2)</f>
        <v>1.5644838724215248E-2</v>
      </c>
      <c r="M86" s="5">
        <f>'Pc, Winter, S1'!M86*Main!$B$5+_xlfn.IFNA(VLOOKUP($A86,'EV Distribution'!$A$2:$B$11,2,FALSE),0)*('EV Scenarios'!M$4-'EV Scenarios'!M$2)</f>
        <v>1.664928113452915E-2</v>
      </c>
      <c r="N86" s="5">
        <f>'Pc, Winter, S1'!N86*Main!$B$5+_xlfn.IFNA(VLOOKUP($A86,'EV Distribution'!$A$2:$B$11,2,FALSE),0)*('EV Scenarios'!N$4-'EV Scenarios'!N$2)</f>
        <v>1.8724485799327353E-2</v>
      </c>
      <c r="O86" s="5">
        <f>'Pc, Winter, S1'!O86*Main!$B$5+_xlfn.IFNA(VLOOKUP($A86,'EV Distribution'!$A$2:$B$11,2,FALSE),0)*('EV Scenarios'!O$4-'EV Scenarios'!O$2)</f>
        <v>2.0512857980941709E-2</v>
      </c>
      <c r="P86" s="5">
        <f>'Pc, Winter, S1'!P86*Main!$B$5+_xlfn.IFNA(VLOOKUP($A86,'EV Distribution'!$A$2:$B$11,2,FALSE),0)*('EV Scenarios'!P$4-'EV Scenarios'!P$2)</f>
        <v>2.0072233717488792E-2</v>
      </c>
      <c r="Q86" s="5">
        <f>'Pc, Winter, S1'!Q86*Main!$B$5+_xlfn.IFNA(VLOOKUP($A86,'EV Distribution'!$A$2:$B$11,2,FALSE),0)*('EV Scenarios'!Q$4-'EV Scenarios'!Q$2)</f>
        <v>2.0259630688340809E-2</v>
      </c>
      <c r="R86" s="5">
        <f>'Pc, Winter, S1'!R86*Main!$B$5+_xlfn.IFNA(VLOOKUP($A86,'EV Distribution'!$A$2:$B$11,2,FALSE),0)*('EV Scenarios'!R$4-'EV Scenarios'!R$2)</f>
        <v>2.0049552908071751E-2</v>
      </c>
      <c r="S86" s="5">
        <f>'Pc, Winter, S1'!S86*Main!$B$5+_xlfn.IFNA(VLOOKUP($A86,'EV Distribution'!$A$2:$B$11,2,FALSE),0)*('EV Scenarios'!S$4-'EV Scenarios'!S$2)</f>
        <v>2.0577123427130046E-2</v>
      </c>
      <c r="T86" s="5">
        <f>'Pc, Winter, S1'!T86*Main!$B$5+_xlfn.IFNA(VLOOKUP($A86,'EV Distribution'!$A$2:$B$11,2,FALSE),0)*('EV Scenarios'!T$4-'EV Scenarios'!T$2)</f>
        <v>2.0839789473094172E-2</v>
      </c>
      <c r="U86" s="5">
        <f>'Pc, Winter, S1'!U86*Main!$B$5+_xlfn.IFNA(VLOOKUP($A86,'EV Distribution'!$A$2:$B$11,2,FALSE),0)*('EV Scenarios'!U$4-'EV Scenarios'!U$2)</f>
        <v>2.2705067420403593E-2</v>
      </c>
      <c r="V86" s="5">
        <f>'Pc, Winter, S1'!V86*Main!$B$5+_xlfn.IFNA(VLOOKUP($A86,'EV Distribution'!$A$2:$B$11,2,FALSE),0)*('EV Scenarios'!V$4-'EV Scenarios'!V$2)</f>
        <v>2.3107330311659194E-2</v>
      </c>
      <c r="W86" s="5">
        <f>'Pc, Winter, S1'!W86*Main!$B$5+_xlfn.IFNA(VLOOKUP($A86,'EV Distribution'!$A$2:$B$11,2,FALSE),0)*('EV Scenarios'!W$4-'EV Scenarios'!W$2)</f>
        <v>2.1265430389013452E-2</v>
      </c>
      <c r="X86" s="5">
        <f>'Pc, Winter, S1'!X86*Main!$B$5+_xlfn.IFNA(VLOOKUP($A86,'EV Distribution'!$A$2:$B$11,2,FALSE),0)*('EV Scenarios'!X$4-'EV Scenarios'!X$2)</f>
        <v>4.8996212837443945E-2</v>
      </c>
      <c r="Y86" s="5">
        <f>'Pc, Winter, S1'!Y86*Main!$B$5+_xlfn.IFNA(VLOOKUP($A86,'EV Distribution'!$A$2:$B$11,2,FALSE),0)*('EV Scenarios'!Y$4-'EV Scenarios'!Y$2)</f>
        <v>4.9831570616591936E-2</v>
      </c>
    </row>
    <row r="87" spans="1:25" x14ac:dyDescent="0.25">
      <c r="A87">
        <v>74</v>
      </c>
      <c r="B87" s="5">
        <f>'Pc, Winter, S1'!B87*Main!$B$5+_xlfn.IFNA(VLOOKUP($A87,'EV Distribution'!$A$2:$B$11,2,FALSE),0)*('EV Scenarios'!B$4-'EV Scenarios'!B$2)</f>
        <v>4.2827343786995521E-2</v>
      </c>
      <c r="C87" s="5">
        <f>'Pc, Winter, S1'!C87*Main!$B$5+_xlfn.IFNA(VLOOKUP($A87,'EV Distribution'!$A$2:$B$11,2,FALSE),0)*('EV Scenarios'!C$4-'EV Scenarios'!C$2)</f>
        <v>4.1216940581838571E-2</v>
      </c>
      <c r="D87" s="5">
        <f>'Pc, Winter, S1'!D87*Main!$B$5+_xlfn.IFNA(VLOOKUP($A87,'EV Distribution'!$A$2:$B$11,2,FALSE),0)*('EV Scenarios'!D$4-'EV Scenarios'!D$2)</f>
        <v>3.6637477190582961E-2</v>
      </c>
      <c r="E87" s="5">
        <f>'Pc, Winter, S1'!E87*Main!$B$5+_xlfn.IFNA(VLOOKUP($A87,'EV Distribution'!$A$2:$B$11,2,FALSE),0)*('EV Scenarios'!E$4-'EV Scenarios'!E$2)</f>
        <v>3.3712327586322872E-2</v>
      </c>
      <c r="F87" s="5">
        <f>'Pc, Winter, S1'!F87*Main!$B$5+_xlfn.IFNA(VLOOKUP($A87,'EV Distribution'!$A$2:$B$11,2,FALSE),0)*('EV Scenarios'!F$4-'EV Scenarios'!F$2)</f>
        <v>3.2660599597533639E-2</v>
      </c>
      <c r="G87" s="5">
        <f>'Pc, Winter, S1'!G87*Main!$B$5+_xlfn.IFNA(VLOOKUP($A87,'EV Distribution'!$A$2:$B$11,2,FALSE),0)*('EV Scenarios'!G$4-'EV Scenarios'!G$2)</f>
        <v>3.0841529307174893E-2</v>
      </c>
      <c r="H87" s="5">
        <f>'Pc, Winter, S1'!H87*Main!$B$5+_xlfn.IFNA(VLOOKUP($A87,'EV Distribution'!$A$2:$B$11,2,FALSE),0)*('EV Scenarios'!H$4-'EV Scenarios'!H$2)</f>
        <v>3.1279439189461883E-2</v>
      </c>
      <c r="I87" s="5">
        <f>'Pc, Winter, S1'!I87*Main!$B$5+_xlfn.IFNA(VLOOKUP($A87,'EV Distribution'!$A$2:$B$11,2,FALSE),0)*('EV Scenarios'!I$4-'EV Scenarios'!I$2)</f>
        <v>7.7969305728699551E-3</v>
      </c>
      <c r="J87" s="5">
        <f>'Pc, Winter, S1'!J87*Main!$B$5+_xlfn.IFNA(VLOOKUP($A87,'EV Distribution'!$A$2:$B$11,2,FALSE),0)*('EV Scenarios'!J$4-'EV Scenarios'!J$2)</f>
        <v>8.2290475571748893E-3</v>
      </c>
      <c r="K87" s="5">
        <f>'Pc, Winter, S1'!K87*Main!$B$5+_xlfn.IFNA(VLOOKUP($A87,'EV Distribution'!$A$2:$B$11,2,FALSE),0)*('EV Scenarios'!K$4-'EV Scenarios'!K$2)</f>
        <v>1.0838783163677132E-2</v>
      </c>
      <c r="L87" s="5">
        <f>'Pc, Winter, S1'!L87*Main!$B$5+_xlfn.IFNA(VLOOKUP($A87,'EV Distribution'!$A$2:$B$11,2,FALSE),0)*('EV Scenarios'!L$4-'EV Scenarios'!L$2)</f>
        <v>9.9966701065022437E-3</v>
      </c>
      <c r="M87" s="5">
        <f>'Pc, Winter, S1'!M87*Main!$B$5+_xlfn.IFNA(VLOOKUP($A87,'EV Distribution'!$A$2:$B$11,2,FALSE),0)*('EV Scenarios'!M$4-'EV Scenarios'!M$2)</f>
        <v>9.5978091535874454E-3</v>
      </c>
      <c r="N87" s="5">
        <f>'Pc, Winter, S1'!N87*Main!$B$5+_xlfn.IFNA(VLOOKUP($A87,'EV Distribution'!$A$2:$B$11,2,FALSE),0)*('EV Scenarios'!N$4-'EV Scenarios'!N$2)</f>
        <v>1.0645453901345293E-2</v>
      </c>
      <c r="O87" s="5">
        <f>'Pc, Winter, S1'!O87*Main!$B$5+_xlfn.IFNA(VLOOKUP($A87,'EV Distribution'!$A$2:$B$11,2,FALSE),0)*('EV Scenarios'!O$4-'EV Scenarios'!O$2)</f>
        <v>1.220381768497758E-2</v>
      </c>
      <c r="P87" s="5">
        <f>'Pc, Winter, S1'!P87*Main!$B$5+_xlfn.IFNA(VLOOKUP($A87,'EV Distribution'!$A$2:$B$11,2,FALSE),0)*('EV Scenarios'!P$4-'EV Scenarios'!P$2)</f>
        <v>1.2008434004484307E-2</v>
      </c>
      <c r="Q87" s="5">
        <f>'Pc, Winter, S1'!Q87*Main!$B$5+_xlfn.IFNA(VLOOKUP($A87,'EV Distribution'!$A$2:$B$11,2,FALSE),0)*('EV Scenarios'!Q$4-'EV Scenarios'!Q$2)</f>
        <v>1.2031822293721975E-2</v>
      </c>
      <c r="R87" s="5">
        <f>'Pc, Winter, S1'!R87*Main!$B$5+_xlfn.IFNA(VLOOKUP($A87,'EV Distribution'!$A$2:$B$11,2,FALSE),0)*('EV Scenarios'!R$4-'EV Scenarios'!R$2)</f>
        <v>1.206554307735426E-2</v>
      </c>
      <c r="S87" s="5">
        <f>'Pc, Winter, S1'!S87*Main!$B$5+_xlfn.IFNA(VLOOKUP($A87,'EV Distribution'!$A$2:$B$11,2,FALSE),0)*('EV Scenarios'!S$4-'EV Scenarios'!S$2)</f>
        <v>1.2587242170403587E-2</v>
      </c>
      <c r="T87" s="5">
        <f>'Pc, Winter, S1'!T87*Main!$B$5+_xlfn.IFNA(VLOOKUP($A87,'EV Distribution'!$A$2:$B$11,2,FALSE),0)*('EV Scenarios'!T$4-'EV Scenarios'!T$2)</f>
        <v>1.1857587654708521E-2</v>
      </c>
      <c r="U87" s="5">
        <f>'Pc, Winter, S1'!U87*Main!$B$5+_xlfn.IFNA(VLOOKUP($A87,'EV Distribution'!$A$2:$B$11,2,FALSE),0)*('EV Scenarios'!U$4-'EV Scenarios'!U$2)</f>
        <v>1.3509962316143499E-2</v>
      </c>
      <c r="V87" s="5">
        <f>'Pc, Winter, S1'!V87*Main!$B$5+_xlfn.IFNA(VLOOKUP($A87,'EV Distribution'!$A$2:$B$11,2,FALSE),0)*('EV Scenarios'!V$4-'EV Scenarios'!V$2)</f>
        <v>1.4316259355381167E-2</v>
      </c>
      <c r="W87" s="5">
        <f>'Pc, Winter, S1'!W87*Main!$B$5+_xlfn.IFNA(VLOOKUP($A87,'EV Distribution'!$A$2:$B$11,2,FALSE),0)*('EV Scenarios'!W$4-'EV Scenarios'!W$2)</f>
        <v>1.3186773634529149E-2</v>
      </c>
      <c r="X87" s="5">
        <f>'Pc, Winter, S1'!X87*Main!$B$5+_xlfn.IFNA(VLOOKUP($A87,'EV Distribution'!$A$2:$B$11,2,FALSE),0)*('EV Scenarios'!X$4-'EV Scenarios'!X$2)</f>
        <v>4.1360360391255603E-2</v>
      </c>
      <c r="Y87" s="5">
        <f>'Pc, Winter, S1'!Y87*Main!$B$5+_xlfn.IFNA(VLOOKUP($A87,'EV Distribution'!$A$2:$B$11,2,FALSE),0)*('EV Scenarios'!Y$4-'EV Scenarios'!Y$2)</f>
        <v>4.3414927146860988E-2</v>
      </c>
    </row>
    <row r="88" spans="1:25" x14ac:dyDescent="0.25">
      <c r="A88">
        <v>75</v>
      </c>
      <c r="B88" s="5">
        <f>'Pc, Winter, S1'!B88*Main!$B$5+_xlfn.IFNA(VLOOKUP($A88,'EV Distribution'!$A$2:$B$11,2,FALSE),0)*('EV Scenarios'!B$4-'EV Scenarios'!B$2)</f>
        <v>4.1842849457399106E-2</v>
      </c>
      <c r="C88" s="5">
        <f>'Pc, Winter, S1'!C88*Main!$B$5+_xlfn.IFNA(VLOOKUP($A88,'EV Distribution'!$A$2:$B$11,2,FALSE),0)*('EV Scenarios'!C$4-'EV Scenarios'!C$2)</f>
        <v>4.0495825210762337E-2</v>
      </c>
      <c r="D88" s="5">
        <f>'Pc, Winter, S1'!D88*Main!$B$5+_xlfn.IFNA(VLOOKUP($A88,'EV Distribution'!$A$2:$B$11,2,FALSE),0)*('EV Scenarios'!D$4-'EV Scenarios'!D$2)</f>
        <v>3.6458789645739918E-2</v>
      </c>
      <c r="E88" s="5">
        <f>'Pc, Winter, S1'!E88*Main!$B$5+_xlfn.IFNA(VLOOKUP($A88,'EV Distribution'!$A$2:$B$11,2,FALSE),0)*('EV Scenarios'!E$4-'EV Scenarios'!E$2)</f>
        <v>3.345342397982063E-2</v>
      </c>
      <c r="F88" s="5">
        <f>'Pc, Winter, S1'!F88*Main!$B$5+_xlfn.IFNA(VLOOKUP($A88,'EV Distribution'!$A$2:$B$11,2,FALSE),0)*('EV Scenarios'!F$4-'EV Scenarios'!F$2)</f>
        <v>3.2319357147982064E-2</v>
      </c>
      <c r="G88" s="5">
        <f>'Pc, Winter, S1'!G88*Main!$B$5+_xlfn.IFNA(VLOOKUP($A88,'EV Distribution'!$A$2:$B$11,2,FALSE),0)*('EV Scenarios'!G$4-'EV Scenarios'!G$2)</f>
        <v>3.051785768273543E-2</v>
      </c>
      <c r="H88" s="5">
        <f>'Pc, Winter, S1'!H88*Main!$B$5+_xlfn.IFNA(VLOOKUP($A88,'EV Distribution'!$A$2:$B$11,2,FALSE),0)*('EV Scenarios'!H$4-'EV Scenarios'!H$2)</f>
        <v>3.0772410897982064E-2</v>
      </c>
      <c r="I88" s="5">
        <f>'Pc, Winter, S1'!I88*Main!$B$5+_xlfn.IFNA(VLOOKUP($A88,'EV Distribution'!$A$2:$B$11,2,FALSE),0)*('EV Scenarios'!I$4-'EV Scenarios'!I$2)</f>
        <v>7.4677372331838562E-3</v>
      </c>
      <c r="J88" s="5">
        <f>'Pc, Winter, S1'!J88*Main!$B$5+_xlfn.IFNA(VLOOKUP($A88,'EV Distribution'!$A$2:$B$11,2,FALSE),0)*('EV Scenarios'!J$4-'EV Scenarios'!J$2)</f>
        <v>7.6483196076233195E-3</v>
      </c>
      <c r="K88" s="5">
        <f>'Pc, Winter, S1'!K88*Main!$B$5+_xlfn.IFNA(VLOOKUP($A88,'EV Distribution'!$A$2:$B$11,2,FALSE),0)*('EV Scenarios'!K$4-'EV Scenarios'!K$2)</f>
        <v>1.020805633071749E-2</v>
      </c>
      <c r="L88" s="5">
        <f>'Pc, Winter, S1'!L88*Main!$B$5+_xlfn.IFNA(VLOOKUP($A88,'EV Distribution'!$A$2:$B$11,2,FALSE),0)*('EV Scenarios'!L$4-'EV Scenarios'!L$2)</f>
        <v>9.4669437376681612E-3</v>
      </c>
      <c r="M88" s="5">
        <f>'Pc, Winter, S1'!M88*Main!$B$5+_xlfn.IFNA(VLOOKUP($A88,'EV Distribution'!$A$2:$B$11,2,FALSE),0)*('EV Scenarios'!M$4-'EV Scenarios'!M$2)</f>
        <v>9.3593127612107644E-3</v>
      </c>
      <c r="N88" s="5">
        <f>'Pc, Winter, S1'!N88*Main!$B$5+_xlfn.IFNA(VLOOKUP($A88,'EV Distribution'!$A$2:$B$11,2,FALSE),0)*('EV Scenarios'!N$4-'EV Scenarios'!N$2)</f>
        <v>1.0479997598654709E-2</v>
      </c>
      <c r="O88" s="5">
        <f>'Pc, Winter, S1'!O88*Main!$B$5+_xlfn.IFNA(VLOOKUP($A88,'EV Distribution'!$A$2:$B$11,2,FALSE),0)*('EV Scenarios'!O$4-'EV Scenarios'!O$2)</f>
        <v>1.2385711245515697E-2</v>
      </c>
      <c r="P88" s="5">
        <f>'Pc, Winter, S1'!P88*Main!$B$5+_xlfn.IFNA(VLOOKUP($A88,'EV Distribution'!$A$2:$B$11,2,FALSE),0)*('EV Scenarios'!P$4-'EV Scenarios'!P$2)</f>
        <v>1.2688244397982064E-2</v>
      </c>
      <c r="Q88" s="5">
        <f>'Pc, Winter, S1'!Q88*Main!$B$5+_xlfn.IFNA(VLOOKUP($A88,'EV Distribution'!$A$2:$B$11,2,FALSE),0)*('EV Scenarios'!Q$4-'EV Scenarios'!Q$2)</f>
        <v>1.2235281280269059E-2</v>
      </c>
      <c r="R88" s="5">
        <f>'Pc, Winter, S1'!R88*Main!$B$5+_xlfn.IFNA(VLOOKUP($A88,'EV Distribution'!$A$2:$B$11,2,FALSE),0)*('EV Scenarios'!R$4-'EV Scenarios'!R$2)</f>
        <v>1.2344743945067266E-2</v>
      </c>
      <c r="S88" s="5">
        <f>'Pc, Winter, S1'!S88*Main!$B$5+_xlfn.IFNA(VLOOKUP($A88,'EV Distribution'!$A$2:$B$11,2,FALSE),0)*('EV Scenarios'!S$4-'EV Scenarios'!S$2)</f>
        <v>1.2678139533632289E-2</v>
      </c>
      <c r="T88" s="5">
        <f>'Pc, Winter, S1'!T88*Main!$B$5+_xlfn.IFNA(VLOOKUP($A88,'EV Distribution'!$A$2:$B$11,2,FALSE),0)*('EV Scenarios'!T$4-'EV Scenarios'!T$2)</f>
        <v>1.1791237290358745E-2</v>
      </c>
      <c r="U88" s="5">
        <f>'Pc, Winter, S1'!U88*Main!$B$5+_xlfn.IFNA(VLOOKUP($A88,'EV Distribution'!$A$2:$B$11,2,FALSE),0)*('EV Scenarios'!U$4-'EV Scenarios'!U$2)</f>
        <v>1.3781442389013455E-2</v>
      </c>
      <c r="V88" s="5">
        <f>'Pc, Winter, S1'!V88*Main!$B$5+_xlfn.IFNA(VLOOKUP($A88,'EV Distribution'!$A$2:$B$11,2,FALSE),0)*('EV Scenarios'!V$4-'EV Scenarios'!V$2)</f>
        <v>1.4431991955156953E-2</v>
      </c>
      <c r="W88" s="5">
        <f>'Pc, Winter, S1'!W88*Main!$B$5+_xlfn.IFNA(VLOOKUP($A88,'EV Distribution'!$A$2:$B$11,2,FALSE),0)*('EV Scenarios'!W$4-'EV Scenarios'!W$2)</f>
        <v>1.3572413865470853E-2</v>
      </c>
      <c r="X88" s="5">
        <f>'Pc, Winter, S1'!X88*Main!$B$5+_xlfn.IFNA(VLOOKUP($A88,'EV Distribution'!$A$2:$B$11,2,FALSE),0)*('EV Scenarios'!X$4-'EV Scenarios'!X$2)</f>
        <v>4.1534523486547084E-2</v>
      </c>
      <c r="Y88" s="5">
        <f>'Pc, Winter, S1'!Y88*Main!$B$5+_xlfn.IFNA(VLOOKUP($A88,'EV Distribution'!$A$2:$B$11,2,FALSE),0)*('EV Scenarios'!Y$4-'EV Scenarios'!Y$2)</f>
        <v>4.3070379251121088E-2</v>
      </c>
    </row>
    <row r="89" spans="1:25" x14ac:dyDescent="0.25">
      <c r="A89">
        <v>76</v>
      </c>
      <c r="B89" s="5">
        <f>'Pc, Winter, S1'!B89*Main!$B$5+_xlfn.IFNA(VLOOKUP($A89,'EV Distribution'!$A$2:$B$11,2,FALSE),0)*('EV Scenarios'!B$4-'EV Scenarios'!B$2)</f>
        <v>4.2588000084080729E-2</v>
      </c>
      <c r="C89" s="5">
        <f>'Pc, Winter, S1'!C89*Main!$B$5+_xlfn.IFNA(VLOOKUP($A89,'EV Distribution'!$A$2:$B$11,2,FALSE),0)*('EV Scenarios'!C$4-'EV Scenarios'!C$2)</f>
        <v>4.1129033332959641E-2</v>
      </c>
      <c r="D89" s="5">
        <f>'Pc, Winter, S1'!D89*Main!$B$5+_xlfn.IFNA(VLOOKUP($A89,'EV Distribution'!$A$2:$B$11,2,FALSE),0)*('EV Scenarios'!D$4-'EV Scenarios'!D$2)</f>
        <v>3.6770408773542609E-2</v>
      </c>
      <c r="E89" s="5">
        <f>'Pc, Winter, S1'!E89*Main!$B$5+_xlfn.IFNA(VLOOKUP($A89,'EV Distribution'!$A$2:$B$11,2,FALSE),0)*('EV Scenarios'!E$4-'EV Scenarios'!E$2)</f>
        <v>3.3759882860986551E-2</v>
      </c>
      <c r="F89" s="5">
        <f>'Pc, Winter, S1'!F89*Main!$B$5+_xlfn.IFNA(VLOOKUP($A89,'EV Distribution'!$A$2:$B$11,2,FALSE),0)*('EV Scenarios'!F$4-'EV Scenarios'!F$2)</f>
        <v>3.2673869414798211E-2</v>
      </c>
      <c r="G89" s="5">
        <f>'Pc, Winter, S1'!G89*Main!$B$5+_xlfn.IFNA(VLOOKUP($A89,'EV Distribution'!$A$2:$B$11,2,FALSE),0)*('EV Scenarios'!G$4-'EV Scenarios'!G$2)</f>
        <v>3.0836995272421525E-2</v>
      </c>
      <c r="H89" s="5">
        <f>'Pc, Winter, S1'!H89*Main!$B$5+_xlfn.IFNA(VLOOKUP($A89,'EV Distribution'!$A$2:$B$11,2,FALSE),0)*('EV Scenarios'!H$4-'EV Scenarios'!H$2)</f>
        <v>3.1237688478699552E-2</v>
      </c>
      <c r="I89" s="5">
        <f>'Pc, Winter, S1'!I89*Main!$B$5+_xlfn.IFNA(VLOOKUP($A89,'EV Distribution'!$A$2:$B$11,2,FALSE),0)*('EV Scenarios'!I$4-'EV Scenarios'!I$2)</f>
        <v>7.8570264226457392E-3</v>
      </c>
      <c r="J89" s="5">
        <f>'Pc, Winter, S1'!J89*Main!$B$5+_xlfn.IFNA(VLOOKUP($A89,'EV Distribution'!$A$2:$B$11,2,FALSE),0)*('EV Scenarios'!J$4-'EV Scenarios'!J$2)</f>
        <v>8.2333890997757855E-3</v>
      </c>
      <c r="K89" s="5">
        <f>'Pc, Winter, S1'!K89*Main!$B$5+_xlfn.IFNA(VLOOKUP($A89,'EV Distribution'!$A$2:$B$11,2,FALSE),0)*('EV Scenarios'!K$4-'EV Scenarios'!K$2)</f>
        <v>1.0678127726457402E-2</v>
      </c>
      <c r="L89" s="5">
        <f>'Pc, Winter, S1'!L89*Main!$B$5+_xlfn.IFNA(VLOOKUP($A89,'EV Distribution'!$A$2:$B$11,2,FALSE),0)*('EV Scenarios'!L$4-'EV Scenarios'!L$2)</f>
        <v>1.0101973026905832E-2</v>
      </c>
      <c r="M89" s="5">
        <f>'Pc, Winter, S1'!M89*Main!$B$5+_xlfn.IFNA(VLOOKUP($A89,'EV Distribution'!$A$2:$B$11,2,FALSE),0)*('EV Scenarios'!M$4-'EV Scenarios'!M$2)</f>
        <v>9.6248922477578502E-3</v>
      </c>
      <c r="N89" s="5">
        <f>'Pc, Winter, S1'!N89*Main!$B$5+_xlfn.IFNA(VLOOKUP($A89,'EV Distribution'!$A$2:$B$11,2,FALSE),0)*('EV Scenarios'!N$4-'EV Scenarios'!N$2)</f>
        <v>1.068394751793722E-2</v>
      </c>
      <c r="O89" s="5">
        <f>'Pc, Winter, S1'!O89*Main!$B$5+_xlfn.IFNA(VLOOKUP($A89,'EV Distribution'!$A$2:$B$11,2,FALSE),0)*('EV Scenarios'!O$4-'EV Scenarios'!O$2)</f>
        <v>1.2500756352017939E-2</v>
      </c>
      <c r="P89" s="5">
        <f>'Pc, Winter, S1'!P89*Main!$B$5+_xlfn.IFNA(VLOOKUP($A89,'EV Distribution'!$A$2:$B$11,2,FALSE),0)*('EV Scenarios'!P$4-'EV Scenarios'!P$2)</f>
        <v>1.2282072238789238E-2</v>
      </c>
      <c r="Q89" s="5">
        <f>'Pc, Winter, S1'!Q89*Main!$B$5+_xlfn.IFNA(VLOOKUP($A89,'EV Distribution'!$A$2:$B$11,2,FALSE),0)*('EV Scenarios'!Q$4-'EV Scenarios'!Q$2)</f>
        <v>1.2227709503363229E-2</v>
      </c>
      <c r="R89" s="5">
        <f>'Pc, Winter, S1'!R89*Main!$B$5+_xlfn.IFNA(VLOOKUP($A89,'EV Distribution'!$A$2:$B$11,2,FALSE),0)*('EV Scenarios'!R$4-'EV Scenarios'!R$2)</f>
        <v>1.2317775085201793E-2</v>
      </c>
      <c r="S89" s="5">
        <f>'Pc, Winter, S1'!S89*Main!$B$5+_xlfn.IFNA(VLOOKUP($A89,'EV Distribution'!$A$2:$B$11,2,FALSE),0)*('EV Scenarios'!S$4-'EV Scenarios'!S$2)</f>
        <v>1.2635709295964127E-2</v>
      </c>
      <c r="T89" s="5">
        <f>'Pc, Winter, S1'!T89*Main!$B$5+_xlfn.IFNA(VLOOKUP($A89,'EV Distribution'!$A$2:$B$11,2,FALSE),0)*('EV Scenarios'!T$4-'EV Scenarios'!T$2)</f>
        <v>1.1488843876681615E-2</v>
      </c>
      <c r="U89" s="5">
        <f>'Pc, Winter, S1'!U89*Main!$B$5+_xlfn.IFNA(VLOOKUP($A89,'EV Distribution'!$A$2:$B$11,2,FALSE),0)*('EV Scenarios'!U$4-'EV Scenarios'!U$2)</f>
        <v>1.33339117029148E-2</v>
      </c>
      <c r="V89" s="5">
        <f>'Pc, Winter, S1'!V89*Main!$B$5+_xlfn.IFNA(VLOOKUP($A89,'EV Distribution'!$A$2:$B$11,2,FALSE),0)*('EV Scenarios'!V$4-'EV Scenarios'!V$2)</f>
        <v>1.4371044236547087E-2</v>
      </c>
      <c r="W89" s="5">
        <f>'Pc, Winter, S1'!W89*Main!$B$5+_xlfn.IFNA(VLOOKUP($A89,'EV Distribution'!$A$2:$B$11,2,FALSE),0)*('EV Scenarios'!W$4-'EV Scenarios'!W$2)</f>
        <v>1.3316593328475335E-2</v>
      </c>
      <c r="X89" s="5">
        <f>'Pc, Winter, S1'!X89*Main!$B$5+_xlfn.IFNA(VLOOKUP($A89,'EV Distribution'!$A$2:$B$11,2,FALSE),0)*('EV Scenarios'!X$4-'EV Scenarios'!X$2)</f>
        <v>4.1601069623318387E-2</v>
      </c>
      <c r="Y89" s="5">
        <f>'Pc, Winter, S1'!Y89*Main!$B$5+_xlfn.IFNA(VLOOKUP($A89,'EV Distribution'!$A$2:$B$11,2,FALSE),0)*('EV Scenarios'!Y$4-'EV Scenarios'!Y$2)</f>
        <v>4.3297127892376691E-2</v>
      </c>
    </row>
    <row r="90" spans="1:25" x14ac:dyDescent="0.25">
      <c r="A90">
        <v>66</v>
      </c>
      <c r="B90" s="5">
        <f>'Pc, Winter, S1'!B90*Main!$B$5+_xlfn.IFNA(VLOOKUP($A90,'EV Distribution'!$A$2:$B$11,2,FALSE),0)*('EV Scenarios'!B$4-'EV Scenarios'!B$2)</f>
        <v>0.84366681523542619</v>
      </c>
      <c r="C90" s="5">
        <f>'Pc, Winter, S1'!C90*Main!$B$5+_xlfn.IFNA(VLOOKUP($A90,'EV Distribution'!$A$2:$B$11,2,FALSE),0)*('EV Scenarios'!C$4-'EV Scenarios'!C$2)</f>
        <v>1.0293436856816145</v>
      </c>
      <c r="D90" s="5">
        <f>'Pc, Winter, S1'!D90*Main!$B$5+_xlfn.IFNA(VLOOKUP($A90,'EV Distribution'!$A$2:$B$11,2,FALSE),0)*('EV Scenarios'!D$4-'EV Scenarios'!D$2)</f>
        <v>1.2730440988598655</v>
      </c>
      <c r="E90" s="5">
        <f>'Pc, Winter, S1'!E90*Main!$B$5+_xlfn.IFNA(VLOOKUP($A90,'EV Distribution'!$A$2:$B$11,2,FALSE),0)*('EV Scenarios'!E$4-'EV Scenarios'!E$2)</f>
        <v>1.5012194941580719</v>
      </c>
      <c r="F90" s="5">
        <f>'Pc, Winter, S1'!F90*Main!$B$5+_xlfn.IFNA(VLOOKUP($A90,'EV Distribution'!$A$2:$B$11,2,FALSE),0)*('EV Scenarios'!F$4-'EV Scenarios'!F$2)</f>
        <v>1.6930210618172647</v>
      </c>
      <c r="G90" s="5">
        <f>'Pc, Winter, S1'!G90*Main!$B$5+_xlfn.IFNA(VLOOKUP($A90,'EV Distribution'!$A$2:$B$11,2,FALSE),0)*('EV Scenarios'!G$4-'EV Scenarios'!G$2)</f>
        <v>1.8397426477724217</v>
      </c>
      <c r="H90" s="5">
        <f>'Pc, Winter, S1'!H90*Main!$B$5+_xlfn.IFNA(VLOOKUP($A90,'EV Distribution'!$A$2:$B$11,2,FALSE),0)*('EV Scenarios'!H$4-'EV Scenarios'!H$2)</f>
        <v>1.7812290022623321</v>
      </c>
      <c r="I90" s="5">
        <f>'Pc, Winter, S1'!I90*Main!$B$5+_xlfn.IFNA(VLOOKUP($A90,'EV Distribution'!$A$2:$B$11,2,FALSE),0)*('EV Scenarios'!I$4-'EV Scenarios'!I$2)</f>
        <v>2.5659364869091932</v>
      </c>
      <c r="J90" s="5">
        <f>'Pc, Winter, S1'!J90*Main!$B$5+_xlfn.IFNA(VLOOKUP($A90,'EV Distribution'!$A$2:$B$11,2,FALSE),0)*('EV Scenarios'!J$4-'EV Scenarios'!J$2)</f>
        <v>2.3208910622634527</v>
      </c>
      <c r="K90" s="5">
        <f>'Pc, Winter, S1'!K90*Main!$B$5+_xlfn.IFNA(VLOOKUP($A90,'EV Distribution'!$A$2:$B$11,2,FALSE),0)*('EV Scenarios'!K$4-'EV Scenarios'!K$2)</f>
        <v>2.749388744202915</v>
      </c>
      <c r="L90" s="5">
        <f>'Pc, Winter, S1'!L90*Main!$B$5+_xlfn.IFNA(VLOOKUP($A90,'EV Distribution'!$A$2:$B$11,2,FALSE),0)*('EV Scenarios'!L$4-'EV Scenarios'!L$2)</f>
        <v>2.7540541375448435</v>
      </c>
      <c r="M90" s="5">
        <f>'Pc, Winter, S1'!M90*Main!$B$5+_xlfn.IFNA(VLOOKUP($A90,'EV Distribution'!$A$2:$B$11,2,FALSE),0)*('EV Scenarios'!M$4-'EV Scenarios'!M$2)</f>
        <v>2.6857801383845294</v>
      </c>
      <c r="N90" s="5">
        <f>'Pc, Winter, S1'!N90*Main!$B$5+_xlfn.IFNA(VLOOKUP($A90,'EV Distribution'!$A$2:$B$11,2,FALSE),0)*('EV Scenarios'!N$4-'EV Scenarios'!N$2)</f>
        <v>2.4664773898452914</v>
      </c>
      <c r="O90" s="5">
        <f>'Pc, Winter, S1'!O90*Main!$B$5+_xlfn.IFNA(VLOOKUP($A90,'EV Distribution'!$A$2:$B$11,2,FALSE),0)*('EV Scenarios'!O$4-'EV Scenarios'!O$2)</f>
        <v>2.3398842264641257</v>
      </c>
      <c r="P90" s="5">
        <f>'Pc, Winter, S1'!P90*Main!$B$5+_xlfn.IFNA(VLOOKUP($A90,'EV Distribution'!$A$2:$B$11,2,FALSE),0)*('EV Scenarios'!P$4-'EV Scenarios'!P$2)</f>
        <v>2.2295790761535876</v>
      </c>
      <c r="Q90" s="5">
        <f>'Pc, Winter, S1'!Q90*Main!$B$5+_xlfn.IFNA(VLOOKUP($A90,'EV Distribution'!$A$2:$B$11,2,FALSE),0)*('EV Scenarios'!Q$4-'EV Scenarios'!Q$2)</f>
        <v>2.1026430052208522</v>
      </c>
      <c r="R90" s="5">
        <f>'Pc, Winter, S1'!R90*Main!$B$5+_xlfn.IFNA(VLOOKUP($A90,'EV Distribution'!$A$2:$B$11,2,FALSE),0)*('EV Scenarios'!R$4-'EV Scenarios'!R$2)</f>
        <v>2.0247773632701795</v>
      </c>
      <c r="S90" s="5">
        <f>'Pc, Winter, S1'!S90*Main!$B$5+_xlfn.IFNA(VLOOKUP($A90,'EV Distribution'!$A$2:$B$11,2,FALSE),0)*('EV Scenarios'!S$4-'EV Scenarios'!S$2)</f>
        <v>1.9162470581883408</v>
      </c>
      <c r="T90" s="5">
        <f>'Pc, Winter, S1'!T90*Main!$B$5+_xlfn.IFNA(VLOOKUP($A90,'EV Distribution'!$A$2:$B$11,2,FALSE),0)*('EV Scenarios'!T$4-'EV Scenarios'!T$2)</f>
        <v>1.3877004791704037</v>
      </c>
      <c r="U90" s="5">
        <f>'Pc, Winter, S1'!U90*Main!$B$5+_xlfn.IFNA(VLOOKUP($A90,'EV Distribution'!$A$2:$B$11,2,FALSE),0)*('EV Scenarios'!U$4-'EV Scenarios'!U$2)</f>
        <v>1.4153816339349778</v>
      </c>
      <c r="V90" s="5">
        <f>'Pc, Winter, S1'!V90*Main!$B$5+_xlfn.IFNA(VLOOKUP($A90,'EV Distribution'!$A$2:$B$11,2,FALSE),0)*('EV Scenarios'!V$4-'EV Scenarios'!V$2)</f>
        <v>1.5026916373262333</v>
      </c>
      <c r="W90" s="5">
        <f>'Pc, Winter, S1'!W90*Main!$B$5+_xlfn.IFNA(VLOOKUP($A90,'EV Distribution'!$A$2:$B$11,2,FALSE),0)*('EV Scenarios'!W$4-'EV Scenarios'!W$2)</f>
        <v>1.6498872111715248</v>
      </c>
      <c r="X90" s="5">
        <f>'Pc, Winter, S1'!X90*Main!$B$5+_xlfn.IFNA(VLOOKUP($A90,'EV Distribution'!$A$2:$B$11,2,FALSE),0)*('EV Scenarios'!X$4-'EV Scenarios'!X$2)</f>
        <v>0.62207310069506716</v>
      </c>
      <c r="Y90" s="5">
        <f>'Pc, Winter, S1'!Y90*Main!$B$5+_xlfn.IFNA(VLOOKUP($A90,'EV Distribution'!$A$2:$B$11,2,FALSE),0)*('EV Scenarios'!Y$4-'EV Scenarios'!Y$2)</f>
        <v>0.71328948585874441</v>
      </c>
    </row>
    <row r="91" spans="1:25" x14ac:dyDescent="0.25">
      <c r="A91">
        <v>81</v>
      </c>
      <c r="B91" s="5">
        <f>'Pc, Winter, S1'!B91*Main!$B$5+_xlfn.IFNA(VLOOKUP($A91,'EV Distribution'!$A$2:$B$11,2,FALSE),0)*('EV Scenarios'!B$4-'EV Scenarios'!B$2)</f>
        <v>4.8619477470852025E-2</v>
      </c>
      <c r="C91" s="5">
        <f>'Pc, Winter, S1'!C91*Main!$B$5+_xlfn.IFNA(VLOOKUP($A91,'EV Distribution'!$A$2:$B$11,2,FALSE),0)*('EV Scenarios'!C$4-'EV Scenarios'!C$2)</f>
        <v>4.521170525784754E-2</v>
      </c>
      <c r="D91" s="5">
        <f>'Pc, Winter, S1'!D91*Main!$B$5+_xlfn.IFNA(VLOOKUP($A91,'EV Distribution'!$A$2:$B$11,2,FALSE),0)*('EV Scenarios'!D$4-'EV Scenarios'!D$2)</f>
        <v>3.8647103441704043E-2</v>
      </c>
      <c r="E91" s="5">
        <f>'Pc, Winter, S1'!E91*Main!$B$5+_xlfn.IFNA(VLOOKUP($A91,'EV Distribution'!$A$2:$B$11,2,FALSE),0)*('EV Scenarios'!E$4-'EV Scenarios'!E$2)</f>
        <v>3.571066057399104E-2</v>
      </c>
      <c r="F91" s="5">
        <f>'Pc, Winter, S1'!F91*Main!$B$5+_xlfn.IFNA(VLOOKUP($A91,'EV Distribution'!$A$2:$B$11,2,FALSE),0)*('EV Scenarios'!F$4-'EV Scenarios'!F$2)</f>
        <v>3.5213623803811663E-2</v>
      </c>
      <c r="G91" s="5">
        <f>'Pc, Winter, S1'!G91*Main!$B$5+_xlfn.IFNA(VLOOKUP($A91,'EV Distribution'!$A$2:$B$11,2,FALSE),0)*('EV Scenarios'!G$4-'EV Scenarios'!G$2)</f>
        <v>3.2916479368834087E-2</v>
      </c>
      <c r="H91" s="5">
        <f>'Pc, Winter, S1'!H91*Main!$B$5+_xlfn.IFNA(VLOOKUP($A91,'EV Distribution'!$A$2:$B$11,2,FALSE),0)*('EV Scenarios'!H$4-'EV Scenarios'!H$2)</f>
        <v>3.2648059352017936E-2</v>
      </c>
      <c r="I91" s="5">
        <f>'Pc, Winter, S1'!I91*Main!$B$5+_xlfn.IFNA(VLOOKUP($A91,'EV Distribution'!$A$2:$B$11,2,FALSE),0)*('EV Scenarios'!I$4-'EV Scenarios'!I$2)</f>
        <v>1.0528577421524665E-2</v>
      </c>
      <c r="J91" s="5">
        <f>'Pc, Winter, S1'!J91*Main!$B$5+_xlfn.IFNA(VLOOKUP($A91,'EV Distribution'!$A$2:$B$11,2,FALSE),0)*('EV Scenarios'!J$4-'EV Scenarios'!J$2)</f>
        <v>1.4517042644618833E-2</v>
      </c>
      <c r="K91" s="5">
        <f>'Pc, Winter, S1'!K91*Main!$B$5+_xlfn.IFNA(VLOOKUP($A91,'EV Distribution'!$A$2:$B$11,2,FALSE),0)*('EV Scenarios'!K$4-'EV Scenarios'!K$2)</f>
        <v>1.9926091384529148E-2</v>
      </c>
      <c r="L91" s="5">
        <f>'Pc, Winter, S1'!L91*Main!$B$5+_xlfn.IFNA(VLOOKUP($A91,'EV Distribution'!$A$2:$B$11,2,FALSE),0)*('EV Scenarios'!L$4-'EV Scenarios'!L$2)</f>
        <v>2.0740635912556055E-2</v>
      </c>
      <c r="M91" s="5">
        <f>'Pc, Winter, S1'!M91*Main!$B$5+_xlfn.IFNA(VLOOKUP($A91,'EV Distribution'!$A$2:$B$11,2,FALSE),0)*('EV Scenarios'!M$4-'EV Scenarios'!M$2)</f>
        <v>2.4053237217488789E-2</v>
      </c>
      <c r="N91" s="5">
        <f>'Pc, Winter, S1'!N91*Main!$B$5+_xlfn.IFNA(VLOOKUP($A91,'EV Distribution'!$A$2:$B$11,2,FALSE),0)*('EV Scenarios'!N$4-'EV Scenarios'!N$2)</f>
        <v>2.6812889383408069E-2</v>
      </c>
      <c r="O91" s="5">
        <f>'Pc, Winter, S1'!O91*Main!$B$5+_xlfn.IFNA(VLOOKUP($A91,'EV Distribution'!$A$2:$B$11,2,FALSE),0)*('EV Scenarios'!O$4-'EV Scenarios'!O$2)</f>
        <v>2.7666469424887891E-2</v>
      </c>
      <c r="P91" s="5">
        <f>'Pc, Winter, S1'!P91*Main!$B$5+_xlfn.IFNA(VLOOKUP($A91,'EV Distribution'!$A$2:$B$11,2,FALSE),0)*('EV Scenarios'!P$4-'EV Scenarios'!P$2)</f>
        <v>2.4614466267937223E-2</v>
      </c>
      <c r="Q91" s="5">
        <f>'Pc, Winter, S1'!Q91*Main!$B$5+_xlfn.IFNA(VLOOKUP($A91,'EV Distribution'!$A$2:$B$11,2,FALSE),0)*('EV Scenarios'!Q$4-'EV Scenarios'!Q$2)</f>
        <v>2.2718502844170402E-2</v>
      </c>
      <c r="R91" s="5">
        <f>'Pc, Winter, S1'!R91*Main!$B$5+_xlfn.IFNA(VLOOKUP($A91,'EV Distribution'!$A$2:$B$11,2,FALSE),0)*('EV Scenarios'!R$4-'EV Scenarios'!R$2)</f>
        <v>2.1740510647982065E-2</v>
      </c>
      <c r="S91" s="5">
        <f>'Pc, Winter, S1'!S91*Main!$B$5+_xlfn.IFNA(VLOOKUP($A91,'EV Distribution'!$A$2:$B$11,2,FALSE),0)*('EV Scenarios'!S$4-'EV Scenarios'!S$2)</f>
        <v>2.2143325207399103E-2</v>
      </c>
      <c r="T91" s="5">
        <f>'Pc, Winter, S1'!T91*Main!$B$5+_xlfn.IFNA(VLOOKUP($A91,'EV Distribution'!$A$2:$B$11,2,FALSE),0)*('EV Scenarios'!T$4-'EV Scenarios'!T$2)</f>
        <v>2.1909719688340809E-2</v>
      </c>
      <c r="U91" s="5">
        <f>'Pc, Winter, S1'!U91*Main!$B$5+_xlfn.IFNA(VLOOKUP($A91,'EV Distribution'!$A$2:$B$11,2,FALSE),0)*('EV Scenarios'!U$4-'EV Scenarios'!U$2)</f>
        <v>2.6404317854260097E-2</v>
      </c>
      <c r="V91" s="5">
        <f>'Pc, Winter, S1'!V91*Main!$B$5+_xlfn.IFNA(VLOOKUP($A91,'EV Distribution'!$A$2:$B$11,2,FALSE),0)*('EV Scenarios'!V$4-'EV Scenarios'!V$2)</f>
        <v>2.8283589880044847E-2</v>
      </c>
      <c r="W91" s="5">
        <f>'Pc, Winter, S1'!W91*Main!$B$5+_xlfn.IFNA(VLOOKUP($A91,'EV Distribution'!$A$2:$B$11,2,FALSE),0)*('EV Scenarios'!W$4-'EV Scenarios'!W$2)</f>
        <v>2.8218818043721977E-2</v>
      </c>
      <c r="X91" s="5">
        <f>'Pc, Winter, S1'!X91*Main!$B$5+_xlfn.IFNA(VLOOKUP($A91,'EV Distribution'!$A$2:$B$11,2,FALSE),0)*('EV Scenarios'!X$4-'EV Scenarios'!X$2)</f>
        <v>5.3836590086322869E-2</v>
      </c>
      <c r="Y91" s="5">
        <f>'Pc, Winter, S1'!Y91*Main!$B$5+_xlfn.IFNA(VLOOKUP($A91,'EV Distribution'!$A$2:$B$11,2,FALSE),0)*('EV Scenarios'!Y$4-'EV Scenarios'!Y$2)</f>
        <v>5.235915018049328E-2</v>
      </c>
    </row>
    <row r="92" spans="1:25" x14ac:dyDescent="0.25">
      <c r="A92">
        <v>68</v>
      </c>
      <c r="B92" s="5">
        <f>'Pc, Winter, S1'!B92*Main!$B$5+_xlfn.IFNA(VLOOKUP($A92,'EV Distribution'!$A$2:$B$11,2,FALSE),0)*('EV Scenarios'!B$4-'EV Scenarios'!B$2)</f>
        <v>4.6446991484304936E-2</v>
      </c>
      <c r="C92" s="5">
        <f>'Pc, Winter, S1'!C92*Main!$B$5+_xlfn.IFNA(VLOOKUP($A92,'EV Distribution'!$A$2:$B$11,2,FALSE),0)*('EV Scenarios'!C$4-'EV Scenarios'!C$2)</f>
        <v>4.4654197651345297E-2</v>
      </c>
      <c r="D92" s="5">
        <f>'Pc, Winter, S1'!D92*Main!$B$5+_xlfn.IFNA(VLOOKUP($A92,'EV Distribution'!$A$2:$B$11,2,FALSE),0)*('EV Scenarios'!D$4-'EV Scenarios'!D$2)</f>
        <v>3.8536305112107629E-2</v>
      </c>
      <c r="E92" s="5">
        <f>'Pc, Winter, S1'!E92*Main!$B$5+_xlfn.IFNA(VLOOKUP($A92,'EV Distribution'!$A$2:$B$11,2,FALSE),0)*('EV Scenarios'!E$4-'EV Scenarios'!E$2)</f>
        <v>3.3308891533632291E-2</v>
      </c>
      <c r="F92" s="5">
        <f>'Pc, Winter, S1'!F92*Main!$B$5+_xlfn.IFNA(VLOOKUP($A92,'EV Distribution'!$A$2:$B$11,2,FALSE),0)*('EV Scenarios'!F$4-'EV Scenarios'!F$2)</f>
        <v>3.2079863915919292E-2</v>
      </c>
      <c r="G92" s="5">
        <f>'Pc, Winter, S1'!G92*Main!$B$5+_xlfn.IFNA(VLOOKUP($A92,'EV Distribution'!$A$2:$B$11,2,FALSE),0)*('EV Scenarios'!G$4-'EV Scenarios'!G$2)</f>
        <v>3.0206701754484307E-2</v>
      </c>
      <c r="H92" s="5">
        <f>'Pc, Winter, S1'!H92*Main!$B$5+_xlfn.IFNA(VLOOKUP($A92,'EV Distribution'!$A$2:$B$11,2,FALSE),0)*('EV Scenarios'!H$4-'EV Scenarios'!H$2)</f>
        <v>3.052259244394619E-2</v>
      </c>
      <c r="I92" s="5">
        <f>'Pc, Winter, S1'!I92*Main!$B$5+_xlfn.IFNA(VLOOKUP($A92,'EV Distribution'!$A$2:$B$11,2,FALSE),0)*('EV Scenarios'!I$4-'EV Scenarios'!I$2)</f>
        <v>8.7132717746636768E-3</v>
      </c>
      <c r="J92" s="5">
        <f>'Pc, Winter, S1'!J92*Main!$B$5+_xlfn.IFNA(VLOOKUP($A92,'EV Distribution'!$A$2:$B$11,2,FALSE),0)*('EV Scenarios'!J$4-'EV Scenarios'!J$2)</f>
        <v>1.32809865896861E-2</v>
      </c>
      <c r="K92" s="5">
        <f>'Pc, Winter, S1'!K92*Main!$B$5+_xlfn.IFNA(VLOOKUP($A92,'EV Distribution'!$A$2:$B$11,2,FALSE),0)*('EV Scenarios'!K$4-'EV Scenarios'!K$2)</f>
        <v>1.8336159946188344E-2</v>
      </c>
      <c r="L92" s="5">
        <f>'Pc, Winter, S1'!L92*Main!$B$5+_xlfn.IFNA(VLOOKUP($A92,'EV Distribution'!$A$2:$B$11,2,FALSE),0)*('EV Scenarios'!L$4-'EV Scenarios'!L$2)</f>
        <v>2.3667003749999999E-2</v>
      </c>
      <c r="M92" s="5">
        <f>'Pc, Winter, S1'!M92*Main!$B$5+_xlfn.IFNA(VLOOKUP($A92,'EV Distribution'!$A$2:$B$11,2,FALSE),0)*('EV Scenarios'!M$4-'EV Scenarios'!M$2)</f>
        <v>2.2669122789237672E-2</v>
      </c>
      <c r="N92" s="5">
        <f>'Pc, Winter, S1'!N92*Main!$B$5+_xlfn.IFNA(VLOOKUP($A92,'EV Distribution'!$A$2:$B$11,2,FALSE),0)*('EV Scenarios'!N$4-'EV Scenarios'!N$2)</f>
        <v>2.65066083396861E-2</v>
      </c>
      <c r="O92" s="5">
        <f>'Pc, Winter, S1'!O92*Main!$B$5+_xlfn.IFNA(VLOOKUP($A92,'EV Distribution'!$A$2:$B$11,2,FALSE),0)*('EV Scenarios'!O$4-'EV Scenarios'!O$2)</f>
        <v>2.7004581463004485E-2</v>
      </c>
      <c r="P92" s="5">
        <f>'Pc, Winter, S1'!P92*Main!$B$5+_xlfn.IFNA(VLOOKUP($A92,'EV Distribution'!$A$2:$B$11,2,FALSE),0)*('EV Scenarios'!P$4-'EV Scenarios'!P$2)</f>
        <v>2.6189451075112113E-2</v>
      </c>
      <c r="Q92" s="5">
        <f>'Pc, Winter, S1'!Q92*Main!$B$5+_xlfn.IFNA(VLOOKUP($A92,'EV Distribution'!$A$2:$B$11,2,FALSE),0)*('EV Scenarios'!Q$4-'EV Scenarios'!Q$2)</f>
        <v>2.51868424529148E-2</v>
      </c>
      <c r="R92" s="5">
        <f>'Pc, Winter, S1'!R92*Main!$B$5+_xlfn.IFNA(VLOOKUP($A92,'EV Distribution'!$A$2:$B$11,2,FALSE),0)*('EV Scenarios'!R$4-'EV Scenarios'!R$2)</f>
        <v>2.3931698087443949E-2</v>
      </c>
      <c r="S92" s="5">
        <f>'Pc, Winter, S1'!S92*Main!$B$5+_xlfn.IFNA(VLOOKUP($A92,'EV Distribution'!$A$2:$B$11,2,FALSE),0)*('EV Scenarios'!S$4-'EV Scenarios'!S$2)</f>
        <v>2.2240598838565023E-2</v>
      </c>
      <c r="T92" s="5">
        <f>'Pc, Winter, S1'!T92*Main!$B$5+_xlfn.IFNA(VLOOKUP($A92,'EV Distribution'!$A$2:$B$11,2,FALSE),0)*('EV Scenarios'!T$4-'EV Scenarios'!T$2)</f>
        <v>2.4572336214125565E-2</v>
      </c>
      <c r="U92" s="5">
        <f>'Pc, Winter, S1'!U92*Main!$B$5+_xlfn.IFNA(VLOOKUP($A92,'EV Distribution'!$A$2:$B$11,2,FALSE),0)*('EV Scenarios'!U$4-'EV Scenarios'!U$2)</f>
        <v>2.8751448475336328E-2</v>
      </c>
      <c r="V92" s="5">
        <f>'Pc, Winter, S1'!V92*Main!$B$5+_xlfn.IFNA(VLOOKUP($A92,'EV Distribution'!$A$2:$B$11,2,FALSE),0)*('EV Scenarios'!V$4-'EV Scenarios'!V$2)</f>
        <v>3.103306967713005E-2</v>
      </c>
      <c r="W92" s="5">
        <f>'Pc, Winter, S1'!W92*Main!$B$5+_xlfn.IFNA(VLOOKUP($A92,'EV Distribution'!$A$2:$B$11,2,FALSE),0)*('EV Scenarios'!W$4-'EV Scenarios'!W$2)</f>
        <v>2.986628339910314E-2</v>
      </c>
      <c r="X92" s="5">
        <f>'Pc, Winter, S1'!X92*Main!$B$5+_xlfn.IFNA(VLOOKUP($A92,'EV Distribution'!$A$2:$B$11,2,FALSE),0)*('EV Scenarios'!X$4-'EV Scenarios'!X$2)</f>
        <v>5.3804856827354267E-2</v>
      </c>
      <c r="Y92" s="5">
        <f>'Pc, Winter, S1'!Y92*Main!$B$5+_xlfn.IFNA(VLOOKUP($A92,'EV Distribution'!$A$2:$B$11,2,FALSE),0)*('EV Scenarios'!Y$4-'EV Scenarios'!Y$2)</f>
        <v>5.298717960986548E-2</v>
      </c>
    </row>
    <row r="93" spans="1:25" x14ac:dyDescent="0.25">
      <c r="A93">
        <v>67</v>
      </c>
      <c r="B93" s="5">
        <f>'Pc, Winter, S1'!B93*Main!$B$5+_xlfn.IFNA(VLOOKUP($A93,'EV Distribution'!$A$2:$B$11,2,FALSE),0)*('EV Scenarios'!B$4-'EV Scenarios'!B$2)</f>
        <v>4.9962009291479828E-2</v>
      </c>
      <c r="C93" s="5">
        <f>'Pc, Winter, S1'!C93*Main!$B$5+_xlfn.IFNA(VLOOKUP($A93,'EV Distribution'!$A$2:$B$11,2,FALSE),0)*('EV Scenarios'!C$4-'EV Scenarios'!C$2)</f>
        <v>4.6583604667040368E-2</v>
      </c>
      <c r="D93" s="5">
        <f>'Pc, Winter, S1'!D93*Main!$B$5+_xlfn.IFNA(VLOOKUP($A93,'EV Distribution'!$A$2:$B$11,2,FALSE),0)*('EV Scenarios'!D$4-'EV Scenarios'!D$2)</f>
        <v>4.1541543696188343E-2</v>
      </c>
      <c r="E93" s="5">
        <f>'Pc, Winter, S1'!E93*Main!$B$5+_xlfn.IFNA(VLOOKUP($A93,'EV Distribution'!$A$2:$B$11,2,FALSE),0)*('EV Scenarios'!E$4-'EV Scenarios'!E$2)</f>
        <v>3.6362383237668168E-2</v>
      </c>
      <c r="F93" s="5">
        <f>'Pc, Winter, S1'!F93*Main!$B$5+_xlfn.IFNA(VLOOKUP($A93,'EV Distribution'!$A$2:$B$11,2,FALSE),0)*('EV Scenarios'!F$4-'EV Scenarios'!F$2)</f>
        <v>3.4263622547085204E-2</v>
      </c>
      <c r="G93" s="5">
        <f>'Pc, Winter, S1'!G93*Main!$B$5+_xlfn.IFNA(VLOOKUP($A93,'EV Distribution'!$A$2:$B$11,2,FALSE),0)*('EV Scenarios'!G$4-'EV Scenarios'!G$2)</f>
        <v>3.2392403540358751E-2</v>
      </c>
      <c r="H93" s="5">
        <f>'Pc, Winter, S1'!H93*Main!$B$5+_xlfn.IFNA(VLOOKUP($A93,'EV Distribution'!$A$2:$B$11,2,FALSE),0)*('EV Scenarios'!H$4-'EV Scenarios'!H$2)</f>
        <v>3.309946857286996E-2</v>
      </c>
      <c r="I93" s="5">
        <f>'Pc, Winter, S1'!I93*Main!$B$5+_xlfn.IFNA(VLOOKUP($A93,'EV Distribution'!$A$2:$B$11,2,FALSE),0)*('EV Scenarios'!I$4-'EV Scenarios'!I$2)</f>
        <v>1.4539383529147982E-2</v>
      </c>
      <c r="J93" s="5">
        <f>'Pc, Winter, S1'!J93*Main!$B$5+_xlfn.IFNA(VLOOKUP($A93,'EV Distribution'!$A$2:$B$11,2,FALSE),0)*('EV Scenarios'!J$4-'EV Scenarios'!J$2)</f>
        <v>1.8943932137892378E-2</v>
      </c>
      <c r="K93" s="5">
        <f>'Pc, Winter, S1'!K93*Main!$B$5+_xlfn.IFNA(VLOOKUP($A93,'EV Distribution'!$A$2:$B$11,2,FALSE),0)*('EV Scenarios'!K$4-'EV Scenarios'!K$2)</f>
        <v>2.4799688322869957E-2</v>
      </c>
      <c r="L93" s="5">
        <f>'Pc, Winter, S1'!L93*Main!$B$5+_xlfn.IFNA(VLOOKUP($A93,'EV Distribution'!$A$2:$B$11,2,FALSE),0)*('EV Scenarios'!L$4-'EV Scenarios'!L$2)</f>
        <v>2.8302865190582963E-2</v>
      </c>
      <c r="M93" s="5">
        <f>'Pc, Winter, S1'!M93*Main!$B$5+_xlfn.IFNA(VLOOKUP($A93,'EV Distribution'!$A$2:$B$11,2,FALSE),0)*('EV Scenarios'!M$4-'EV Scenarios'!M$2)</f>
        <v>3.1667098676008976E-2</v>
      </c>
      <c r="N93" s="5">
        <f>'Pc, Winter, S1'!N93*Main!$B$5+_xlfn.IFNA(VLOOKUP($A93,'EV Distribution'!$A$2:$B$11,2,FALSE),0)*('EV Scenarios'!N$4-'EV Scenarios'!N$2)</f>
        <v>3.2860414485426002E-2</v>
      </c>
      <c r="O93" s="5">
        <f>'Pc, Winter, S1'!O93*Main!$B$5+_xlfn.IFNA(VLOOKUP($A93,'EV Distribution'!$A$2:$B$11,2,FALSE),0)*('EV Scenarios'!O$4-'EV Scenarios'!O$2)</f>
        <v>3.5391979484304933E-2</v>
      </c>
      <c r="P93" s="5">
        <f>'Pc, Winter, S1'!P93*Main!$B$5+_xlfn.IFNA(VLOOKUP($A93,'EV Distribution'!$A$2:$B$11,2,FALSE),0)*('EV Scenarios'!P$4-'EV Scenarios'!P$2)</f>
        <v>3.1091825515695073E-2</v>
      </c>
      <c r="Q93" s="5">
        <f>'Pc, Winter, S1'!Q93*Main!$B$5+_xlfn.IFNA(VLOOKUP($A93,'EV Distribution'!$A$2:$B$11,2,FALSE),0)*('EV Scenarios'!Q$4-'EV Scenarios'!Q$2)</f>
        <v>2.6425855691704039E-2</v>
      </c>
      <c r="R93" s="5">
        <f>'Pc, Winter, S1'!R93*Main!$B$5+_xlfn.IFNA(VLOOKUP($A93,'EV Distribution'!$A$2:$B$11,2,FALSE),0)*('EV Scenarios'!R$4-'EV Scenarios'!R$2)</f>
        <v>2.3600671375560541E-2</v>
      </c>
      <c r="S93" s="5">
        <f>'Pc, Winter, S1'!S93*Main!$B$5+_xlfn.IFNA(VLOOKUP($A93,'EV Distribution'!$A$2:$B$11,2,FALSE),0)*('EV Scenarios'!S$4-'EV Scenarios'!S$2)</f>
        <v>2.4810166293721972E-2</v>
      </c>
      <c r="T93" s="5">
        <f>'Pc, Winter, S1'!T93*Main!$B$5+_xlfn.IFNA(VLOOKUP($A93,'EV Distribution'!$A$2:$B$11,2,FALSE),0)*('EV Scenarios'!T$4-'EV Scenarios'!T$2)</f>
        <v>2.2890552108744397E-2</v>
      </c>
      <c r="U93" s="5">
        <f>'Pc, Winter, S1'!U93*Main!$B$5+_xlfn.IFNA(VLOOKUP($A93,'EV Distribution'!$A$2:$B$11,2,FALSE),0)*('EV Scenarios'!U$4-'EV Scenarios'!U$2)</f>
        <v>2.6030997078475338E-2</v>
      </c>
      <c r="V93" s="5">
        <f>'Pc, Winter, S1'!V93*Main!$B$5+_xlfn.IFNA(VLOOKUP($A93,'EV Distribution'!$A$2:$B$11,2,FALSE),0)*('EV Scenarios'!V$4-'EV Scenarios'!V$2)</f>
        <v>2.6806028552690587E-2</v>
      </c>
      <c r="W93" s="5">
        <f>'Pc, Winter, S1'!W93*Main!$B$5+_xlfn.IFNA(VLOOKUP($A93,'EV Distribution'!$A$2:$B$11,2,FALSE),0)*('EV Scenarios'!W$4-'EV Scenarios'!W$2)</f>
        <v>2.644962661098655E-2</v>
      </c>
      <c r="X93" s="5">
        <f>'Pc, Winter, S1'!X93*Main!$B$5+_xlfn.IFNA(VLOOKUP($A93,'EV Distribution'!$A$2:$B$11,2,FALSE),0)*('EV Scenarios'!X$4-'EV Scenarios'!X$2)</f>
        <v>5.0480013044843043E-2</v>
      </c>
      <c r="Y93" s="5">
        <f>'Pc, Winter, S1'!Y93*Main!$B$5+_xlfn.IFNA(VLOOKUP($A93,'EV Distribution'!$A$2:$B$11,2,FALSE),0)*('EV Scenarios'!Y$4-'EV Scenarios'!Y$2)</f>
        <v>4.9362525071748882E-2</v>
      </c>
    </row>
    <row r="94" spans="1:25" x14ac:dyDescent="0.25">
      <c r="A94">
        <v>59</v>
      </c>
      <c r="B94" s="5">
        <f>'Pc, Winter, S1'!B94*Main!$B$5+_xlfn.IFNA(VLOOKUP($A94,'EV Distribution'!$A$2:$B$11,2,FALSE),0)*('EV Scenarios'!B$4-'EV Scenarios'!B$2)</f>
        <v>4.2496430436098659E-2</v>
      </c>
      <c r="C94" s="5">
        <f>'Pc, Winter, S1'!C94*Main!$B$5+_xlfn.IFNA(VLOOKUP($A94,'EV Distribution'!$A$2:$B$11,2,FALSE),0)*('EV Scenarios'!C$4-'EV Scenarios'!C$2)</f>
        <v>4.0941271200672646E-2</v>
      </c>
      <c r="D94" s="5">
        <f>'Pc, Winter, S1'!D94*Main!$B$5+_xlfn.IFNA(VLOOKUP($A94,'EV Distribution'!$A$2:$B$11,2,FALSE),0)*('EV Scenarios'!D$4-'EV Scenarios'!D$2)</f>
        <v>3.7089337512331844E-2</v>
      </c>
      <c r="E94" s="5">
        <f>'Pc, Winter, S1'!E94*Main!$B$5+_xlfn.IFNA(VLOOKUP($A94,'EV Distribution'!$A$2:$B$11,2,FALSE),0)*('EV Scenarios'!E$4-'EV Scenarios'!E$2)</f>
        <v>3.4254380993273548E-2</v>
      </c>
      <c r="F94" s="5">
        <f>'Pc, Winter, S1'!F94*Main!$B$5+_xlfn.IFNA(VLOOKUP($A94,'EV Distribution'!$A$2:$B$11,2,FALSE),0)*('EV Scenarios'!F$4-'EV Scenarios'!F$2)</f>
        <v>3.3159988184977583E-2</v>
      </c>
      <c r="G94" s="5">
        <f>'Pc, Winter, S1'!G94*Main!$B$5+_xlfn.IFNA(VLOOKUP($A94,'EV Distribution'!$A$2:$B$11,2,FALSE),0)*('EV Scenarios'!G$4-'EV Scenarios'!G$2)</f>
        <v>3.1361237329596413E-2</v>
      </c>
      <c r="H94" s="5">
        <f>'Pc, Winter, S1'!H94*Main!$B$5+_xlfn.IFNA(VLOOKUP($A94,'EV Distribution'!$A$2:$B$11,2,FALSE),0)*('EV Scenarios'!H$4-'EV Scenarios'!H$2)</f>
        <v>3.1720516350896864E-2</v>
      </c>
      <c r="I94" s="5">
        <f>'Pc, Winter, S1'!I94*Main!$B$5+_xlfn.IFNA(VLOOKUP($A94,'EV Distribution'!$A$2:$B$11,2,FALSE),0)*('EV Scenarios'!I$4-'EV Scenarios'!I$2)</f>
        <v>8.3309503878923781E-3</v>
      </c>
      <c r="J94" s="5">
        <f>'Pc, Winter, S1'!J94*Main!$B$5+_xlfn.IFNA(VLOOKUP($A94,'EV Distribution'!$A$2:$B$11,2,FALSE),0)*('EV Scenarios'!J$4-'EV Scenarios'!J$2)</f>
        <v>8.0838821468609875E-3</v>
      </c>
      <c r="K94" s="5">
        <f>'Pc, Winter, S1'!K94*Main!$B$5+_xlfn.IFNA(VLOOKUP($A94,'EV Distribution'!$A$2:$B$11,2,FALSE),0)*('EV Scenarios'!K$4-'EV Scenarios'!K$2)</f>
        <v>1.023862096188341E-2</v>
      </c>
      <c r="L94" s="5">
        <f>'Pc, Winter, S1'!L94*Main!$B$5+_xlfn.IFNA(VLOOKUP($A94,'EV Distribution'!$A$2:$B$11,2,FALSE),0)*('EV Scenarios'!L$4-'EV Scenarios'!L$2)</f>
        <v>8.9882545000000008E-3</v>
      </c>
      <c r="M94" s="5">
        <f>'Pc, Winter, S1'!M94*Main!$B$5+_xlfn.IFNA(VLOOKUP($A94,'EV Distribution'!$A$2:$B$11,2,FALSE),0)*('EV Scenarios'!M$4-'EV Scenarios'!M$2)</f>
        <v>8.6138979876681631E-3</v>
      </c>
      <c r="N94" s="5">
        <f>'Pc, Winter, S1'!N94*Main!$B$5+_xlfn.IFNA(VLOOKUP($A94,'EV Distribution'!$A$2:$B$11,2,FALSE),0)*('EV Scenarios'!N$4-'EV Scenarios'!N$2)</f>
        <v>9.9666758127802697E-3</v>
      </c>
      <c r="O94" s="5">
        <f>'Pc, Winter, S1'!O94*Main!$B$5+_xlfn.IFNA(VLOOKUP($A94,'EV Distribution'!$A$2:$B$11,2,FALSE),0)*('EV Scenarios'!O$4-'EV Scenarios'!O$2)</f>
        <v>1.1770271169282512E-2</v>
      </c>
      <c r="P94" s="5">
        <f>'Pc, Winter, S1'!P94*Main!$B$5+_xlfn.IFNA(VLOOKUP($A94,'EV Distribution'!$A$2:$B$11,2,FALSE),0)*('EV Scenarios'!P$4-'EV Scenarios'!P$2)</f>
        <v>1.1937491199551571E-2</v>
      </c>
      <c r="Q94" s="5">
        <f>'Pc, Winter, S1'!Q94*Main!$B$5+_xlfn.IFNA(VLOOKUP($A94,'EV Distribution'!$A$2:$B$11,2,FALSE),0)*('EV Scenarios'!Q$4-'EV Scenarios'!Q$2)</f>
        <v>1.1870324359865472E-2</v>
      </c>
      <c r="R94" s="5">
        <f>'Pc, Winter, S1'!R94*Main!$B$5+_xlfn.IFNA(VLOOKUP($A94,'EV Distribution'!$A$2:$B$11,2,FALSE),0)*('EV Scenarios'!R$4-'EV Scenarios'!R$2)</f>
        <v>1.199319367600897E-2</v>
      </c>
      <c r="S94" s="5">
        <f>'Pc, Winter, S1'!S94*Main!$B$5+_xlfn.IFNA(VLOOKUP($A94,'EV Distribution'!$A$2:$B$11,2,FALSE),0)*('EV Scenarios'!S$4-'EV Scenarios'!S$2)</f>
        <v>1.2461391836322871E-2</v>
      </c>
      <c r="T94" s="5">
        <f>'Pc, Winter, S1'!T94*Main!$B$5+_xlfn.IFNA(VLOOKUP($A94,'EV Distribution'!$A$2:$B$11,2,FALSE),0)*('EV Scenarios'!T$4-'EV Scenarios'!T$2)</f>
        <v>1.1779489965246637E-2</v>
      </c>
      <c r="U94" s="5">
        <f>'Pc, Winter, S1'!U94*Main!$B$5+_xlfn.IFNA(VLOOKUP($A94,'EV Distribution'!$A$2:$B$11,2,FALSE),0)*('EV Scenarios'!U$4-'EV Scenarios'!U$2)</f>
        <v>1.4034832097533635E-2</v>
      </c>
      <c r="V94" s="5">
        <f>'Pc, Winter, S1'!V94*Main!$B$5+_xlfn.IFNA(VLOOKUP($A94,'EV Distribution'!$A$2:$B$11,2,FALSE),0)*('EV Scenarios'!V$4-'EV Scenarios'!V$2)</f>
        <v>1.5141438770179372E-2</v>
      </c>
      <c r="W94" s="5">
        <f>'Pc, Winter, S1'!W94*Main!$B$5+_xlfn.IFNA(VLOOKUP($A94,'EV Distribution'!$A$2:$B$11,2,FALSE),0)*('EV Scenarios'!W$4-'EV Scenarios'!W$2)</f>
        <v>1.4133504505605382E-2</v>
      </c>
      <c r="X94" s="5">
        <f>'Pc, Winter, S1'!X94*Main!$B$5+_xlfn.IFNA(VLOOKUP($A94,'EV Distribution'!$A$2:$B$11,2,FALSE),0)*('EV Scenarios'!X$4-'EV Scenarios'!X$2)</f>
        <v>4.2235099367713004E-2</v>
      </c>
      <c r="Y94" s="5">
        <f>'Pc, Winter, S1'!Y94*Main!$B$5+_xlfn.IFNA(VLOOKUP($A94,'EV Distribution'!$A$2:$B$11,2,FALSE),0)*('EV Scenarios'!Y$4-'EV Scenarios'!Y$2)</f>
        <v>4.3566209300448439E-2</v>
      </c>
    </row>
    <row r="95" spans="1:25" x14ac:dyDescent="0.25">
      <c r="A95">
        <v>63</v>
      </c>
      <c r="B95" s="5">
        <f>'Pc, Winter, S1'!B95*Main!$B$5+_xlfn.IFNA(VLOOKUP($A95,'EV Distribution'!$A$2:$B$11,2,FALSE),0)*('EV Scenarios'!B$4-'EV Scenarios'!B$2)</f>
        <v>4.36691913352018E-2</v>
      </c>
      <c r="C95" s="5">
        <f>'Pc, Winter, S1'!C95*Main!$B$5+_xlfn.IFNA(VLOOKUP($A95,'EV Distribution'!$A$2:$B$11,2,FALSE),0)*('EV Scenarios'!C$4-'EV Scenarios'!C$2)</f>
        <v>4.1485658114349781E-2</v>
      </c>
      <c r="D95" s="5">
        <f>'Pc, Winter, S1'!D95*Main!$B$5+_xlfn.IFNA(VLOOKUP($A95,'EV Distribution'!$A$2:$B$11,2,FALSE),0)*('EV Scenarios'!D$4-'EV Scenarios'!D$2)</f>
        <v>3.7293417470852019E-2</v>
      </c>
      <c r="E95" s="5">
        <f>'Pc, Winter, S1'!E95*Main!$B$5+_xlfn.IFNA(VLOOKUP($A95,'EV Distribution'!$A$2:$B$11,2,FALSE),0)*('EV Scenarios'!E$4-'EV Scenarios'!E$2)</f>
        <v>3.4555407173766817E-2</v>
      </c>
      <c r="F95" s="5">
        <f>'Pc, Winter, S1'!F95*Main!$B$5+_xlfn.IFNA(VLOOKUP($A95,'EV Distribution'!$A$2:$B$11,2,FALSE),0)*('EV Scenarios'!F$4-'EV Scenarios'!F$2)</f>
        <v>3.3416806775784756E-2</v>
      </c>
      <c r="G95" s="5">
        <f>'Pc, Winter, S1'!G95*Main!$B$5+_xlfn.IFNA(VLOOKUP($A95,'EV Distribution'!$A$2:$B$11,2,FALSE),0)*('EV Scenarios'!G$4-'EV Scenarios'!G$2)</f>
        <v>3.1636456184977582E-2</v>
      </c>
      <c r="H95" s="5">
        <f>'Pc, Winter, S1'!H95*Main!$B$5+_xlfn.IFNA(VLOOKUP($A95,'EV Distribution'!$A$2:$B$11,2,FALSE),0)*('EV Scenarios'!H$4-'EV Scenarios'!H$2)</f>
        <v>3.1952277030269059E-2</v>
      </c>
      <c r="I95" s="5">
        <f>'Pc, Winter, S1'!I95*Main!$B$5+_xlfn.IFNA(VLOOKUP($A95,'EV Distribution'!$A$2:$B$11,2,FALSE),0)*('EV Scenarios'!I$4-'EV Scenarios'!I$2)</f>
        <v>8.6434008934977574E-3</v>
      </c>
      <c r="J95" s="5">
        <f>'Pc, Winter, S1'!J95*Main!$B$5+_xlfn.IFNA(VLOOKUP($A95,'EV Distribution'!$A$2:$B$11,2,FALSE),0)*('EV Scenarios'!J$4-'EV Scenarios'!J$2)</f>
        <v>8.5064068094170397E-3</v>
      </c>
      <c r="K95" s="5">
        <f>'Pc, Winter, S1'!K95*Main!$B$5+_xlfn.IFNA(VLOOKUP($A95,'EV Distribution'!$A$2:$B$11,2,FALSE),0)*('EV Scenarios'!K$4-'EV Scenarios'!K$2)</f>
        <v>1.0755556454035876E-2</v>
      </c>
      <c r="L95" s="5">
        <f>'Pc, Winter, S1'!L95*Main!$B$5+_xlfn.IFNA(VLOOKUP($A95,'EV Distribution'!$A$2:$B$11,2,FALSE),0)*('EV Scenarios'!L$4-'EV Scenarios'!L$2)</f>
        <v>9.6373103475336334E-3</v>
      </c>
      <c r="M95" s="5">
        <f>'Pc, Winter, S1'!M95*Main!$B$5+_xlfn.IFNA(VLOOKUP($A95,'EV Distribution'!$A$2:$B$11,2,FALSE),0)*('EV Scenarios'!M$4-'EV Scenarios'!M$2)</f>
        <v>8.9030490616591931E-3</v>
      </c>
      <c r="N95" s="5">
        <f>'Pc, Winter, S1'!N95*Main!$B$5+_xlfn.IFNA(VLOOKUP($A95,'EV Distribution'!$A$2:$B$11,2,FALSE),0)*('EV Scenarios'!N$4-'EV Scenarios'!N$2)</f>
        <v>1.0138637208520179E-2</v>
      </c>
      <c r="O95" s="5">
        <f>'Pc, Winter, S1'!O95*Main!$B$5+_xlfn.IFNA(VLOOKUP($A95,'EV Distribution'!$A$2:$B$11,2,FALSE),0)*('EV Scenarios'!O$4-'EV Scenarios'!O$2)</f>
        <v>1.2007949560538118E-2</v>
      </c>
      <c r="P95" s="5">
        <f>'Pc, Winter, S1'!P95*Main!$B$5+_xlfn.IFNA(VLOOKUP($A95,'EV Distribution'!$A$2:$B$11,2,FALSE),0)*('EV Scenarios'!P$4-'EV Scenarios'!P$2)</f>
        <v>1.2027368313901346E-2</v>
      </c>
      <c r="Q95" s="5">
        <f>'Pc, Winter, S1'!Q95*Main!$B$5+_xlfn.IFNA(VLOOKUP($A95,'EV Distribution'!$A$2:$B$11,2,FALSE),0)*('EV Scenarios'!Q$4-'EV Scenarios'!Q$2)</f>
        <v>1.1853149914798208E-2</v>
      </c>
      <c r="R95" s="5">
        <f>'Pc, Winter, S1'!R95*Main!$B$5+_xlfn.IFNA(VLOOKUP($A95,'EV Distribution'!$A$2:$B$11,2,FALSE),0)*('EV Scenarios'!R$4-'EV Scenarios'!R$2)</f>
        <v>1.2152439918161437E-2</v>
      </c>
      <c r="S95" s="5">
        <f>'Pc, Winter, S1'!S95*Main!$B$5+_xlfn.IFNA(VLOOKUP($A95,'EV Distribution'!$A$2:$B$11,2,FALSE),0)*('EV Scenarios'!S$4-'EV Scenarios'!S$2)</f>
        <v>1.2934900038116592E-2</v>
      </c>
      <c r="T95" s="5">
        <f>'Pc, Winter, S1'!T95*Main!$B$5+_xlfn.IFNA(VLOOKUP($A95,'EV Distribution'!$A$2:$B$11,2,FALSE),0)*('EV Scenarios'!T$4-'EV Scenarios'!T$2)</f>
        <v>1.2545001967488791E-2</v>
      </c>
      <c r="U95" s="5">
        <f>'Pc, Winter, S1'!U95*Main!$B$5+_xlfn.IFNA(VLOOKUP($A95,'EV Distribution'!$A$2:$B$11,2,FALSE),0)*('EV Scenarios'!U$4-'EV Scenarios'!U$2)</f>
        <v>1.4494386119955158E-2</v>
      </c>
      <c r="V95" s="5">
        <f>'Pc, Winter, S1'!V95*Main!$B$5+_xlfn.IFNA(VLOOKUP($A95,'EV Distribution'!$A$2:$B$11,2,FALSE),0)*('EV Scenarios'!V$4-'EV Scenarios'!V$2)</f>
        <v>1.5208837947309418E-2</v>
      </c>
      <c r="W95" s="5">
        <f>'Pc, Winter, S1'!W95*Main!$B$5+_xlfn.IFNA(VLOOKUP($A95,'EV Distribution'!$A$2:$B$11,2,FALSE),0)*('EV Scenarios'!W$4-'EV Scenarios'!W$2)</f>
        <v>1.4436006956278028E-2</v>
      </c>
      <c r="X95" s="5">
        <f>'Pc, Winter, S1'!X95*Main!$B$5+_xlfn.IFNA(VLOOKUP($A95,'EV Distribution'!$A$2:$B$11,2,FALSE),0)*('EV Scenarios'!X$4-'EV Scenarios'!X$2)</f>
        <v>4.2603605411434979E-2</v>
      </c>
      <c r="Y95" s="5">
        <f>'Pc, Winter, S1'!Y95*Main!$B$5+_xlfn.IFNA(VLOOKUP($A95,'EV Distribution'!$A$2:$B$11,2,FALSE),0)*('EV Scenarios'!Y$4-'EV Scenarios'!Y$2)</f>
        <v>4.4150614751121087E-2</v>
      </c>
    </row>
    <row r="96" spans="1:25" x14ac:dyDescent="0.25">
      <c r="A96">
        <v>22</v>
      </c>
      <c r="B96" s="5">
        <f>'Pc, Winter, S1'!B96*Main!$B$5+_xlfn.IFNA(VLOOKUP($A96,'EV Distribution'!$A$2:$B$11,2,FALSE),0)*('EV Scenarios'!B$4-'EV Scenarios'!B$2)</f>
        <v>4.2231502141255612E-3</v>
      </c>
      <c r="C96" s="5">
        <f>'Pc, Winter, S1'!C96*Main!$B$5+_xlfn.IFNA(VLOOKUP($A96,'EV Distribution'!$A$2:$B$11,2,FALSE),0)*('EV Scenarios'!C$4-'EV Scenarios'!C$2)</f>
        <v>3.8559812208520182E-3</v>
      </c>
      <c r="D96" s="5">
        <f>'Pc, Winter, S1'!D96*Main!$B$5+_xlfn.IFNA(VLOOKUP($A96,'EV Distribution'!$A$2:$B$11,2,FALSE),0)*('EV Scenarios'!D$4-'EV Scenarios'!D$2)</f>
        <v>3.9225625885650232E-3</v>
      </c>
      <c r="E96" s="5">
        <f>'Pc, Winter, S1'!E96*Main!$B$5+_xlfn.IFNA(VLOOKUP($A96,'EV Distribution'!$A$2:$B$11,2,FALSE),0)*('EV Scenarios'!E$4-'EV Scenarios'!E$2)</f>
        <v>3.3835575952914803E-3</v>
      </c>
      <c r="F96" s="5">
        <f>'Pc, Winter, S1'!F96*Main!$B$5+_xlfn.IFNA(VLOOKUP($A96,'EV Distribution'!$A$2:$B$11,2,FALSE),0)*('EV Scenarios'!F$4-'EV Scenarios'!F$2)</f>
        <v>3.3241258295964127E-3</v>
      </c>
      <c r="G96" s="5">
        <f>'Pc, Winter, S1'!G96*Main!$B$5+_xlfn.IFNA(VLOOKUP($A96,'EV Distribution'!$A$2:$B$11,2,FALSE),0)*('EV Scenarios'!G$4-'EV Scenarios'!G$2)</f>
        <v>3.3185757847533632E-3</v>
      </c>
      <c r="H96" s="5">
        <f>'Pc, Winter, S1'!H96*Main!$B$5+_xlfn.IFNA(VLOOKUP($A96,'EV Distribution'!$A$2:$B$11,2,FALSE),0)*('EV Scenarios'!H$4-'EV Scenarios'!H$2)</f>
        <v>3.3405575067264577E-3</v>
      </c>
      <c r="I96" s="5">
        <f>'Pc, Winter, S1'!I96*Main!$B$5+_xlfn.IFNA(VLOOKUP($A96,'EV Distribution'!$A$2:$B$11,2,FALSE),0)*('EV Scenarios'!I$4-'EV Scenarios'!I$2)</f>
        <v>3.406534239910314E-3</v>
      </c>
      <c r="J96" s="5">
        <f>'Pc, Winter, S1'!J96*Main!$B$5+_xlfn.IFNA(VLOOKUP($A96,'EV Distribution'!$A$2:$B$11,2,FALSE),0)*('EV Scenarios'!J$4-'EV Scenarios'!J$2)</f>
        <v>4.2730466423766813E-3</v>
      </c>
      <c r="K96" s="5">
        <f>'Pc, Winter, S1'!K96*Main!$B$5+_xlfn.IFNA(VLOOKUP($A96,'EV Distribution'!$A$2:$B$11,2,FALSE),0)*('EV Scenarios'!K$4-'EV Scenarios'!K$2)</f>
        <v>4.9631492847533642E-3</v>
      </c>
      <c r="L96" s="5">
        <f>'Pc, Winter, S1'!L96*Main!$B$5+_xlfn.IFNA(VLOOKUP($A96,'EV Distribution'!$A$2:$B$11,2,FALSE),0)*('EV Scenarios'!L$4-'EV Scenarios'!L$2)</f>
        <v>6.1841139080717486E-3</v>
      </c>
      <c r="M96" s="5">
        <f>'Pc, Winter, S1'!M96*Main!$B$5+_xlfn.IFNA(VLOOKUP($A96,'EV Distribution'!$A$2:$B$11,2,FALSE),0)*('EV Scenarios'!M$4-'EV Scenarios'!M$2)</f>
        <v>7.1110283968609869E-3</v>
      </c>
      <c r="N96" s="5">
        <f>'Pc, Winter, S1'!N96*Main!$B$5+_xlfn.IFNA(VLOOKUP($A96,'EV Distribution'!$A$2:$B$11,2,FALSE),0)*('EV Scenarios'!N$4-'EV Scenarios'!N$2)</f>
        <v>7.7591749282511216E-3</v>
      </c>
      <c r="O96" s="5">
        <f>'Pc, Winter, S1'!O96*Main!$B$5+_xlfn.IFNA(VLOOKUP($A96,'EV Distribution'!$A$2:$B$11,2,FALSE),0)*('EV Scenarios'!O$4-'EV Scenarios'!O$2)</f>
        <v>6.8146129540358749E-3</v>
      </c>
      <c r="P96" s="5">
        <f>'Pc, Winter, S1'!P96*Main!$B$5+_xlfn.IFNA(VLOOKUP($A96,'EV Distribution'!$A$2:$B$11,2,FALSE),0)*('EV Scenarios'!P$4-'EV Scenarios'!P$2)</f>
        <v>6.2561693206278027E-3</v>
      </c>
      <c r="Q96" s="5">
        <f>'Pc, Winter, S1'!Q96*Main!$B$5+_xlfn.IFNA(VLOOKUP($A96,'EV Distribution'!$A$2:$B$11,2,FALSE),0)*('EV Scenarios'!Q$4-'EV Scenarios'!Q$2)</f>
        <v>5.3971804495515701E-3</v>
      </c>
      <c r="R96" s="5">
        <f>'Pc, Winter, S1'!R96*Main!$B$5+_xlfn.IFNA(VLOOKUP($A96,'EV Distribution'!$A$2:$B$11,2,FALSE),0)*('EV Scenarios'!R$4-'EV Scenarios'!R$2)</f>
        <v>4.7873199831838572E-3</v>
      </c>
      <c r="S96" s="5">
        <f>'Pc, Winter, S1'!S96*Main!$B$5+_xlfn.IFNA(VLOOKUP($A96,'EV Distribution'!$A$2:$B$11,2,FALSE),0)*('EV Scenarios'!S$4-'EV Scenarios'!S$2)</f>
        <v>4.3601064103139017E-3</v>
      </c>
      <c r="T96" s="5">
        <f>'Pc, Winter, S1'!T96*Main!$B$5+_xlfn.IFNA(VLOOKUP($A96,'EV Distribution'!$A$2:$B$11,2,FALSE),0)*('EV Scenarios'!T$4-'EV Scenarios'!T$2)</f>
        <v>4.5338486939461879E-3</v>
      </c>
      <c r="U96" s="5">
        <f>'Pc, Winter, S1'!U96*Main!$B$5+_xlfn.IFNA(VLOOKUP($A96,'EV Distribution'!$A$2:$B$11,2,FALSE),0)*('EV Scenarios'!U$4-'EV Scenarios'!U$2)</f>
        <v>5.145451515695067E-3</v>
      </c>
      <c r="V96" s="5">
        <f>'Pc, Winter, S1'!V96*Main!$B$5+_xlfn.IFNA(VLOOKUP($A96,'EV Distribution'!$A$2:$B$11,2,FALSE),0)*('EV Scenarios'!V$4-'EV Scenarios'!V$2)</f>
        <v>5.84686307735426E-3</v>
      </c>
      <c r="W96" s="5">
        <f>'Pc, Winter, S1'!W96*Main!$B$5+_xlfn.IFNA(VLOOKUP($A96,'EV Distribution'!$A$2:$B$11,2,FALSE),0)*('EV Scenarios'!W$4-'EV Scenarios'!W$2)</f>
        <v>6.1540257466367728E-3</v>
      </c>
      <c r="X96" s="5">
        <f>'Pc, Winter, S1'!X96*Main!$B$5+_xlfn.IFNA(VLOOKUP($A96,'EV Distribution'!$A$2:$B$11,2,FALSE),0)*('EV Scenarios'!X$4-'EV Scenarios'!X$2)</f>
        <v>6.1460400381165917E-3</v>
      </c>
      <c r="Y96" s="5">
        <f>'Pc, Winter, S1'!Y96*Main!$B$5+_xlfn.IFNA(VLOOKUP($A96,'EV Distribution'!$A$2:$B$11,2,FALSE),0)*('EV Scenarios'!Y$4-'EV Scenarios'!Y$2)</f>
        <v>5.4740918105381162E-3</v>
      </c>
    </row>
    <row r="97" spans="1:25" x14ac:dyDescent="0.25">
      <c r="A97">
        <v>35</v>
      </c>
      <c r="B97" s="5">
        <f>'Pc, Winter, S1'!B97*Main!$B$5+_xlfn.IFNA(VLOOKUP($A97,'EV Distribution'!$A$2:$B$11,2,FALSE),0)*('EV Scenarios'!B$4-'EV Scenarios'!B$2)</f>
        <v>4.4606937506726466E-2</v>
      </c>
      <c r="C97" s="5">
        <f>'Pc, Winter, S1'!C97*Main!$B$5+_xlfn.IFNA(VLOOKUP($A97,'EV Distribution'!$A$2:$B$11,2,FALSE),0)*('EV Scenarios'!C$4-'EV Scenarios'!C$2)</f>
        <v>4.2991884967488792E-2</v>
      </c>
      <c r="D97" s="5">
        <f>'Pc, Winter, S1'!D97*Main!$B$5+_xlfn.IFNA(VLOOKUP($A97,'EV Distribution'!$A$2:$B$11,2,FALSE),0)*('EV Scenarios'!D$4-'EV Scenarios'!D$2)</f>
        <v>3.859409695627803E-2</v>
      </c>
      <c r="E97" s="5">
        <f>'Pc, Winter, S1'!E97*Main!$B$5+_xlfn.IFNA(VLOOKUP($A97,'EV Distribution'!$A$2:$B$11,2,FALSE),0)*('EV Scenarios'!E$4-'EV Scenarios'!E$2)</f>
        <v>3.49811255616592E-2</v>
      </c>
      <c r="F97" s="5">
        <f>'Pc, Winter, S1'!F97*Main!$B$5+_xlfn.IFNA(VLOOKUP($A97,'EV Distribution'!$A$2:$B$11,2,FALSE),0)*('EV Scenarios'!F$4-'EV Scenarios'!F$2)</f>
        <v>3.4085876716367716E-2</v>
      </c>
      <c r="G97" s="5">
        <f>'Pc, Winter, S1'!G97*Main!$B$5+_xlfn.IFNA(VLOOKUP($A97,'EV Distribution'!$A$2:$B$11,2,FALSE),0)*('EV Scenarios'!G$4-'EV Scenarios'!G$2)</f>
        <v>3.1528892818385654E-2</v>
      </c>
      <c r="H97" s="5">
        <f>'Pc, Winter, S1'!H97*Main!$B$5+_xlfn.IFNA(VLOOKUP($A97,'EV Distribution'!$A$2:$B$11,2,FALSE),0)*('EV Scenarios'!H$4-'EV Scenarios'!H$2)</f>
        <v>3.1629416761210762E-2</v>
      </c>
      <c r="I97" s="5">
        <f>'Pc, Winter, S1'!I97*Main!$B$5+_xlfn.IFNA(VLOOKUP($A97,'EV Distribution'!$A$2:$B$11,2,FALSE),0)*('EV Scenarios'!I$4-'EV Scenarios'!I$2)</f>
        <v>9.4516479854260104E-3</v>
      </c>
      <c r="J97" s="5">
        <f>'Pc, Winter, S1'!J97*Main!$B$5+_xlfn.IFNA(VLOOKUP($A97,'EV Distribution'!$A$2:$B$11,2,FALSE),0)*('EV Scenarios'!J$4-'EV Scenarios'!J$2)</f>
        <v>1.0730901696188342E-2</v>
      </c>
      <c r="K97" s="5">
        <f>'Pc, Winter, S1'!K97*Main!$B$5+_xlfn.IFNA(VLOOKUP($A97,'EV Distribution'!$A$2:$B$11,2,FALSE),0)*('EV Scenarios'!K$4-'EV Scenarios'!K$2)</f>
        <v>1.5793707024663678E-2</v>
      </c>
      <c r="L97" s="5">
        <f>'Pc, Winter, S1'!L97*Main!$B$5+_xlfn.IFNA(VLOOKUP($A97,'EV Distribution'!$A$2:$B$11,2,FALSE),0)*('EV Scenarios'!L$4-'EV Scenarios'!L$2)</f>
        <v>1.5358407866591928E-2</v>
      </c>
      <c r="M97" s="5">
        <f>'Pc, Winter, S1'!M97*Main!$B$5+_xlfn.IFNA(VLOOKUP($A97,'EV Distribution'!$A$2:$B$11,2,FALSE),0)*('EV Scenarios'!M$4-'EV Scenarios'!M$2)</f>
        <v>1.619828940246637E-2</v>
      </c>
      <c r="N97" s="5">
        <f>'Pc, Winter, S1'!N97*Main!$B$5+_xlfn.IFNA(VLOOKUP($A97,'EV Distribution'!$A$2:$B$11,2,FALSE),0)*('EV Scenarios'!N$4-'EV Scenarios'!N$2)</f>
        <v>1.7034300456278028E-2</v>
      </c>
      <c r="O97" s="5">
        <f>'Pc, Winter, S1'!O97*Main!$B$5+_xlfn.IFNA(VLOOKUP($A97,'EV Distribution'!$A$2:$B$11,2,FALSE),0)*('EV Scenarios'!O$4-'EV Scenarios'!O$2)</f>
        <v>1.7712064998878924E-2</v>
      </c>
      <c r="P97" s="5">
        <f>'Pc, Winter, S1'!P97*Main!$B$5+_xlfn.IFNA(VLOOKUP($A97,'EV Distribution'!$A$2:$B$11,2,FALSE),0)*('EV Scenarios'!P$4-'EV Scenarios'!P$2)</f>
        <v>1.7745226183856502E-2</v>
      </c>
      <c r="Q97" s="5">
        <f>'Pc, Winter, S1'!Q97*Main!$B$5+_xlfn.IFNA(VLOOKUP($A97,'EV Distribution'!$A$2:$B$11,2,FALSE),0)*('EV Scenarios'!Q$4-'EV Scenarios'!Q$2)</f>
        <v>1.7645703345291482E-2</v>
      </c>
      <c r="R97" s="5">
        <f>'Pc, Winter, S1'!R97*Main!$B$5+_xlfn.IFNA(VLOOKUP($A97,'EV Distribution'!$A$2:$B$11,2,FALSE),0)*('EV Scenarios'!R$4-'EV Scenarios'!R$2)</f>
        <v>1.7684879429372198E-2</v>
      </c>
      <c r="S97" s="5">
        <f>'Pc, Winter, S1'!S97*Main!$B$5+_xlfn.IFNA(VLOOKUP($A97,'EV Distribution'!$A$2:$B$11,2,FALSE),0)*('EV Scenarios'!S$4-'EV Scenarios'!S$2)</f>
        <v>1.8175821250000002E-2</v>
      </c>
      <c r="T97" s="5">
        <f>'Pc, Winter, S1'!T97*Main!$B$5+_xlfn.IFNA(VLOOKUP($A97,'EV Distribution'!$A$2:$B$11,2,FALSE),0)*('EV Scenarios'!T$4-'EV Scenarios'!T$2)</f>
        <v>1.7747781872197312E-2</v>
      </c>
      <c r="U97" s="5">
        <f>'Pc, Winter, S1'!U97*Main!$B$5+_xlfn.IFNA(VLOOKUP($A97,'EV Distribution'!$A$2:$B$11,2,FALSE),0)*('EV Scenarios'!U$4-'EV Scenarios'!U$2)</f>
        <v>1.9288659890134532E-2</v>
      </c>
      <c r="V97" s="5">
        <f>'Pc, Winter, S1'!V97*Main!$B$5+_xlfn.IFNA(VLOOKUP($A97,'EV Distribution'!$A$2:$B$11,2,FALSE),0)*('EV Scenarios'!V$4-'EV Scenarios'!V$2)</f>
        <v>2.0158529502242159E-2</v>
      </c>
      <c r="W97" s="5">
        <f>'Pc, Winter, S1'!W97*Main!$B$5+_xlfn.IFNA(VLOOKUP($A97,'EV Distribution'!$A$2:$B$11,2,FALSE),0)*('EV Scenarios'!W$4-'EV Scenarios'!W$2)</f>
        <v>1.9195887872197313E-2</v>
      </c>
      <c r="X97" s="5">
        <f>'Pc, Winter, S1'!X97*Main!$B$5+_xlfn.IFNA(VLOOKUP($A97,'EV Distribution'!$A$2:$B$11,2,FALSE),0)*('EV Scenarios'!X$4-'EV Scenarios'!X$2)</f>
        <v>4.7633309630044841E-2</v>
      </c>
      <c r="Y97" s="5">
        <f>'Pc, Winter, S1'!Y97*Main!$B$5+_xlfn.IFNA(VLOOKUP($A97,'EV Distribution'!$A$2:$B$11,2,FALSE),0)*('EV Scenarios'!Y$4-'EV Scenarios'!Y$2)</f>
        <v>4.7738224997757851E-2</v>
      </c>
    </row>
    <row r="98" spans="1:25" x14ac:dyDescent="0.25">
      <c r="A98">
        <v>64</v>
      </c>
      <c r="B98" s="5">
        <f>'Pc, Winter, S1'!B98*Main!$B$5+_xlfn.IFNA(VLOOKUP($A98,'EV Distribution'!$A$2:$B$11,2,FALSE),0)*('EV Scenarios'!B$4-'EV Scenarios'!B$2)</f>
        <v>4.2572094868834093E-2</v>
      </c>
      <c r="C98" s="5">
        <f>'Pc, Winter, S1'!C98*Main!$B$5+_xlfn.IFNA(VLOOKUP($A98,'EV Distribution'!$A$2:$B$11,2,FALSE),0)*('EV Scenarios'!C$4-'EV Scenarios'!C$2)</f>
        <v>4.1454125569506728E-2</v>
      </c>
      <c r="D98" s="5">
        <f>'Pc, Winter, S1'!D98*Main!$B$5+_xlfn.IFNA(VLOOKUP($A98,'EV Distribution'!$A$2:$B$11,2,FALSE),0)*('EV Scenarios'!D$4-'EV Scenarios'!D$2)</f>
        <v>3.7523276637892379E-2</v>
      </c>
      <c r="E98" s="5">
        <f>'Pc, Winter, S1'!E98*Main!$B$5+_xlfn.IFNA(VLOOKUP($A98,'EV Distribution'!$A$2:$B$11,2,FALSE),0)*('EV Scenarios'!E$4-'EV Scenarios'!E$2)</f>
        <v>3.4539716794843051E-2</v>
      </c>
      <c r="F98" s="5">
        <f>'Pc, Winter, S1'!F98*Main!$B$5+_xlfn.IFNA(VLOOKUP($A98,'EV Distribution'!$A$2:$B$11,2,FALSE),0)*('EV Scenarios'!F$4-'EV Scenarios'!F$2)</f>
        <v>3.3498145094170408E-2</v>
      </c>
      <c r="G98" s="5">
        <f>'Pc, Winter, S1'!G98*Main!$B$5+_xlfn.IFNA(VLOOKUP($A98,'EV Distribution'!$A$2:$B$11,2,FALSE),0)*('EV Scenarios'!G$4-'EV Scenarios'!G$2)</f>
        <v>3.1628209950672649E-2</v>
      </c>
      <c r="H98" s="5">
        <f>'Pc, Winter, S1'!H98*Main!$B$5+_xlfn.IFNA(VLOOKUP($A98,'EV Distribution'!$A$2:$B$11,2,FALSE),0)*('EV Scenarios'!H$4-'EV Scenarios'!H$2)</f>
        <v>3.2545116010089685E-2</v>
      </c>
      <c r="I98" s="5">
        <f>'Pc, Winter, S1'!I98*Main!$B$5+_xlfn.IFNA(VLOOKUP($A98,'EV Distribution'!$A$2:$B$11,2,FALSE),0)*('EV Scenarios'!I$4-'EV Scenarios'!I$2)</f>
        <v>9.7001409125560545E-3</v>
      </c>
      <c r="J98" s="5">
        <f>'Pc, Winter, S1'!J98*Main!$B$5+_xlfn.IFNA(VLOOKUP($A98,'EV Distribution'!$A$2:$B$11,2,FALSE),0)*('EV Scenarios'!J$4-'EV Scenarios'!J$2)</f>
        <v>1.0078620151345292E-2</v>
      </c>
      <c r="K98" s="5">
        <f>'Pc, Winter, S1'!K98*Main!$B$5+_xlfn.IFNA(VLOOKUP($A98,'EV Distribution'!$A$2:$B$11,2,FALSE),0)*('EV Scenarios'!K$4-'EV Scenarios'!K$2)</f>
        <v>1.2965078829596414E-2</v>
      </c>
      <c r="L98" s="5">
        <f>'Pc, Winter, S1'!L98*Main!$B$5+_xlfn.IFNA(VLOOKUP($A98,'EV Distribution'!$A$2:$B$11,2,FALSE),0)*('EV Scenarios'!L$4-'EV Scenarios'!L$2)</f>
        <v>1.1992310547085203E-2</v>
      </c>
      <c r="M98" s="5">
        <f>'Pc, Winter, S1'!M98*Main!$B$5+_xlfn.IFNA(VLOOKUP($A98,'EV Distribution'!$A$2:$B$11,2,FALSE),0)*('EV Scenarios'!M$4-'EV Scenarios'!M$2)</f>
        <v>1.1489084852017939E-2</v>
      </c>
      <c r="N98" s="5">
        <f>'Pc, Winter, S1'!N98*Main!$B$5+_xlfn.IFNA(VLOOKUP($A98,'EV Distribution'!$A$2:$B$11,2,FALSE),0)*('EV Scenarios'!N$4-'EV Scenarios'!N$2)</f>
        <v>1.2432802155829597E-2</v>
      </c>
      <c r="O98" s="5">
        <f>'Pc, Winter, S1'!O98*Main!$B$5+_xlfn.IFNA(VLOOKUP($A98,'EV Distribution'!$A$2:$B$11,2,FALSE),0)*('EV Scenarios'!O$4-'EV Scenarios'!O$2)</f>
        <v>1.3772034082959642E-2</v>
      </c>
      <c r="P98" s="5">
        <f>'Pc, Winter, S1'!P98*Main!$B$5+_xlfn.IFNA(VLOOKUP($A98,'EV Distribution'!$A$2:$B$11,2,FALSE),0)*('EV Scenarios'!P$4-'EV Scenarios'!P$2)</f>
        <v>1.3893248041479823E-2</v>
      </c>
      <c r="Q98" s="5">
        <f>'Pc, Winter, S1'!Q98*Main!$B$5+_xlfn.IFNA(VLOOKUP($A98,'EV Distribution'!$A$2:$B$11,2,FALSE),0)*('EV Scenarios'!Q$4-'EV Scenarios'!Q$2)</f>
        <v>1.3650219140134529E-2</v>
      </c>
      <c r="R98" s="5">
        <f>'Pc, Winter, S1'!R98*Main!$B$5+_xlfn.IFNA(VLOOKUP($A98,'EV Distribution'!$A$2:$B$11,2,FALSE),0)*('EV Scenarios'!R$4-'EV Scenarios'!R$2)</f>
        <v>1.3836268632286998E-2</v>
      </c>
      <c r="S98" s="5">
        <f>'Pc, Winter, S1'!S98*Main!$B$5+_xlfn.IFNA(VLOOKUP($A98,'EV Distribution'!$A$2:$B$11,2,FALSE),0)*('EV Scenarios'!S$4-'EV Scenarios'!S$2)</f>
        <v>1.4180024290358745E-2</v>
      </c>
      <c r="T98" s="5">
        <f>'Pc, Winter, S1'!T98*Main!$B$5+_xlfn.IFNA(VLOOKUP($A98,'EV Distribution'!$A$2:$B$11,2,FALSE),0)*('EV Scenarios'!T$4-'EV Scenarios'!T$2)</f>
        <v>1.2509724889013453E-2</v>
      </c>
      <c r="U98" s="5">
        <f>'Pc, Winter, S1'!U98*Main!$B$5+_xlfn.IFNA(VLOOKUP($A98,'EV Distribution'!$A$2:$B$11,2,FALSE),0)*('EV Scenarios'!U$4-'EV Scenarios'!U$2)</f>
        <v>1.3055967199551571E-2</v>
      </c>
      <c r="V98" s="5">
        <f>'Pc, Winter, S1'!V98*Main!$B$5+_xlfn.IFNA(VLOOKUP($A98,'EV Distribution'!$A$2:$B$11,2,FALSE),0)*('EV Scenarios'!V$4-'EV Scenarios'!V$2)</f>
        <v>1.3633473225336324E-2</v>
      </c>
      <c r="W98" s="5">
        <f>'Pc, Winter, S1'!W98*Main!$B$5+_xlfn.IFNA(VLOOKUP($A98,'EV Distribution'!$A$2:$B$11,2,FALSE),0)*('EV Scenarios'!W$4-'EV Scenarios'!W$2)</f>
        <v>1.2553026078475339E-2</v>
      </c>
      <c r="X98" s="5">
        <f>'Pc, Winter, S1'!X98*Main!$B$5+_xlfn.IFNA(VLOOKUP($A98,'EV Distribution'!$A$2:$B$11,2,FALSE),0)*('EV Scenarios'!X$4-'EV Scenarios'!X$2)</f>
        <v>4.0815992520179374E-2</v>
      </c>
      <c r="Y98" s="5">
        <f>'Pc, Winter, S1'!Y98*Main!$B$5+_xlfn.IFNA(VLOOKUP($A98,'EV Distribution'!$A$2:$B$11,2,FALSE),0)*('EV Scenarios'!Y$4-'EV Scenarios'!Y$2)</f>
        <v>4.2967985908071757E-2</v>
      </c>
    </row>
    <row r="99" spans="1:25" x14ac:dyDescent="0.25">
      <c r="A99">
        <v>70</v>
      </c>
      <c r="B99" s="5">
        <f>'Pc, Winter, S1'!B99*Main!$B$5+_xlfn.IFNA(VLOOKUP($A99,'EV Distribution'!$A$2:$B$11,2,FALSE),0)*('EV Scenarios'!B$4-'EV Scenarios'!B$2)</f>
        <v>4.3833640723094175E-2</v>
      </c>
      <c r="C99" s="5">
        <f>'Pc, Winter, S1'!C99*Main!$B$5+_xlfn.IFNA(VLOOKUP($A99,'EV Distribution'!$A$2:$B$11,2,FALSE),0)*('EV Scenarios'!C$4-'EV Scenarios'!C$2)</f>
        <v>4.0885040956278033E-2</v>
      </c>
      <c r="D99" s="5">
        <f>'Pc, Winter, S1'!D99*Main!$B$5+_xlfn.IFNA(VLOOKUP($A99,'EV Distribution'!$A$2:$B$11,2,FALSE),0)*('EV Scenarios'!D$4-'EV Scenarios'!D$2)</f>
        <v>3.6702598646860991E-2</v>
      </c>
      <c r="E99" s="5">
        <f>'Pc, Winter, S1'!E99*Main!$B$5+_xlfn.IFNA(VLOOKUP($A99,'EV Distribution'!$A$2:$B$11,2,FALSE),0)*('EV Scenarios'!E$4-'EV Scenarios'!E$2)</f>
        <v>3.3923210503363235E-2</v>
      </c>
      <c r="F99" s="5">
        <f>'Pc, Winter, S1'!F99*Main!$B$5+_xlfn.IFNA(VLOOKUP($A99,'EV Distribution'!$A$2:$B$11,2,FALSE),0)*('EV Scenarios'!F$4-'EV Scenarios'!F$2)</f>
        <v>3.2588839536995519E-2</v>
      </c>
      <c r="G99" s="5">
        <f>'Pc, Winter, S1'!G99*Main!$B$5+_xlfn.IFNA(VLOOKUP($A99,'EV Distribution'!$A$2:$B$11,2,FALSE),0)*('EV Scenarios'!G$4-'EV Scenarios'!G$2)</f>
        <v>3.109266877242153E-2</v>
      </c>
      <c r="H99" s="5">
        <f>'Pc, Winter, S1'!H99*Main!$B$5+_xlfn.IFNA(VLOOKUP($A99,'EV Distribution'!$A$2:$B$11,2,FALSE),0)*('EV Scenarios'!H$4-'EV Scenarios'!H$2)</f>
        <v>3.1192449031390138E-2</v>
      </c>
      <c r="I99" s="5">
        <f>'Pc, Winter, S1'!I99*Main!$B$5+_xlfn.IFNA(VLOOKUP($A99,'EV Distribution'!$A$2:$B$11,2,FALSE),0)*('EV Scenarios'!I$4-'EV Scenarios'!I$2)</f>
        <v>9.6839664170403576E-3</v>
      </c>
      <c r="J99" s="5">
        <f>'Pc, Winter, S1'!J99*Main!$B$5+_xlfn.IFNA(VLOOKUP($A99,'EV Distribution'!$A$2:$B$11,2,FALSE),0)*('EV Scenarios'!J$4-'EV Scenarios'!J$2)</f>
        <v>1.1720967328475338E-2</v>
      </c>
      <c r="K99" s="5">
        <f>'Pc, Winter, S1'!K99*Main!$B$5+_xlfn.IFNA(VLOOKUP($A99,'EV Distribution'!$A$2:$B$11,2,FALSE),0)*('EV Scenarios'!K$4-'EV Scenarios'!K$2)</f>
        <v>1.6367512221973093E-2</v>
      </c>
      <c r="L99" s="5">
        <f>'Pc, Winter, S1'!L99*Main!$B$5+_xlfn.IFNA(VLOOKUP($A99,'EV Distribution'!$A$2:$B$11,2,FALSE),0)*('EV Scenarios'!L$4-'EV Scenarios'!L$2)</f>
        <v>1.728103646188341E-2</v>
      </c>
      <c r="M99" s="5">
        <f>'Pc, Winter, S1'!M99*Main!$B$5+_xlfn.IFNA(VLOOKUP($A99,'EV Distribution'!$A$2:$B$11,2,FALSE),0)*('EV Scenarios'!M$4-'EV Scenarios'!M$2)</f>
        <v>1.6944888076233185E-2</v>
      </c>
      <c r="N99" s="5">
        <f>'Pc, Winter, S1'!N99*Main!$B$5+_xlfn.IFNA(VLOOKUP($A99,'EV Distribution'!$A$2:$B$11,2,FALSE),0)*('EV Scenarios'!N$4-'EV Scenarios'!N$2)</f>
        <v>1.796268633744395E-2</v>
      </c>
      <c r="O99" s="5">
        <f>'Pc, Winter, S1'!O99*Main!$B$5+_xlfn.IFNA(VLOOKUP($A99,'EV Distribution'!$A$2:$B$11,2,FALSE),0)*('EV Scenarios'!O$4-'EV Scenarios'!O$2)</f>
        <v>1.9899735904708522E-2</v>
      </c>
      <c r="P99" s="5">
        <f>'Pc, Winter, S1'!P99*Main!$B$5+_xlfn.IFNA(VLOOKUP($A99,'EV Distribution'!$A$2:$B$11,2,FALSE),0)*('EV Scenarios'!P$4-'EV Scenarios'!P$2)</f>
        <v>2.0440158557174889E-2</v>
      </c>
      <c r="Q99" s="5">
        <f>'Pc, Winter, S1'!Q99*Main!$B$5+_xlfn.IFNA(VLOOKUP($A99,'EV Distribution'!$A$2:$B$11,2,FALSE),0)*('EV Scenarios'!Q$4-'EV Scenarios'!Q$2)</f>
        <v>1.9953389753363228E-2</v>
      </c>
      <c r="R99" s="5">
        <f>'Pc, Winter, S1'!R99*Main!$B$5+_xlfn.IFNA(VLOOKUP($A99,'EV Distribution'!$A$2:$B$11,2,FALSE),0)*('EV Scenarios'!R$4-'EV Scenarios'!R$2)</f>
        <v>1.9982417302690587E-2</v>
      </c>
      <c r="S99" s="5">
        <f>'Pc, Winter, S1'!S99*Main!$B$5+_xlfn.IFNA(VLOOKUP($A99,'EV Distribution'!$A$2:$B$11,2,FALSE),0)*('EV Scenarios'!S$4-'EV Scenarios'!S$2)</f>
        <v>1.9316188278026905E-2</v>
      </c>
      <c r="T99" s="5">
        <f>'Pc, Winter, S1'!T99*Main!$B$5+_xlfn.IFNA(VLOOKUP($A99,'EV Distribution'!$A$2:$B$11,2,FALSE),0)*('EV Scenarios'!T$4-'EV Scenarios'!T$2)</f>
        <v>1.798474188452915E-2</v>
      </c>
      <c r="U99" s="5">
        <f>'Pc, Winter, S1'!U99*Main!$B$5+_xlfn.IFNA(VLOOKUP($A99,'EV Distribution'!$A$2:$B$11,2,FALSE),0)*('EV Scenarios'!U$4-'EV Scenarios'!U$2)</f>
        <v>1.8392433021300447E-2</v>
      </c>
      <c r="V99" s="5">
        <f>'Pc, Winter, S1'!V99*Main!$B$5+_xlfn.IFNA(VLOOKUP($A99,'EV Distribution'!$A$2:$B$11,2,FALSE),0)*('EV Scenarios'!V$4-'EV Scenarios'!V$2)</f>
        <v>1.6233243544843051E-2</v>
      </c>
      <c r="W99" s="5">
        <f>'Pc, Winter, S1'!W99*Main!$B$5+_xlfn.IFNA(VLOOKUP($A99,'EV Distribution'!$A$2:$B$11,2,FALSE),0)*('EV Scenarios'!W$4-'EV Scenarios'!W$2)</f>
        <v>1.5573039463004486E-2</v>
      </c>
      <c r="X99" s="5">
        <f>'Pc, Winter, S1'!X99*Main!$B$5+_xlfn.IFNA(VLOOKUP($A99,'EV Distribution'!$A$2:$B$11,2,FALSE),0)*('EV Scenarios'!X$4-'EV Scenarios'!X$2)</f>
        <v>4.3734603288116597E-2</v>
      </c>
      <c r="Y99" s="5">
        <f>'Pc, Winter, S1'!Y99*Main!$B$5+_xlfn.IFNA(VLOOKUP($A99,'EV Distribution'!$A$2:$B$11,2,FALSE),0)*('EV Scenarios'!Y$4-'EV Scenarios'!Y$2)</f>
        <v>4.5174030921524666E-2</v>
      </c>
    </row>
    <row r="100" spans="1:25" x14ac:dyDescent="0.25">
      <c r="A100">
        <v>73</v>
      </c>
      <c r="B100" s="5">
        <f>'Pc, Winter, S1'!B100*Main!$B$5+_xlfn.IFNA(VLOOKUP($A100,'EV Distribution'!$A$2:$B$11,2,FALSE),0)*('EV Scenarios'!B$4-'EV Scenarios'!B$2)</f>
        <v>4.259507228026907E-2</v>
      </c>
      <c r="C100" s="5">
        <f>'Pc, Winter, S1'!C100*Main!$B$5+_xlfn.IFNA(VLOOKUP($A100,'EV Distribution'!$A$2:$B$11,2,FALSE),0)*('EV Scenarios'!C$4-'EV Scenarios'!C$2)</f>
        <v>4.1015714350896869E-2</v>
      </c>
      <c r="D100" s="5">
        <f>'Pc, Winter, S1'!D100*Main!$B$5+_xlfn.IFNA(VLOOKUP($A100,'EV Distribution'!$A$2:$B$11,2,FALSE),0)*('EV Scenarios'!D$4-'EV Scenarios'!D$2)</f>
        <v>3.6903160580717492E-2</v>
      </c>
      <c r="E100" s="5">
        <f>'Pc, Winter, S1'!E100*Main!$B$5+_xlfn.IFNA(VLOOKUP($A100,'EV Distribution'!$A$2:$B$11,2,FALSE),0)*('EV Scenarios'!E$4-'EV Scenarios'!E$2)</f>
        <v>3.4015568693946195E-2</v>
      </c>
      <c r="F100" s="5">
        <f>'Pc, Winter, S1'!F100*Main!$B$5+_xlfn.IFNA(VLOOKUP($A100,'EV Distribution'!$A$2:$B$11,2,FALSE),0)*('EV Scenarios'!F$4-'EV Scenarios'!F$2)</f>
        <v>3.2805232390134532E-2</v>
      </c>
      <c r="G100" s="5">
        <f>'Pc, Winter, S1'!G100*Main!$B$5+_xlfn.IFNA(VLOOKUP($A100,'EV Distribution'!$A$2:$B$11,2,FALSE),0)*('EV Scenarios'!G$4-'EV Scenarios'!G$2)</f>
        <v>3.0926543167040361E-2</v>
      </c>
      <c r="H100" s="5">
        <f>'Pc, Winter, S1'!H100*Main!$B$5+_xlfn.IFNA(VLOOKUP($A100,'EV Distribution'!$A$2:$B$11,2,FALSE),0)*('EV Scenarios'!H$4-'EV Scenarios'!H$2)</f>
        <v>3.0659144144618834E-2</v>
      </c>
      <c r="I100" s="5">
        <f>'Pc, Winter, S1'!I100*Main!$B$5+_xlfn.IFNA(VLOOKUP($A100,'EV Distribution'!$A$2:$B$11,2,FALSE),0)*('EV Scenarios'!I$4-'EV Scenarios'!I$2)</f>
        <v>7.7406780482062775E-3</v>
      </c>
      <c r="J100" s="5">
        <f>'Pc, Winter, S1'!J100*Main!$B$5+_xlfn.IFNA(VLOOKUP($A100,'EV Distribution'!$A$2:$B$11,2,FALSE),0)*('EV Scenarios'!J$4-'EV Scenarios'!J$2)</f>
        <v>8.292485702914798E-3</v>
      </c>
      <c r="K100" s="5">
        <f>'Pc, Winter, S1'!K100*Main!$B$5+_xlfn.IFNA(VLOOKUP($A100,'EV Distribution'!$A$2:$B$11,2,FALSE),0)*('EV Scenarios'!K$4-'EV Scenarios'!K$2)</f>
        <v>1.1411399135650225E-2</v>
      </c>
      <c r="L100" s="5">
        <f>'Pc, Winter, S1'!L100*Main!$B$5+_xlfn.IFNA(VLOOKUP($A100,'EV Distribution'!$A$2:$B$11,2,FALSE),0)*('EV Scenarios'!L$4-'EV Scenarios'!L$2)</f>
        <v>1.0604157106502242E-2</v>
      </c>
      <c r="M100" s="5">
        <f>'Pc, Winter, S1'!M100*Main!$B$5+_xlfn.IFNA(VLOOKUP($A100,'EV Distribution'!$A$2:$B$11,2,FALSE),0)*('EV Scenarios'!M$4-'EV Scenarios'!M$2)</f>
        <v>1.0402877515695068E-2</v>
      </c>
      <c r="N100" s="5">
        <f>'Pc, Winter, S1'!N100*Main!$B$5+_xlfn.IFNA(VLOOKUP($A100,'EV Distribution'!$A$2:$B$11,2,FALSE),0)*('EV Scenarios'!N$4-'EV Scenarios'!N$2)</f>
        <v>1.1849723659192827E-2</v>
      </c>
      <c r="O100" s="5">
        <f>'Pc, Winter, S1'!O100*Main!$B$5+_xlfn.IFNA(VLOOKUP($A100,'EV Distribution'!$A$2:$B$11,2,FALSE),0)*('EV Scenarios'!O$4-'EV Scenarios'!O$2)</f>
        <v>1.3574225381165921E-2</v>
      </c>
      <c r="P100" s="5">
        <f>'Pc, Winter, S1'!P100*Main!$B$5+_xlfn.IFNA(VLOOKUP($A100,'EV Distribution'!$A$2:$B$11,2,FALSE),0)*('EV Scenarios'!P$4-'EV Scenarios'!P$2)</f>
        <v>1.3680261769058297E-2</v>
      </c>
      <c r="Q100" s="5">
        <f>'Pc, Winter, S1'!Q100*Main!$B$5+_xlfn.IFNA(VLOOKUP($A100,'EV Distribution'!$A$2:$B$11,2,FALSE),0)*('EV Scenarios'!Q$4-'EV Scenarios'!Q$2)</f>
        <v>1.3566183013452915E-2</v>
      </c>
      <c r="R100" s="5">
        <f>'Pc, Winter, S1'!R100*Main!$B$5+_xlfn.IFNA(VLOOKUP($A100,'EV Distribution'!$A$2:$B$11,2,FALSE),0)*('EV Scenarios'!R$4-'EV Scenarios'!R$2)</f>
        <v>1.3228335536995518E-2</v>
      </c>
      <c r="S100" s="5">
        <f>'Pc, Winter, S1'!S100*Main!$B$5+_xlfn.IFNA(VLOOKUP($A100,'EV Distribution'!$A$2:$B$11,2,FALSE),0)*('EV Scenarios'!S$4-'EV Scenarios'!S$2)</f>
        <v>1.3691751831838567E-2</v>
      </c>
      <c r="T100" s="5">
        <f>'Pc, Winter, S1'!T100*Main!$B$5+_xlfn.IFNA(VLOOKUP($A100,'EV Distribution'!$A$2:$B$11,2,FALSE),0)*('EV Scenarios'!T$4-'EV Scenarios'!T$2)</f>
        <v>1.2625147439461885E-2</v>
      </c>
      <c r="U100" s="5">
        <f>'Pc, Winter, S1'!U100*Main!$B$5+_xlfn.IFNA(VLOOKUP($A100,'EV Distribution'!$A$2:$B$11,2,FALSE),0)*('EV Scenarios'!U$4-'EV Scenarios'!U$2)</f>
        <v>1.4630193689461885E-2</v>
      </c>
      <c r="V100" s="5">
        <f>'Pc, Winter, S1'!V100*Main!$B$5+_xlfn.IFNA(VLOOKUP($A100,'EV Distribution'!$A$2:$B$11,2,FALSE),0)*('EV Scenarios'!V$4-'EV Scenarios'!V$2)</f>
        <v>1.5499271904708524E-2</v>
      </c>
      <c r="W100" s="5">
        <f>'Pc, Winter, S1'!W100*Main!$B$5+_xlfn.IFNA(VLOOKUP($A100,'EV Distribution'!$A$2:$B$11,2,FALSE),0)*('EV Scenarios'!W$4-'EV Scenarios'!W$2)</f>
        <v>1.4516273904708521E-2</v>
      </c>
      <c r="X100" s="5">
        <f>'Pc, Winter, S1'!X100*Main!$B$5+_xlfn.IFNA(VLOOKUP($A100,'EV Distribution'!$A$2:$B$11,2,FALSE),0)*('EV Scenarios'!X$4-'EV Scenarios'!X$2)</f>
        <v>4.190979676793722E-2</v>
      </c>
      <c r="Y100" s="5">
        <f>'Pc, Winter, S1'!Y100*Main!$B$5+_xlfn.IFNA(VLOOKUP($A100,'EV Distribution'!$A$2:$B$11,2,FALSE),0)*('EV Scenarios'!Y$4-'EV Scenarios'!Y$2)</f>
        <v>4.3418213081838575E-2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8885-4CD3-4BFC-925E-D6DC87D4B653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'[3]CostFlex, Winter'!B2*(1+[4]Main!$B$6)^(Main!$B$7-2020)</f>
        <v>24.679113639745513</v>
      </c>
      <c r="C2" s="5">
        <f>'[3]CostFlex, Winter'!C2*(1+[4]Main!$B$6)^(Main!$B$7-2020)</f>
        <v>25.326081119105307</v>
      </c>
      <c r="D2" s="5">
        <f>'[3]CostFlex, Winter'!D2*(1+[4]Main!$B$6)^(Main!$B$7-2020)</f>
        <v>30.164858725150442</v>
      </c>
      <c r="E2" s="5">
        <f>'[3]CostFlex, Winter'!E2*(1+[4]Main!$B$6)^(Main!$B$7-2020)</f>
        <v>32.820121088356274</v>
      </c>
      <c r="F2" s="5">
        <f>'[3]CostFlex, Winter'!F2*(1+[4]Main!$B$6)^(Main!$B$7-2020)</f>
        <v>33.70970137247599</v>
      </c>
      <c r="G2" s="5">
        <f>'[3]CostFlex, Winter'!G2*(1+[4]Main!$B$6)^(Main!$B$7-2020)</f>
        <v>27.60394578601792</v>
      </c>
      <c r="H2" s="5">
        <f>'[3]CostFlex, Winter'!H2*(1+[4]Main!$B$6)^(Main!$B$7-2020)</f>
        <v>29.827896496317216</v>
      </c>
      <c r="I2" s="5">
        <f>'[3]CostFlex, Winter'!I2*(1+[4]Main!$B$6)^(Main!$B$7-2020)</f>
        <v>16.65941259351472</v>
      </c>
      <c r="J2" s="5">
        <f>'[3]CostFlex, Winter'!J2*(1+[4]Main!$B$6)^(Main!$B$7-2020)</f>
        <v>7.5344754367109461</v>
      </c>
      <c r="K2" s="5">
        <f>'[3]CostFlex, Winter'!K2*(1+[4]Main!$B$6)^(Main!$B$7-2020)</f>
        <v>5.4048741504849538</v>
      </c>
      <c r="L2" s="5">
        <f>'[3]CostFlex, Winter'!L2*(1+[4]Main!$B$6)^(Main!$B$7-2020)</f>
        <v>4.703992714511843</v>
      </c>
      <c r="M2" s="5">
        <f>'[3]CostFlex, Winter'!M2*(1+[4]Main!$B$6)^(Main!$B$7-2020)</f>
        <v>6.9279434248111382</v>
      </c>
      <c r="N2" s="5">
        <f>'[3]CostFlex, Winter'!N2*(1+[4]Main!$B$6)^(Main!$B$7-2020)</f>
        <v>5.3779171721782966</v>
      </c>
      <c r="O2" s="5">
        <f>'[3]CostFlex, Winter'!O2*(1+[4]Main!$B$6)^(Main!$B$7-2020)</f>
        <v>5.7822718467781682</v>
      </c>
      <c r="P2" s="5">
        <f>'[3]CostFlex, Winter'!P2*(1+[4]Main!$B$6)^(Main!$B$7-2020)</f>
        <v>5.9305352274647882</v>
      </c>
      <c r="Q2" s="5">
        <f>'[3]CostFlex, Winter'!Q2*(1+[4]Main!$B$6)^(Main!$B$7-2020)</f>
        <v>6.0518416298447493</v>
      </c>
      <c r="R2" s="5">
        <f>'[3]CostFlex, Winter'!R2*(1+[4]Main!$B$6)^(Main!$B$7-2020)</f>
        <v>5.3779171721782966</v>
      </c>
      <c r="S2" s="5">
        <f>'[3]CostFlex, Winter'!S2*(1+[4]Main!$B$6)^(Main!$B$7-2020)</f>
        <v>5.3779171721782966</v>
      </c>
      <c r="T2" s="5">
        <f>'[3]CostFlex, Winter'!T2*(1+[4]Main!$B$6)^(Main!$B$7-2020)</f>
        <v>6.2540189671446846</v>
      </c>
      <c r="U2" s="5">
        <f>'[3]CostFlex, Winter'!U2*(1+[4]Main!$B$6)^(Main!$B$7-2020)</f>
        <v>7.2649056536443641</v>
      </c>
      <c r="V2" s="5">
        <f>'[3]CostFlex, Winter'!V2*(1+[4]Main!$B$6)^(Main!$B$7-2020)</f>
        <v>5.3779171721782966</v>
      </c>
      <c r="W2" s="5">
        <f>'[3]CostFlex, Winter'!W2*(1+[4]Main!$B$6)^(Main!$B$7-2020)</f>
        <v>5.3779171721782966</v>
      </c>
      <c r="X2" s="5">
        <f>'[3]CostFlex, Winter'!X2*(1+[4]Main!$B$6)^(Main!$B$7-2020)</f>
        <v>8.0736150028441092</v>
      </c>
      <c r="Y2" s="5">
        <f>'[3]CostFlex, Winter'!Y2*(1+[4]Main!$B$6)^(Main!$B$7-2020)</f>
        <v>12.871957141429256</v>
      </c>
    </row>
    <row r="3" spans="1:25" x14ac:dyDescent="0.25">
      <c r="A3">
        <v>11</v>
      </c>
      <c r="B3" s="5">
        <f>'[3]CostFlex, Winter'!B3*(1+[4]Main!$B$6)^(Main!$B$7-2020)</f>
        <v>24.679113639745513</v>
      </c>
      <c r="C3" s="5">
        <f>'[3]CostFlex, Winter'!C3*(1+[4]Main!$B$6)^(Main!$B$7-2020)</f>
        <v>25.326081119105307</v>
      </c>
      <c r="D3" s="5">
        <f>'[3]CostFlex, Winter'!D3*(1+[4]Main!$B$6)^(Main!$B$7-2020)</f>
        <v>30.164858725150442</v>
      </c>
      <c r="E3" s="5">
        <f>'[3]CostFlex, Winter'!E3*(1+[4]Main!$B$6)^(Main!$B$7-2020)</f>
        <v>32.820121088356274</v>
      </c>
      <c r="F3" s="5">
        <f>'[3]CostFlex, Winter'!F3*(1+[4]Main!$B$6)^(Main!$B$7-2020)</f>
        <v>33.70970137247599</v>
      </c>
      <c r="G3" s="5">
        <f>'[3]CostFlex, Winter'!G3*(1+[4]Main!$B$6)^(Main!$B$7-2020)</f>
        <v>27.60394578601792</v>
      </c>
      <c r="H3" s="5">
        <f>'[3]CostFlex, Winter'!H3*(1+[4]Main!$B$6)^(Main!$B$7-2020)</f>
        <v>29.827896496317216</v>
      </c>
      <c r="I3" s="5">
        <f>'[3]CostFlex, Winter'!I3*(1+[4]Main!$B$6)^(Main!$B$7-2020)</f>
        <v>16.65941259351472</v>
      </c>
      <c r="J3" s="5">
        <f>'[3]CostFlex, Winter'!J3*(1+[4]Main!$B$6)^(Main!$B$7-2020)</f>
        <v>7.5344754367109461</v>
      </c>
      <c r="K3" s="5">
        <f>'[3]CostFlex, Winter'!K3*(1+[4]Main!$B$6)^(Main!$B$7-2020)</f>
        <v>5.4048741504849538</v>
      </c>
      <c r="L3" s="5">
        <f>'[3]CostFlex, Winter'!L3*(1+[4]Main!$B$6)^(Main!$B$7-2020)</f>
        <v>4.703992714511843</v>
      </c>
      <c r="M3" s="5">
        <f>'[3]CostFlex, Winter'!M3*(1+[4]Main!$B$6)^(Main!$B$7-2020)</f>
        <v>6.9279434248111382</v>
      </c>
      <c r="N3" s="5">
        <f>'[3]CostFlex, Winter'!N3*(1+[4]Main!$B$6)^(Main!$B$7-2020)</f>
        <v>5.3779171721782966</v>
      </c>
      <c r="O3" s="5">
        <f>'[3]CostFlex, Winter'!O3*(1+[4]Main!$B$6)^(Main!$B$7-2020)</f>
        <v>5.7822718467781682</v>
      </c>
      <c r="P3" s="5">
        <f>'[3]CostFlex, Winter'!P3*(1+[4]Main!$B$6)^(Main!$B$7-2020)</f>
        <v>5.9305352274647882</v>
      </c>
      <c r="Q3" s="5">
        <f>'[3]CostFlex, Winter'!Q3*(1+[4]Main!$B$6)^(Main!$B$7-2020)</f>
        <v>6.0518416298447493</v>
      </c>
      <c r="R3" s="5">
        <f>'[3]CostFlex, Winter'!R3*(1+[4]Main!$B$6)^(Main!$B$7-2020)</f>
        <v>5.3779171721782966</v>
      </c>
      <c r="S3" s="5">
        <f>'[3]CostFlex, Winter'!S3*(1+[4]Main!$B$6)^(Main!$B$7-2020)</f>
        <v>5.3779171721782966</v>
      </c>
      <c r="T3" s="5">
        <f>'[3]CostFlex, Winter'!T3*(1+[4]Main!$B$6)^(Main!$B$7-2020)</f>
        <v>6.2540189671446846</v>
      </c>
      <c r="U3" s="5">
        <f>'[3]CostFlex, Winter'!U3*(1+[4]Main!$B$6)^(Main!$B$7-2020)</f>
        <v>7.2649056536443641</v>
      </c>
      <c r="V3" s="5">
        <f>'[3]CostFlex, Winter'!V3*(1+[4]Main!$B$6)^(Main!$B$7-2020)</f>
        <v>5.3779171721782966</v>
      </c>
      <c r="W3" s="5">
        <f>'[3]CostFlex, Winter'!W3*(1+[4]Main!$B$6)^(Main!$B$7-2020)</f>
        <v>5.3779171721782966</v>
      </c>
      <c r="X3" s="5">
        <f>'[3]CostFlex, Winter'!X3*(1+[4]Main!$B$6)^(Main!$B$7-2020)</f>
        <v>8.0736150028441092</v>
      </c>
      <c r="Y3" s="5">
        <f>'[3]CostFlex, Winter'!Y3*(1+[4]Main!$B$6)^(Main!$B$7-2020)</f>
        <v>12.871957141429256</v>
      </c>
    </row>
    <row r="4" spans="1:25" x14ac:dyDescent="0.25">
      <c r="A4">
        <v>12</v>
      </c>
      <c r="B4" s="5">
        <f>'[3]CostFlex, Winter'!B4*(1+[4]Main!$B$6)^(Main!$B$7-2020)</f>
        <v>24.679113639745513</v>
      </c>
      <c r="C4" s="5">
        <f>'[3]CostFlex, Winter'!C4*(1+[4]Main!$B$6)^(Main!$B$7-2020)</f>
        <v>25.326081119105307</v>
      </c>
      <c r="D4" s="5">
        <f>'[3]CostFlex, Winter'!D4*(1+[4]Main!$B$6)^(Main!$B$7-2020)</f>
        <v>30.164858725150442</v>
      </c>
      <c r="E4" s="5">
        <f>'[3]CostFlex, Winter'!E4*(1+[4]Main!$B$6)^(Main!$B$7-2020)</f>
        <v>32.820121088356274</v>
      </c>
      <c r="F4" s="5">
        <f>'[3]CostFlex, Winter'!F4*(1+[4]Main!$B$6)^(Main!$B$7-2020)</f>
        <v>33.70970137247599</v>
      </c>
      <c r="G4" s="5">
        <f>'[3]CostFlex, Winter'!G4*(1+[4]Main!$B$6)^(Main!$B$7-2020)</f>
        <v>27.60394578601792</v>
      </c>
      <c r="H4" s="5">
        <f>'[3]CostFlex, Winter'!H4*(1+[4]Main!$B$6)^(Main!$B$7-2020)</f>
        <v>29.827896496317216</v>
      </c>
      <c r="I4" s="5">
        <f>'[3]CostFlex, Winter'!I4*(1+[4]Main!$B$6)^(Main!$B$7-2020)</f>
        <v>16.65941259351472</v>
      </c>
      <c r="J4" s="5">
        <f>'[3]CostFlex, Winter'!J4*(1+[4]Main!$B$6)^(Main!$B$7-2020)</f>
        <v>7.5344754367109461</v>
      </c>
      <c r="K4" s="5">
        <f>'[3]CostFlex, Winter'!K4*(1+[4]Main!$B$6)^(Main!$B$7-2020)</f>
        <v>5.4048741504849538</v>
      </c>
      <c r="L4" s="5">
        <f>'[3]CostFlex, Winter'!L4*(1+[4]Main!$B$6)^(Main!$B$7-2020)</f>
        <v>4.703992714511843</v>
      </c>
      <c r="M4" s="5">
        <f>'[3]CostFlex, Winter'!M4*(1+[4]Main!$B$6)^(Main!$B$7-2020)</f>
        <v>6.9279434248111382</v>
      </c>
      <c r="N4" s="5">
        <f>'[3]CostFlex, Winter'!N4*(1+[4]Main!$B$6)^(Main!$B$7-2020)</f>
        <v>5.3779171721782966</v>
      </c>
      <c r="O4" s="5">
        <f>'[3]CostFlex, Winter'!O4*(1+[4]Main!$B$6)^(Main!$B$7-2020)</f>
        <v>5.7822718467781682</v>
      </c>
      <c r="P4" s="5">
        <f>'[3]CostFlex, Winter'!P4*(1+[4]Main!$B$6)^(Main!$B$7-2020)</f>
        <v>5.9305352274647882</v>
      </c>
      <c r="Q4" s="5">
        <f>'[3]CostFlex, Winter'!Q4*(1+[4]Main!$B$6)^(Main!$B$7-2020)</f>
        <v>6.0518416298447493</v>
      </c>
      <c r="R4" s="5">
        <f>'[3]CostFlex, Winter'!R4*(1+[4]Main!$B$6)^(Main!$B$7-2020)</f>
        <v>5.3779171721782966</v>
      </c>
      <c r="S4" s="5">
        <f>'[3]CostFlex, Winter'!S4*(1+[4]Main!$B$6)^(Main!$B$7-2020)</f>
        <v>5.3779171721782966</v>
      </c>
      <c r="T4" s="5">
        <f>'[3]CostFlex, Winter'!T4*(1+[4]Main!$B$6)^(Main!$B$7-2020)</f>
        <v>6.2540189671446846</v>
      </c>
      <c r="U4" s="5">
        <f>'[3]CostFlex, Winter'!U4*(1+[4]Main!$B$6)^(Main!$B$7-2020)</f>
        <v>7.2649056536443641</v>
      </c>
      <c r="V4" s="5">
        <f>'[3]CostFlex, Winter'!V4*(1+[4]Main!$B$6)^(Main!$B$7-2020)</f>
        <v>5.3779171721782966</v>
      </c>
      <c r="W4" s="5">
        <f>'[3]CostFlex, Winter'!W4*(1+[4]Main!$B$6)^(Main!$B$7-2020)</f>
        <v>5.3779171721782966</v>
      </c>
      <c r="X4" s="5">
        <f>'[3]CostFlex, Winter'!X4*(1+[4]Main!$B$6)^(Main!$B$7-2020)</f>
        <v>8.0736150028441092</v>
      </c>
      <c r="Y4" s="5">
        <f>'[3]CostFlex, Winter'!Y4*(1+[4]Main!$B$6)^(Main!$B$7-2020)</f>
        <v>12.871957141429256</v>
      </c>
    </row>
    <row r="5" spans="1:25" x14ac:dyDescent="0.25">
      <c r="A5">
        <v>20</v>
      </c>
      <c r="B5" s="5">
        <f>'[3]CostFlex, Winter'!B5*(1+[4]Main!$B$6)^(Main!$B$7-2020)</f>
        <v>24.679113639745513</v>
      </c>
      <c r="C5" s="5">
        <f>'[3]CostFlex, Winter'!C5*(1+[4]Main!$B$6)^(Main!$B$7-2020)</f>
        <v>25.326081119105307</v>
      </c>
      <c r="D5" s="5">
        <f>'[3]CostFlex, Winter'!D5*(1+[4]Main!$B$6)^(Main!$B$7-2020)</f>
        <v>30.164858725150442</v>
      </c>
      <c r="E5" s="5">
        <f>'[3]CostFlex, Winter'!E5*(1+[4]Main!$B$6)^(Main!$B$7-2020)</f>
        <v>32.820121088356274</v>
      </c>
      <c r="F5" s="5">
        <f>'[3]CostFlex, Winter'!F5*(1+[4]Main!$B$6)^(Main!$B$7-2020)</f>
        <v>33.70970137247599</v>
      </c>
      <c r="G5" s="5">
        <f>'[3]CostFlex, Winter'!G5*(1+[4]Main!$B$6)^(Main!$B$7-2020)</f>
        <v>27.60394578601792</v>
      </c>
      <c r="H5" s="5">
        <f>'[3]CostFlex, Winter'!H5*(1+[4]Main!$B$6)^(Main!$B$7-2020)</f>
        <v>29.827896496317216</v>
      </c>
      <c r="I5" s="5">
        <f>'[3]CostFlex, Winter'!I5*(1+[4]Main!$B$6)^(Main!$B$7-2020)</f>
        <v>16.65941259351472</v>
      </c>
      <c r="J5" s="5">
        <f>'[3]CostFlex, Winter'!J5*(1+[4]Main!$B$6)^(Main!$B$7-2020)</f>
        <v>7.5344754367109461</v>
      </c>
      <c r="K5" s="5">
        <f>'[3]CostFlex, Winter'!K5*(1+[4]Main!$B$6)^(Main!$B$7-2020)</f>
        <v>5.4048741504849538</v>
      </c>
      <c r="L5" s="5">
        <f>'[3]CostFlex, Winter'!L5*(1+[4]Main!$B$6)^(Main!$B$7-2020)</f>
        <v>4.703992714511843</v>
      </c>
      <c r="M5" s="5">
        <f>'[3]CostFlex, Winter'!M5*(1+[4]Main!$B$6)^(Main!$B$7-2020)</f>
        <v>6.9279434248111382</v>
      </c>
      <c r="N5" s="5">
        <f>'[3]CostFlex, Winter'!N5*(1+[4]Main!$B$6)^(Main!$B$7-2020)</f>
        <v>5.3779171721782966</v>
      </c>
      <c r="O5" s="5">
        <f>'[3]CostFlex, Winter'!O5*(1+[4]Main!$B$6)^(Main!$B$7-2020)</f>
        <v>5.7822718467781682</v>
      </c>
      <c r="P5" s="5">
        <f>'[3]CostFlex, Winter'!P5*(1+[4]Main!$B$6)^(Main!$B$7-2020)</f>
        <v>5.9305352274647882</v>
      </c>
      <c r="Q5" s="5">
        <f>'[3]CostFlex, Winter'!Q5*(1+[4]Main!$B$6)^(Main!$B$7-2020)</f>
        <v>6.0518416298447493</v>
      </c>
      <c r="R5" s="5">
        <f>'[3]CostFlex, Winter'!R5*(1+[4]Main!$B$6)^(Main!$B$7-2020)</f>
        <v>5.3779171721782966</v>
      </c>
      <c r="S5" s="5">
        <f>'[3]CostFlex, Winter'!S5*(1+[4]Main!$B$6)^(Main!$B$7-2020)</f>
        <v>5.3779171721782966</v>
      </c>
      <c r="T5" s="5">
        <f>'[3]CostFlex, Winter'!T5*(1+[4]Main!$B$6)^(Main!$B$7-2020)</f>
        <v>6.2540189671446846</v>
      </c>
      <c r="U5" s="5">
        <f>'[3]CostFlex, Winter'!U5*(1+[4]Main!$B$6)^(Main!$B$7-2020)</f>
        <v>7.2649056536443641</v>
      </c>
      <c r="V5" s="5">
        <f>'[3]CostFlex, Winter'!V5*(1+[4]Main!$B$6)^(Main!$B$7-2020)</f>
        <v>5.3779171721782966</v>
      </c>
      <c r="W5" s="5">
        <f>'[3]CostFlex, Winter'!W5*(1+[4]Main!$B$6)^(Main!$B$7-2020)</f>
        <v>5.3779171721782966</v>
      </c>
      <c r="X5" s="5">
        <f>'[3]CostFlex, Winter'!X5*(1+[4]Main!$B$6)^(Main!$B$7-2020)</f>
        <v>8.0736150028441092</v>
      </c>
      <c r="Y5" s="5">
        <f>'[3]CostFlex, Winter'!Y5*(1+[4]Main!$B$6)^(Main!$B$7-2020)</f>
        <v>12.871957141429256</v>
      </c>
    </row>
    <row r="6" spans="1:25" x14ac:dyDescent="0.25">
      <c r="A6">
        <v>23</v>
      </c>
      <c r="B6" s="5">
        <f>'[3]CostFlex, Winter'!B6*(1+[4]Main!$B$6)^(Main!$B$7-2020)</f>
        <v>24.679113639745513</v>
      </c>
      <c r="C6" s="5">
        <f>'[3]CostFlex, Winter'!C6*(1+[4]Main!$B$6)^(Main!$B$7-2020)</f>
        <v>25.326081119105307</v>
      </c>
      <c r="D6" s="5">
        <f>'[3]CostFlex, Winter'!D6*(1+[4]Main!$B$6)^(Main!$B$7-2020)</f>
        <v>30.164858725150442</v>
      </c>
      <c r="E6" s="5">
        <f>'[3]CostFlex, Winter'!E6*(1+[4]Main!$B$6)^(Main!$B$7-2020)</f>
        <v>32.820121088356274</v>
      </c>
      <c r="F6" s="5">
        <f>'[3]CostFlex, Winter'!F6*(1+[4]Main!$B$6)^(Main!$B$7-2020)</f>
        <v>33.70970137247599</v>
      </c>
      <c r="G6" s="5">
        <f>'[3]CostFlex, Winter'!G6*(1+[4]Main!$B$6)^(Main!$B$7-2020)</f>
        <v>27.60394578601792</v>
      </c>
      <c r="H6" s="5">
        <f>'[3]CostFlex, Winter'!H6*(1+[4]Main!$B$6)^(Main!$B$7-2020)</f>
        <v>29.827896496317216</v>
      </c>
      <c r="I6" s="5">
        <f>'[3]CostFlex, Winter'!I6*(1+[4]Main!$B$6)^(Main!$B$7-2020)</f>
        <v>16.65941259351472</v>
      </c>
      <c r="J6" s="5">
        <f>'[3]CostFlex, Winter'!J6*(1+[4]Main!$B$6)^(Main!$B$7-2020)</f>
        <v>7.5344754367109461</v>
      </c>
      <c r="K6" s="5">
        <f>'[3]CostFlex, Winter'!K6*(1+[4]Main!$B$6)^(Main!$B$7-2020)</f>
        <v>5.4048741504849538</v>
      </c>
      <c r="L6" s="5">
        <f>'[3]CostFlex, Winter'!L6*(1+[4]Main!$B$6)^(Main!$B$7-2020)</f>
        <v>4.703992714511843</v>
      </c>
      <c r="M6" s="5">
        <f>'[3]CostFlex, Winter'!M6*(1+[4]Main!$B$6)^(Main!$B$7-2020)</f>
        <v>6.9279434248111382</v>
      </c>
      <c r="N6" s="5">
        <f>'[3]CostFlex, Winter'!N6*(1+[4]Main!$B$6)^(Main!$B$7-2020)</f>
        <v>5.3779171721782966</v>
      </c>
      <c r="O6" s="5">
        <f>'[3]CostFlex, Winter'!O6*(1+[4]Main!$B$6)^(Main!$B$7-2020)</f>
        <v>5.7822718467781682</v>
      </c>
      <c r="P6" s="5">
        <f>'[3]CostFlex, Winter'!P6*(1+[4]Main!$B$6)^(Main!$B$7-2020)</f>
        <v>5.9305352274647882</v>
      </c>
      <c r="Q6" s="5">
        <f>'[3]CostFlex, Winter'!Q6*(1+[4]Main!$B$6)^(Main!$B$7-2020)</f>
        <v>6.0518416298447493</v>
      </c>
      <c r="R6" s="5">
        <f>'[3]CostFlex, Winter'!R6*(1+[4]Main!$B$6)^(Main!$B$7-2020)</f>
        <v>5.3779171721782966</v>
      </c>
      <c r="S6" s="5">
        <f>'[3]CostFlex, Winter'!S6*(1+[4]Main!$B$6)^(Main!$B$7-2020)</f>
        <v>5.3779171721782966</v>
      </c>
      <c r="T6" s="5">
        <f>'[3]CostFlex, Winter'!T6*(1+[4]Main!$B$6)^(Main!$B$7-2020)</f>
        <v>6.2540189671446846</v>
      </c>
      <c r="U6" s="5">
        <f>'[3]CostFlex, Winter'!U6*(1+[4]Main!$B$6)^(Main!$B$7-2020)</f>
        <v>7.2649056536443641</v>
      </c>
      <c r="V6" s="5">
        <f>'[3]CostFlex, Winter'!V6*(1+[4]Main!$B$6)^(Main!$B$7-2020)</f>
        <v>5.3779171721782966</v>
      </c>
      <c r="W6" s="5">
        <f>'[3]CostFlex, Winter'!W6*(1+[4]Main!$B$6)^(Main!$B$7-2020)</f>
        <v>5.3779171721782966</v>
      </c>
      <c r="X6" s="5">
        <f>'[3]CostFlex, Winter'!X6*(1+[4]Main!$B$6)^(Main!$B$7-2020)</f>
        <v>8.0736150028441092</v>
      </c>
      <c r="Y6" s="5">
        <f>'[3]CostFlex, Winter'!Y6*(1+[4]Main!$B$6)^(Main!$B$7-2020)</f>
        <v>12.871957141429256</v>
      </c>
    </row>
    <row r="7" spans="1:25" x14ac:dyDescent="0.25">
      <c r="A7">
        <v>28</v>
      </c>
      <c r="B7" s="5">
        <f>'[3]CostFlex, Winter'!B7*(1+[4]Main!$B$6)^(Main!$B$7-2020)</f>
        <v>24.679113639745513</v>
      </c>
      <c r="C7" s="5">
        <f>'[3]CostFlex, Winter'!C7*(1+[4]Main!$B$6)^(Main!$B$7-2020)</f>
        <v>25.326081119105307</v>
      </c>
      <c r="D7" s="5">
        <f>'[3]CostFlex, Winter'!D7*(1+[4]Main!$B$6)^(Main!$B$7-2020)</f>
        <v>30.164858725150442</v>
      </c>
      <c r="E7" s="5">
        <f>'[3]CostFlex, Winter'!E7*(1+[4]Main!$B$6)^(Main!$B$7-2020)</f>
        <v>32.820121088356274</v>
      </c>
      <c r="F7" s="5">
        <f>'[3]CostFlex, Winter'!F7*(1+[4]Main!$B$6)^(Main!$B$7-2020)</f>
        <v>33.70970137247599</v>
      </c>
      <c r="G7" s="5">
        <f>'[3]CostFlex, Winter'!G7*(1+[4]Main!$B$6)^(Main!$B$7-2020)</f>
        <v>27.60394578601792</v>
      </c>
      <c r="H7" s="5">
        <f>'[3]CostFlex, Winter'!H7*(1+[4]Main!$B$6)^(Main!$B$7-2020)</f>
        <v>29.827896496317216</v>
      </c>
      <c r="I7" s="5">
        <f>'[3]CostFlex, Winter'!I7*(1+[4]Main!$B$6)^(Main!$B$7-2020)</f>
        <v>16.65941259351472</v>
      </c>
      <c r="J7" s="5">
        <f>'[3]CostFlex, Winter'!J7*(1+[4]Main!$B$6)^(Main!$B$7-2020)</f>
        <v>7.5344754367109461</v>
      </c>
      <c r="K7" s="5">
        <f>'[3]CostFlex, Winter'!K7*(1+[4]Main!$B$6)^(Main!$B$7-2020)</f>
        <v>5.4048741504849538</v>
      </c>
      <c r="L7" s="5">
        <f>'[3]CostFlex, Winter'!L7*(1+[4]Main!$B$6)^(Main!$B$7-2020)</f>
        <v>4.703992714511843</v>
      </c>
      <c r="M7" s="5">
        <f>'[3]CostFlex, Winter'!M7*(1+[4]Main!$B$6)^(Main!$B$7-2020)</f>
        <v>6.9279434248111382</v>
      </c>
      <c r="N7" s="5">
        <f>'[3]CostFlex, Winter'!N7*(1+[4]Main!$B$6)^(Main!$B$7-2020)</f>
        <v>5.3779171721782966</v>
      </c>
      <c r="O7" s="5">
        <f>'[3]CostFlex, Winter'!O7*(1+[4]Main!$B$6)^(Main!$B$7-2020)</f>
        <v>5.7822718467781682</v>
      </c>
      <c r="P7" s="5">
        <f>'[3]CostFlex, Winter'!P7*(1+[4]Main!$B$6)^(Main!$B$7-2020)</f>
        <v>5.9305352274647882</v>
      </c>
      <c r="Q7" s="5">
        <f>'[3]CostFlex, Winter'!Q7*(1+[4]Main!$B$6)^(Main!$B$7-2020)</f>
        <v>6.0518416298447493</v>
      </c>
      <c r="R7" s="5">
        <f>'[3]CostFlex, Winter'!R7*(1+[4]Main!$B$6)^(Main!$B$7-2020)</f>
        <v>5.3779171721782966</v>
      </c>
      <c r="S7" s="5">
        <f>'[3]CostFlex, Winter'!S7*(1+[4]Main!$B$6)^(Main!$B$7-2020)</f>
        <v>5.3779171721782966</v>
      </c>
      <c r="T7" s="5">
        <f>'[3]CostFlex, Winter'!T7*(1+[4]Main!$B$6)^(Main!$B$7-2020)</f>
        <v>6.2540189671446846</v>
      </c>
      <c r="U7" s="5">
        <f>'[3]CostFlex, Winter'!U7*(1+[4]Main!$B$6)^(Main!$B$7-2020)</f>
        <v>7.2649056536443641</v>
      </c>
      <c r="V7" s="5">
        <f>'[3]CostFlex, Winter'!V7*(1+[4]Main!$B$6)^(Main!$B$7-2020)</f>
        <v>5.3779171721782966</v>
      </c>
      <c r="W7" s="5">
        <f>'[3]CostFlex, Winter'!W7*(1+[4]Main!$B$6)^(Main!$B$7-2020)</f>
        <v>5.3779171721782966</v>
      </c>
      <c r="X7" s="5">
        <f>'[3]CostFlex, Winter'!X7*(1+[4]Main!$B$6)^(Main!$B$7-2020)</f>
        <v>8.0736150028441092</v>
      </c>
      <c r="Y7" s="5">
        <f>'[3]CostFlex, Winter'!Y7*(1+[4]Main!$B$6)^(Main!$B$7-2020)</f>
        <v>12.871957141429256</v>
      </c>
    </row>
    <row r="8" spans="1:25" x14ac:dyDescent="0.25">
      <c r="A8">
        <v>31</v>
      </c>
      <c r="B8" s="5">
        <f>'[3]CostFlex, Winter'!B8*(1+[4]Main!$B$6)^(Main!$B$7-2020)</f>
        <v>24.679113639745513</v>
      </c>
      <c r="C8" s="5">
        <f>'[3]CostFlex, Winter'!C8*(1+[4]Main!$B$6)^(Main!$B$7-2020)</f>
        <v>25.326081119105307</v>
      </c>
      <c r="D8" s="5">
        <f>'[3]CostFlex, Winter'!D8*(1+[4]Main!$B$6)^(Main!$B$7-2020)</f>
        <v>30.164858725150442</v>
      </c>
      <c r="E8" s="5">
        <f>'[3]CostFlex, Winter'!E8*(1+[4]Main!$B$6)^(Main!$B$7-2020)</f>
        <v>32.820121088356274</v>
      </c>
      <c r="F8" s="5">
        <f>'[3]CostFlex, Winter'!F8*(1+[4]Main!$B$6)^(Main!$B$7-2020)</f>
        <v>33.70970137247599</v>
      </c>
      <c r="G8" s="5">
        <f>'[3]CostFlex, Winter'!G8*(1+[4]Main!$B$6)^(Main!$B$7-2020)</f>
        <v>27.60394578601792</v>
      </c>
      <c r="H8" s="5">
        <f>'[3]CostFlex, Winter'!H8*(1+[4]Main!$B$6)^(Main!$B$7-2020)</f>
        <v>29.827896496317216</v>
      </c>
      <c r="I8" s="5">
        <f>'[3]CostFlex, Winter'!I8*(1+[4]Main!$B$6)^(Main!$B$7-2020)</f>
        <v>16.65941259351472</v>
      </c>
      <c r="J8" s="5">
        <f>'[3]CostFlex, Winter'!J8*(1+[4]Main!$B$6)^(Main!$B$7-2020)</f>
        <v>7.5344754367109461</v>
      </c>
      <c r="K8" s="5">
        <f>'[3]CostFlex, Winter'!K8*(1+[4]Main!$B$6)^(Main!$B$7-2020)</f>
        <v>5.4048741504849538</v>
      </c>
      <c r="L8" s="5">
        <f>'[3]CostFlex, Winter'!L8*(1+[4]Main!$B$6)^(Main!$B$7-2020)</f>
        <v>4.703992714511843</v>
      </c>
      <c r="M8" s="5">
        <f>'[3]CostFlex, Winter'!M8*(1+[4]Main!$B$6)^(Main!$B$7-2020)</f>
        <v>6.9279434248111382</v>
      </c>
      <c r="N8" s="5">
        <f>'[3]CostFlex, Winter'!N8*(1+[4]Main!$B$6)^(Main!$B$7-2020)</f>
        <v>5.3779171721782966</v>
      </c>
      <c r="O8" s="5">
        <f>'[3]CostFlex, Winter'!O8*(1+[4]Main!$B$6)^(Main!$B$7-2020)</f>
        <v>5.7822718467781682</v>
      </c>
      <c r="P8" s="5">
        <f>'[3]CostFlex, Winter'!P8*(1+[4]Main!$B$6)^(Main!$B$7-2020)</f>
        <v>5.9305352274647882</v>
      </c>
      <c r="Q8" s="5">
        <f>'[3]CostFlex, Winter'!Q8*(1+[4]Main!$B$6)^(Main!$B$7-2020)</f>
        <v>6.0518416298447493</v>
      </c>
      <c r="R8" s="5">
        <f>'[3]CostFlex, Winter'!R8*(1+[4]Main!$B$6)^(Main!$B$7-2020)</f>
        <v>5.3779171721782966</v>
      </c>
      <c r="S8" s="5">
        <f>'[3]CostFlex, Winter'!S8*(1+[4]Main!$B$6)^(Main!$B$7-2020)</f>
        <v>5.3779171721782966</v>
      </c>
      <c r="T8" s="5">
        <f>'[3]CostFlex, Winter'!T8*(1+[4]Main!$B$6)^(Main!$B$7-2020)</f>
        <v>6.2540189671446846</v>
      </c>
      <c r="U8" s="5">
        <f>'[3]CostFlex, Winter'!U8*(1+[4]Main!$B$6)^(Main!$B$7-2020)</f>
        <v>7.2649056536443641</v>
      </c>
      <c r="V8" s="5">
        <f>'[3]CostFlex, Winter'!V8*(1+[4]Main!$B$6)^(Main!$B$7-2020)</f>
        <v>5.3779171721782966</v>
      </c>
      <c r="W8" s="5">
        <f>'[3]CostFlex, Winter'!W8*(1+[4]Main!$B$6)^(Main!$B$7-2020)</f>
        <v>5.3779171721782966</v>
      </c>
      <c r="X8" s="5">
        <f>'[3]CostFlex, Winter'!X8*(1+[4]Main!$B$6)^(Main!$B$7-2020)</f>
        <v>8.0736150028441092</v>
      </c>
      <c r="Y8" s="5">
        <f>'[3]CostFlex, Winter'!Y8*(1+[4]Main!$B$6)^(Main!$B$7-2020)</f>
        <v>12.871957141429256</v>
      </c>
    </row>
    <row r="9" spans="1:25" x14ac:dyDescent="0.25">
      <c r="A9">
        <v>43</v>
      </c>
      <c r="B9" s="5">
        <f>'[3]CostFlex, Winter'!B9*(1+[4]Main!$B$6)^(Main!$B$7-2020)</f>
        <v>24.679113639745513</v>
      </c>
      <c r="C9" s="5">
        <f>'[3]CostFlex, Winter'!C9*(1+[4]Main!$B$6)^(Main!$B$7-2020)</f>
        <v>25.326081119105307</v>
      </c>
      <c r="D9" s="5">
        <f>'[3]CostFlex, Winter'!D9*(1+[4]Main!$B$6)^(Main!$B$7-2020)</f>
        <v>30.164858725150442</v>
      </c>
      <c r="E9" s="5">
        <f>'[3]CostFlex, Winter'!E9*(1+[4]Main!$B$6)^(Main!$B$7-2020)</f>
        <v>32.820121088356274</v>
      </c>
      <c r="F9" s="5">
        <f>'[3]CostFlex, Winter'!F9*(1+[4]Main!$B$6)^(Main!$B$7-2020)</f>
        <v>33.70970137247599</v>
      </c>
      <c r="G9" s="5">
        <f>'[3]CostFlex, Winter'!G9*(1+[4]Main!$B$6)^(Main!$B$7-2020)</f>
        <v>27.60394578601792</v>
      </c>
      <c r="H9" s="5">
        <f>'[3]CostFlex, Winter'!H9*(1+[4]Main!$B$6)^(Main!$B$7-2020)</f>
        <v>29.827896496317216</v>
      </c>
      <c r="I9" s="5">
        <f>'[3]CostFlex, Winter'!I9*(1+[4]Main!$B$6)^(Main!$B$7-2020)</f>
        <v>16.65941259351472</v>
      </c>
      <c r="J9" s="5">
        <f>'[3]CostFlex, Winter'!J9*(1+[4]Main!$B$6)^(Main!$B$7-2020)</f>
        <v>7.5344754367109461</v>
      </c>
      <c r="K9" s="5">
        <f>'[3]CostFlex, Winter'!K9*(1+[4]Main!$B$6)^(Main!$B$7-2020)</f>
        <v>5.4048741504849538</v>
      </c>
      <c r="L9" s="5">
        <f>'[3]CostFlex, Winter'!L9*(1+[4]Main!$B$6)^(Main!$B$7-2020)</f>
        <v>4.703992714511843</v>
      </c>
      <c r="M9" s="5">
        <f>'[3]CostFlex, Winter'!M9*(1+[4]Main!$B$6)^(Main!$B$7-2020)</f>
        <v>6.9279434248111382</v>
      </c>
      <c r="N9" s="5">
        <f>'[3]CostFlex, Winter'!N9*(1+[4]Main!$B$6)^(Main!$B$7-2020)</f>
        <v>5.3779171721782966</v>
      </c>
      <c r="O9" s="5">
        <f>'[3]CostFlex, Winter'!O9*(1+[4]Main!$B$6)^(Main!$B$7-2020)</f>
        <v>5.7822718467781682</v>
      </c>
      <c r="P9" s="5">
        <f>'[3]CostFlex, Winter'!P9*(1+[4]Main!$B$6)^(Main!$B$7-2020)</f>
        <v>5.9305352274647882</v>
      </c>
      <c r="Q9" s="5">
        <f>'[3]CostFlex, Winter'!Q9*(1+[4]Main!$B$6)^(Main!$B$7-2020)</f>
        <v>6.0518416298447493</v>
      </c>
      <c r="R9" s="5">
        <f>'[3]CostFlex, Winter'!R9*(1+[4]Main!$B$6)^(Main!$B$7-2020)</f>
        <v>5.3779171721782966</v>
      </c>
      <c r="S9" s="5">
        <f>'[3]CostFlex, Winter'!S9*(1+[4]Main!$B$6)^(Main!$B$7-2020)</f>
        <v>5.3779171721782966</v>
      </c>
      <c r="T9" s="5">
        <f>'[3]CostFlex, Winter'!T9*(1+[4]Main!$B$6)^(Main!$B$7-2020)</f>
        <v>6.2540189671446846</v>
      </c>
      <c r="U9" s="5">
        <f>'[3]CostFlex, Winter'!U9*(1+[4]Main!$B$6)^(Main!$B$7-2020)</f>
        <v>7.2649056536443641</v>
      </c>
      <c r="V9" s="5">
        <f>'[3]CostFlex, Winter'!V9*(1+[4]Main!$B$6)^(Main!$B$7-2020)</f>
        <v>5.3779171721782966</v>
      </c>
      <c r="W9" s="5">
        <f>'[3]CostFlex, Winter'!W9*(1+[4]Main!$B$6)^(Main!$B$7-2020)</f>
        <v>5.3779171721782966</v>
      </c>
      <c r="X9" s="5">
        <f>'[3]CostFlex, Winter'!X9*(1+[4]Main!$B$6)^(Main!$B$7-2020)</f>
        <v>8.0736150028441092</v>
      </c>
      <c r="Y9" s="5">
        <f>'[3]CostFlex, Winter'!Y9*(1+[4]Main!$B$6)^(Main!$B$7-2020)</f>
        <v>12.871957141429256</v>
      </c>
    </row>
    <row r="10" spans="1:25" x14ac:dyDescent="0.25">
      <c r="A10">
        <v>44</v>
      </c>
      <c r="B10" s="5">
        <f>'[3]CostFlex, Winter'!B10*(1+[4]Main!$B$6)^(Main!$B$7-2020)</f>
        <v>24.679113639745513</v>
      </c>
      <c r="C10" s="5">
        <f>'[3]CostFlex, Winter'!C10*(1+[4]Main!$B$6)^(Main!$B$7-2020)</f>
        <v>25.326081119105307</v>
      </c>
      <c r="D10" s="5">
        <f>'[3]CostFlex, Winter'!D10*(1+[4]Main!$B$6)^(Main!$B$7-2020)</f>
        <v>30.164858725150442</v>
      </c>
      <c r="E10" s="5">
        <f>'[3]CostFlex, Winter'!E10*(1+[4]Main!$B$6)^(Main!$B$7-2020)</f>
        <v>32.820121088356274</v>
      </c>
      <c r="F10" s="5">
        <f>'[3]CostFlex, Winter'!F10*(1+[4]Main!$B$6)^(Main!$B$7-2020)</f>
        <v>33.70970137247599</v>
      </c>
      <c r="G10" s="5">
        <f>'[3]CostFlex, Winter'!G10*(1+[4]Main!$B$6)^(Main!$B$7-2020)</f>
        <v>27.60394578601792</v>
      </c>
      <c r="H10" s="5">
        <f>'[3]CostFlex, Winter'!H10*(1+[4]Main!$B$6)^(Main!$B$7-2020)</f>
        <v>29.827896496317216</v>
      </c>
      <c r="I10" s="5">
        <f>'[3]CostFlex, Winter'!I10*(1+[4]Main!$B$6)^(Main!$B$7-2020)</f>
        <v>16.65941259351472</v>
      </c>
      <c r="J10" s="5">
        <f>'[3]CostFlex, Winter'!J10*(1+[4]Main!$B$6)^(Main!$B$7-2020)</f>
        <v>7.5344754367109461</v>
      </c>
      <c r="K10" s="5">
        <f>'[3]CostFlex, Winter'!K10*(1+[4]Main!$B$6)^(Main!$B$7-2020)</f>
        <v>5.4048741504849538</v>
      </c>
      <c r="L10" s="5">
        <f>'[3]CostFlex, Winter'!L10*(1+[4]Main!$B$6)^(Main!$B$7-2020)</f>
        <v>4.703992714511843</v>
      </c>
      <c r="M10" s="5">
        <f>'[3]CostFlex, Winter'!M10*(1+[4]Main!$B$6)^(Main!$B$7-2020)</f>
        <v>6.9279434248111382</v>
      </c>
      <c r="N10" s="5">
        <f>'[3]CostFlex, Winter'!N10*(1+[4]Main!$B$6)^(Main!$B$7-2020)</f>
        <v>5.3779171721782966</v>
      </c>
      <c r="O10" s="5">
        <f>'[3]CostFlex, Winter'!O10*(1+[4]Main!$B$6)^(Main!$B$7-2020)</f>
        <v>5.7822718467781682</v>
      </c>
      <c r="P10" s="5">
        <f>'[3]CostFlex, Winter'!P10*(1+[4]Main!$B$6)^(Main!$B$7-2020)</f>
        <v>5.9305352274647882</v>
      </c>
      <c r="Q10" s="5">
        <f>'[3]CostFlex, Winter'!Q10*(1+[4]Main!$B$6)^(Main!$B$7-2020)</f>
        <v>6.0518416298447493</v>
      </c>
      <c r="R10" s="5">
        <f>'[3]CostFlex, Winter'!R10*(1+[4]Main!$B$6)^(Main!$B$7-2020)</f>
        <v>5.3779171721782966</v>
      </c>
      <c r="S10" s="5">
        <f>'[3]CostFlex, Winter'!S10*(1+[4]Main!$B$6)^(Main!$B$7-2020)</f>
        <v>5.3779171721782966</v>
      </c>
      <c r="T10" s="5">
        <f>'[3]CostFlex, Winter'!T10*(1+[4]Main!$B$6)^(Main!$B$7-2020)</f>
        <v>6.2540189671446846</v>
      </c>
      <c r="U10" s="5">
        <f>'[3]CostFlex, Winter'!U10*(1+[4]Main!$B$6)^(Main!$B$7-2020)</f>
        <v>7.2649056536443641</v>
      </c>
      <c r="V10" s="5">
        <f>'[3]CostFlex, Winter'!V10*(1+[4]Main!$B$6)^(Main!$B$7-2020)</f>
        <v>5.3779171721782966</v>
      </c>
      <c r="W10" s="5">
        <f>'[3]CostFlex, Winter'!W10*(1+[4]Main!$B$6)^(Main!$B$7-2020)</f>
        <v>5.3779171721782966</v>
      </c>
      <c r="X10" s="5">
        <f>'[3]CostFlex, Winter'!X10*(1+[4]Main!$B$6)^(Main!$B$7-2020)</f>
        <v>8.0736150028441092</v>
      </c>
      <c r="Y10" s="5">
        <f>'[3]CostFlex, Winter'!Y10*(1+[4]Main!$B$6)^(Main!$B$7-2020)</f>
        <v>12.871957141429256</v>
      </c>
    </row>
    <row r="11" spans="1:25" x14ac:dyDescent="0.25">
      <c r="A11">
        <v>45</v>
      </c>
      <c r="B11" s="5">
        <f>'[3]CostFlex, Winter'!B11*(1+[4]Main!$B$6)^(Main!$B$7-2020)</f>
        <v>24.679113639745513</v>
      </c>
      <c r="C11" s="5">
        <f>'[3]CostFlex, Winter'!C11*(1+[4]Main!$B$6)^(Main!$B$7-2020)</f>
        <v>25.326081119105307</v>
      </c>
      <c r="D11" s="5">
        <f>'[3]CostFlex, Winter'!D11*(1+[4]Main!$B$6)^(Main!$B$7-2020)</f>
        <v>30.164858725150442</v>
      </c>
      <c r="E11" s="5">
        <f>'[3]CostFlex, Winter'!E11*(1+[4]Main!$B$6)^(Main!$B$7-2020)</f>
        <v>32.820121088356274</v>
      </c>
      <c r="F11" s="5">
        <f>'[3]CostFlex, Winter'!F11*(1+[4]Main!$B$6)^(Main!$B$7-2020)</f>
        <v>33.70970137247599</v>
      </c>
      <c r="G11" s="5">
        <f>'[3]CostFlex, Winter'!G11*(1+[4]Main!$B$6)^(Main!$B$7-2020)</f>
        <v>27.60394578601792</v>
      </c>
      <c r="H11" s="5">
        <f>'[3]CostFlex, Winter'!H11*(1+[4]Main!$B$6)^(Main!$B$7-2020)</f>
        <v>29.827896496317216</v>
      </c>
      <c r="I11" s="5">
        <f>'[3]CostFlex, Winter'!I11*(1+[4]Main!$B$6)^(Main!$B$7-2020)</f>
        <v>16.65941259351472</v>
      </c>
      <c r="J11" s="5">
        <f>'[3]CostFlex, Winter'!J11*(1+[4]Main!$B$6)^(Main!$B$7-2020)</f>
        <v>7.5344754367109461</v>
      </c>
      <c r="K11" s="5">
        <f>'[3]CostFlex, Winter'!K11*(1+[4]Main!$B$6)^(Main!$B$7-2020)</f>
        <v>5.4048741504849538</v>
      </c>
      <c r="L11" s="5">
        <f>'[3]CostFlex, Winter'!L11*(1+[4]Main!$B$6)^(Main!$B$7-2020)</f>
        <v>4.703992714511843</v>
      </c>
      <c r="M11" s="5">
        <f>'[3]CostFlex, Winter'!M11*(1+[4]Main!$B$6)^(Main!$B$7-2020)</f>
        <v>6.9279434248111382</v>
      </c>
      <c r="N11" s="5">
        <f>'[3]CostFlex, Winter'!N11*(1+[4]Main!$B$6)^(Main!$B$7-2020)</f>
        <v>5.3779171721782966</v>
      </c>
      <c r="O11" s="5">
        <f>'[3]CostFlex, Winter'!O11*(1+[4]Main!$B$6)^(Main!$B$7-2020)</f>
        <v>5.7822718467781682</v>
      </c>
      <c r="P11" s="5">
        <f>'[3]CostFlex, Winter'!P11*(1+[4]Main!$B$6)^(Main!$B$7-2020)</f>
        <v>5.9305352274647882</v>
      </c>
      <c r="Q11" s="5">
        <f>'[3]CostFlex, Winter'!Q11*(1+[4]Main!$B$6)^(Main!$B$7-2020)</f>
        <v>6.0518416298447493</v>
      </c>
      <c r="R11" s="5">
        <f>'[3]CostFlex, Winter'!R11*(1+[4]Main!$B$6)^(Main!$B$7-2020)</f>
        <v>5.3779171721782966</v>
      </c>
      <c r="S11" s="5">
        <f>'[3]CostFlex, Winter'!S11*(1+[4]Main!$B$6)^(Main!$B$7-2020)</f>
        <v>5.3779171721782966</v>
      </c>
      <c r="T11" s="5">
        <f>'[3]CostFlex, Winter'!T11*(1+[4]Main!$B$6)^(Main!$B$7-2020)</f>
        <v>6.2540189671446846</v>
      </c>
      <c r="U11" s="5">
        <f>'[3]CostFlex, Winter'!U11*(1+[4]Main!$B$6)^(Main!$B$7-2020)</f>
        <v>7.2649056536443641</v>
      </c>
      <c r="V11" s="5">
        <f>'[3]CostFlex, Winter'!V11*(1+[4]Main!$B$6)^(Main!$B$7-2020)</f>
        <v>5.3779171721782966</v>
      </c>
      <c r="W11" s="5">
        <f>'[3]CostFlex, Winter'!W11*(1+[4]Main!$B$6)^(Main!$B$7-2020)</f>
        <v>5.3779171721782966</v>
      </c>
      <c r="X11" s="5">
        <f>'[3]CostFlex, Winter'!X11*(1+[4]Main!$B$6)^(Main!$B$7-2020)</f>
        <v>8.0736150028441092</v>
      </c>
      <c r="Y11" s="5">
        <f>'[3]CostFlex, Winter'!Y11*(1+[4]Main!$B$6)^(Main!$B$7-2020)</f>
        <v>12.871957141429256</v>
      </c>
    </row>
    <row r="12" spans="1:25" x14ac:dyDescent="0.25">
      <c r="A12">
        <v>46</v>
      </c>
      <c r="B12" s="5">
        <f>'[3]CostFlex, Winter'!B12*(1+[4]Main!$B$6)^(Main!$B$7-2020)</f>
        <v>24.679113639745513</v>
      </c>
      <c r="C12" s="5">
        <f>'[3]CostFlex, Winter'!C12*(1+[4]Main!$B$6)^(Main!$B$7-2020)</f>
        <v>25.326081119105307</v>
      </c>
      <c r="D12" s="5">
        <f>'[3]CostFlex, Winter'!D12*(1+[4]Main!$B$6)^(Main!$B$7-2020)</f>
        <v>30.164858725150442</v>
      </c>
      <c r="E12" s="5">
        <f>'[3]CostFlex, Winter'!E12*(1+[4]Main!$B$6)^(Main!$B$7-2020)</f>
        <v>32.820121088356274</v>
      </c>
      <c r="F12" s="5">
        <f>'[3]CostFlex, Winter'!F12*(1+[4]Main!$B$6)^(Main!$B$7-2020)</f>
        <v>33.70970137247599</v>
      </c>
      <c r="G12" s="5">
        <f>'[3]CostFlex, Winter'!G12*(1+[4]Main!$B$6)^(Main!$B$7-2020)</f>
        <v>27.60394578601792</v>
      </c>
      <c r="H12" s="5">
        <f>'[3]CostFlex, Winter'!H12*(1+[4]Main!$B$6)^(Main!$B$7-2020)</f>
        <v>29.827896496317216</v>
      </c>
      <c r="I12" s="5">
        <f>'[3]CostFlex, Winter'!I12*(1+[4]Main!$B$6)^(Main!$B$7-2020)</f>
        <v>16.65941259351472</v>
      </c>
      <c r="J12" s="5">
        <f>'[3]CostFlex, Winter'!J12*(1+[4]Main!$B$6)^(Main!$B$7-2020)</f>
        <v>7.5344754367109461</v>
      </c>
      <c r="K12" s="5">
        <f>'[3]CostFlex, Winter'!K12*(1+[4]Main!$B$6)^(Main!$B$7-2020)</f>
        <v>5.4048741504849538</v>
      </c>
      <c r="L12" s="5">
        <f>'[3]CostFlex, Winter'!L12*(1+[4]Main!$B$6)^(Main!$B$7-2020)</f>
        <v>4.703992714511843</v>
      </c>
      <c r="M12" s="5">
        <f>'[3]CostFlex, Winter'!M12*(1+[4]Main!$B$6)^(Main!$B$7-2020)</f>
        <v>6.9279434248111382</v>
      </c>
      <c r="N12" s="5">
        <f>'[3]CostFlex, Winter'!N12*(1+[4]Main!$B$6)^(Main!$B$7-2020)</f>
        <v>5.3779171721782966</v>
      </c>
      <c r="O12" s="5">
        <f>'[3]CostFlex, Winter'!O12*(1+[4]Main!$B$6)^(Main!$B$7-2020)</f>
        <v>5.7822718467781682</v>
      </c>
      <c r="P12" s="5">
        <f>'[3]CostFlex, Winter'!P12*(1+[4]Main!$B$6)^(Main!$B$7-2020)</f>
        <v>5.9305352274647882</v>
      </c>
      <c r="Q12" s="5">
        <f>'[3]CostFlex, Winter'!Q12*(1+[4]Main!$B$6)^(Main!$B$7-2020)</f>
        <v>6.0518416298447493</v>
      </c>
      <c r="R12" s="5">
        <f>'[3]CostFlex, Winter'!R12*(1+[4]Main!$B$6)^(Main!$B$7-2020)</f>
        <v>5.3779171721782966</v>
      </c>
      <c r="S12" s="5">
        <f>'[3]CostFlex, Winter'!S12*(1+[4]Main!$B$6)^(Main!$B$7-2020)</f>
        <v>5.3779171721782966</v>
      </c>
      <c r="T12" s="5">
        <f>'[3]CostFlex, Winter'!T12*(1+[4]Main!$B$6)^(Main!$B$7-2020)</f>
        <v>6.2540189671446846</v>
      </c>
      <c r="U12" s="5">
        <f>'[3]CostFlex, Winter'!U12*(1+[4]Main!$B$6)^(Main!$B$7-2020)</f>
        <v>7.2649056536443641</v>
      </c>
      <c r="V12" s="5">
        <f>'[3]CostFlex, Winter'!V12*(1+[4]Main!$B$6)^(Main!$B$7-2020)</f>
        <v>5.3779171721782966</v>
      </c>
      <c r="W12" s="5">
        <f>'[3]CostFlex, Winter'!W12*(1+[4]Main!$B$6)^(Main!$B$7-2020)</f>
        <v>5.3779171721782966</v>
      </c>
      <c r="X12" s="5">
        <f>'[3]CostFlex, Winter'!X12*(1+[4]Main!$B$6)^(Main!$B$7-2020)</f>
        <v>8.0736150028441092</v>
      </c>
      <c r="Y12" s="5">
        <f>'[3]CostFlex, Winter'!Y12*(1+[4]Main!$B$6)^(Main!$B$7-2020)</f>
        <v>12.871957141429256</v>
      </c>
    </row>
    <row r="13" spans="1:25" x14ac:dyDescent="0.25">
      <c r="A13">
        <v>48</v>
      </c>
      <c r="B13" s="5">
        <f>'[3]CostFlex, Winter'!B13*(1+[4]Main!$B$6)^(Main!$B$7-2020)</f>
        <v>24.679113639745513</v>
      </c>
      <c r="C13" s="5">
        <f>'[3]CostFlex, Winter'!C13*(1+[4]Main!$B$6)^(Main!$B$7-2020)</f>
        <v>25.326081119105307</v>
      </c>
      <c r="D13" s="5">
        <f>'[3]CostFlex, Winter'!D13*(1+[4]Main!$B$6)^(Main!$B$7-2020)</f>
        <v>30.164858725150442</v>
      </c>
      <c r="E13" s="5">
        <f>'[3]CostFlex, Winter'!E13*(1+[4]Main!$B$6)^(Main!$B$7-2020)</f>
        <v>32.820121088356274</v>
      </c>
      <c r="F13" s="5">
        <f>'[3]CostFlex, Winter'!F13*(1+[4]Main!$B$6)^(Main!$B$7-2020)</f>
        <v>33.70970137247599</v>
      </c>
      <c r="G13" s="5">
        <f>'[3]CostFlex, Winter'!G13*(1+[4]Main!$B$6)^(Main!$B$7-2020)</f>
        <v>27.60394578601792</v>
      </c>
      <c r="H13" s="5">
        <f>'[3]CostFlex, Winter'!H13*(1+[4]Main!$B$6)^(Main!$B$7-2020)</f>
        <v>29.827896496317216</v>
      </c>
      <c r="I13" s="5">
        <f>'[3]CostFlex, Winter'!I13*(1+[4]Main!$B$6)^(Main!$B$7-2020)</f>
        <v>16.65941259351472</v>
      </c>
      <c r="J13" s="5">
        <f>'[3]CostFlex, Winter'!J13*(1+[4]Main!$B$6)^(Main!$B$7-2020)</f>
        <v>7.5344754367109461</v>
      </c>
      <c r="K13" s="5">
        <f>'[3]CostFlex, Winter'!K13*(1+[4]Main!$B$6)^(Main!$B$7-2020)</f>
        <v>5.4048741504849538</v>
      </c>
      <c r="L13" s="5">
        <f>'[3]CostFlex, Winter'!L13*(1+[4]Main!$B$6)^(Main!$B$7-2020)</f>
        <v>4.703992714511843</v>
      </c>
      <c r="M13" s="5">
        <f>'[3]CostFlex, Winter'!M13*(1+[4]Main!$B$6)^(Main!$B$7-2020)</f>
        <v>6.9279434248111382</v>
      </c>
      <c r="N13" s="5">
        <f>'[3]CostFlex, Winter'!N13*(1+[4]Main!$B$6)^(Main!$B$7-2020)</f>
        <v>5.3779171721782966</v>
      </c>
      <c r="O13" s="5">
        <f>'[3]CostFlex, Winter'!O13*(1+[4]Main!$B$6)^(Main!$B$7-2020)</f>
        <v>5.7822718467781682</v>
      </c>
      <c r="P13" s="5">
        <f>'[3]CostFlex, Winter'!P13*(1+[4]Main!$B$6)^(Main!$B$7-2020)</f>
        <v>5.9305352274647882</v>
      </c>
      <c r="Q13" s="5">
        <f>'[3]CostFlex, Winter'!Q13*(1+[4]Main!$B$6)^(Main!$B$7-2020)</f>
        <v>6.0518416298447493</v>
      </c>
      <c r="R13" s="5">
        <f>'[3]CostFlex, Winter'!R13*(1+[4]Main!$B$6)^(Main!$B$7-2020)</f>
        <v>5.3779171721782966</v>
      </c>
      <c r="S13" s="5">
        <f>'[3]CostFlex, Winter'!S13*(1+[4]Main!$B$6)^(Main!$B$7-2020)</f>
        <v>5.3779171721782966</v>
      </c>
      <c r="T13" s="5">
        <f>'[3]CostFlex, Winter'!T13*(1+[4]Main!$B$6)^(Main!$B$7-2020)</f>
        <v>6.2540189671446846</v>
      </c>
      <c r="U13" s="5">
        <f>'[3]CostFlex, Winter'!U13*(1+[4]Main!$B$6)^(Main!$B$7-2020)</f>
        <v>7.2649056536443641</v>
      </c>
      <c r="V13" s="5">
        <f>'[3]CostFlex, Winter'!V13*(1+[4]Main!$B$6)^(Main!$B$7-2020)</f>
        <v>5.3779171721782966</v>
      </c>
      <c r="W13" s="5">
        <f>'[3]CostFlex, Winter'!W13*(1+[4]Main!$B$6)^(Main!$B$7-2020)</f>
        <v>5.3779171721782966</v>
      </c>
      <c r="X13" s="5">
        <f>'[3]CostFlex, Winter'!X13*(1+[4]Main!$B$6)^(Main!$B$7-2020)</f>
        <v>8.0736150028441092</v>
      </c>
      <c r="Y13" s="5">
        <f>'[3]CostFlex, Winter'!Y13*(1+[4]Main!$B$6)^(Main!$B$7-2020)</f>
        <v>12.871957141429256</v>
      </c>
    </row>
    <row r="14" spans="1:25" x14ac:dyDescent="0.25">
      <c r="A14">
        <v>60</v>
      </c>
      <c r="B14" s="5">
        <f>'[3]CostFlex, Winter'!B14*(1+[4]Main!$B$6)^(Main!$B$7-2020)</f>
        <v>24.679113639745513</v>
      </c>
      <c r="C14" s="5">
        <f>'[3]CostFlex, Winter'!C14*(1+[4]Main!$B$6)^(Main!$B$7-2020)</f>
        <v>25.326081119105307</v>
      </c>
      <c r="D14" s="5">
        <f>'[3]CostFlex, Winter'!D14*(1+[4]Main!$B$6)^(Main!$B$7-2020)</f>
        <v>30.164858725150442</v>
      </c>
      <c r="E14" s="5">
        <f>'[3]CostFlex, Winter'!E14*(1+[4]Main!$B$6)^(Main!$B$7-2020)</f>
        <v>32.820121088356274</v>
      </c>
      <c r="F14" s="5">
        <f>'[3]CostFlex, Winter'!F14*(1+[4]Main!$B$6)^(Main!$B$7-2020)</f>
        <v>33.70970137247599</v>
      </c>
      <c r="G14" s="5">
        <f>'[3]CostFlex, Winter'!G14*(1+[4]Main!$B$6)^(Main!$B$7-2020)</f>
        <v>27.60394578601792</v>
      </c>
      <c r="H14" s="5">
        <f>'[3]CostFlex, Winter'!H14*(1+[4]Main!$B$6)^(Main!$B$7-2020)</f>
        <v>29.827896496317216</v>
      </c>
      <c r="I14" s="5">
        <f>'[3]CostFlex, Winter'!I14*(1+[4]Main!$B$6)^(Main!$B$7-2020)</f>
        <v>16.65941259351472</v>
      </c>
      <c r="J14" s="5">
        <f>'[3]CostFlex, Winter'!J14*(1+[4]Main!$B$6)^(Main!$B$7-2020)</f>
        <v>7.5344754367109461</v>
      </c>
      <c r="K14" s="5">
        <f>'[3]CostFlex, Winter'!K14*(1+[4]Main!$B$6)^(Main!$B$7-2020)</f>
        <v>5.4048741504849538</v>
      </c>
      <c r="L14" s="5">
        <f>'[3]CostFlex, Winter'!L14*(1+[4]Main!$B$6)^(Main!$B$7-2020)</f>
        <v>4.703992714511843</v>
      </c>
      <c r="M14" s="5">
        <f>'[3]CostFlex, Winter'!M14*(1+[4]Main!$B$6)^(Main!$B$7-2020)</f>
        <v>6.9279434248111382</v>
      </c>
      <c r="N14" s="5">
        <f>'[3]CostFlex, Winter'!N14*(1+[4]Main!$B$6)^(Main!$B$7-2020)</f>
        <v>5.3779171721782966</v>
      </c>
      <c r="O14" s="5">
        <f>'[3]CostFlex, Winter'!O14*(1+[4]Main!$B$6)^(Main!$B$7-2020)</f>
        <v>5.7822718467781682</v>
      </c>
      <c r="P14" s="5">
        <f>'[3]CostFlex, Winter'!P14*(1+[4]Main!$B$6)^(Main!$B$7-2020)</f>
        <v>5.9305352274647882</v>
      </c>
      <c r="Q14" s="5">
        <f>'[3]CostFlex, Winter'!Q14*(1+[4]Main!$B$6)^(Main!$B$7-2020)</f>
        <v>6.0518416298447493</v>
      </c>
      <c r="R14" s="5">
        <f>'[3]CostFlex, Winter'!R14*(1+[4]Main!$B$6)^(Main!$B$7-2020)</f>
        <v>5.3779171721782966</v>
      </c>
      <c r="S14" s="5">
        <f>'[3]CostFlex, Winter'!S14*(1+[4]Main!$B$6)^(Main!$B$7-2020)</f>
        <v>5.3779171721782966</v>
      </c>
      <c r="T14" s="5">
        <f>'[3]CostFlex, Winter'!T14*(1+[4]Main!$B$6)^(Main!$B$7-2020)</f>
        <v>6.2540189671446846</v>
      </c>
      <c r="U14" s="5">
        <f>'[3]CostFlex, Winter'!U14*(1+[4]Main!$B$6)^(Main!$B$7-2020)</f>
        <v>7.2649056536443641</v>
      </c>
      <c r="V14" s="5">
        <f>'[3]CostFlex, Winter'!V14*(1+[4]Main!$B$6)^(Main!$B$7-2020)</f>
        <v>5.3779171721782966</v>
      </c>
      <c r="W14" s="5">
        <f>'[3]CostFlex, Winter'!W14*(1+[4]Main!$B$6)^(Main!$B$7-2020)</f>
        <v>5.3779171721782966</v>
      </c>
      <c r="X14" s="5">
        <f>'[3]CostFlex, Winter'!X14*(1+[4]Main!$B$6)^(Main!$B$7-2020)</f>
        <v>8.0736150028441092</v>
      </c>
      <c r="Y14" s="5">
        <f>'[3]CostFlex, Winter'!Y14*(1+[4]Main!$B$6)^(Main!$B$7-2020)</f>
        <v>12.871957141429256</v>
      </c>
    </row>
    <row r="15" spans="1:25" x14ac:dyDescent="0.25">
      <c r="A15">
        <v>61</v>
      </c>
      <c r="B15" s="5">
        <f>'[3]CostFlex, Winter'!B15*(1+[4]Main!$B$6)^(Main!$B$7-2020)</f>
        <v>24.679113639745513</v>
      </c>
      <c r="C15" s="5">
        <f>'[3]CostFlex, Winter'!C15*(1+[4]Main!$B$6)^(Main!$B$7-2020)</f>
        <v>25.326081119105307</v>
      </c>
      <c r="D15" s="5">
        <f>'[3]CostFlex, Winter'!D15*(1+[4]Main!$B$6)^(Main!$B$7-2020)</f>
        <v>30.164858725150442</v>
      </c>
      <c r="E15" s="5">
        <f>'[3]CostFlex, Winter'!E15*(1+[4]Main!$B$6)^(Main!$B$7-2020)</f>
        <v>32.820121088356274</v>
      </c>
      <c r="F15" s="5">
        <f>'[3]CostFlex, Winter'!F15*(1+[4]Main!$B$6)^(Main!$B$7-2020)</f>
        <v>33.70970137247599</v>
      </c>
      <c r="G15" s="5">
        <f>'[3]CostFlex, Winter'!G15*(1+[4]Main!$B$6)^(Main!$B$7-2020)</f>
        <v>27.60394578601792</v>
      </c>
      <c r="H15" s="5">
        <f>'[3]CostFlex, Winter'!H15*(1+[4]Main!$B$6)^(Main!$B$7-2020)</f>
        <v>29.827896496317216</v>
      </c>
      <c r="I15" s="5">
        <f>'[3]CostFlex, Winter'!I15*(1+[4]Main!$B$6)^(Main!$B$7-2020)</f>
        <v>16.65941259351472</v>
      </c>
      <c r="J15" s="5">
        <f>'[3]CostFlex, Winter'!J15*(1+[4]Main!$B$6)^(Main!$B$7-2020)</f>
        <v>7.5344754367109461</v>
      </c>
      <c r="K15" s="5">
        <f>'[3]CostFlex, Winter'!K15*(1+[4]Main!$B$6)^(Main!$B$7-2020)</f>
        <v>5.4048741504849538</v>
      </c>
      <c r="L15" s="5">
        <f>'[3]CostFlex, Winter'!L15*(1+[4]Main!$B$6)^(Main!$B$7-2020)</f>
        <v>4.703992714511843</v>
      </c>
      <c r="M15" s="5">
        <f>'[3]CostFlex, Winter'!M15*(1+[4]Main!$B$6)^(Main!$B$7-2020)</f>
        <v>6.9279434248111382</v>
      </c>
      <c r="N15" s="5">
        <f>'[3]CostFlex, Winter'!N15*(1+[4]Main!$B$6)^(Main!$B$7-2020)</f>
        <v>5.3779171721782966</v>
      </c>
      <c r="O15" s="5">
        <f>'[3]CostFlex, Winter'!O15*(1+[4]Main!$B$6)^(Main!$B$7-2020)</f>
        <v>5.7822718467781682</v>
      </c>
      <c r="P15" s="5">
        <f>'[3]CostFlex, Winter'!P15*(1+[4]Main!$B$6)^(Main!$B$7-2020)</f>
        <v>5.9305352274647882</v>
      </c>
      <c r="Q15" s="5">
        <f>'[3]CostFlex, Winter'!Q15*(1+[4]Main!$B$6)^(Main!$B$7-2020)</f>
        <v>6.0518416298447493</v>
      </c>
      <c r="R15" s="5">
        <f>'[3]CostFlex, Winter'!R15*(1+[4]Main!$B$6)^(Main!$B$7-2020)</f>
        <v>5.3779171721782966</v>
      </c>
      <c r="S15" s="5">
        <f>'[3]CostFlex, Winter'!S15*(1+[4]Main!$B$6)^(Main!$B$7-2020)</f>
        <v>5.3779171721782966</v>
      </c>
      <c r="T15" s="5">
        <f>'[3]CostFlex, Winter'!T15*(1+[4]Main!$B$6)^(Main!$B$7-2020)</f>
        <v>6.2540189671446846</v>
      </c>
      <c r="U15" s="5">
        <f>'[3]CostFlex, Winter'!U15*(1+[4]Main!$B$6)^(Main!$B$7-2020)</f>
        <v>7.2649056536443641</v>
      </c>
      <c r="V15" s="5">
        <f>'[3]CostFlex, Winter'!V15*(1+[4]Main!$B$6)^(Main!$B$7-2020)</f>
        <v>5.3779171721782966</v>
      </c>
      <c r="W15" s="5">
        <f>'[3]CostFlex, Winter'!W15*(1+[4]Main!$B$6)^(Main!$B$7-2020)</f>
        <v>5.3779171721782966</v>
      </c>
      <c r="X15" s="5">
        <f>'[3]CostFlex, Winter'!X15*(1+[4]Main!$B$6)^(Main!$B$7-2020)</f>
        <v>8.0736150028441092</v>
      </c>
      <c r="Y15" s="5">
        <f>'[3]CostFlex, Winter'!Y15*(1+[4]Main!$B$6)^(Main!$B$7-2020)</f>
        <v>12.871957141429256</v>
      </c>
    </row>
    <row r="16" spans="1:25" x14ac:dyDescent="0.25">
      <c r="A16">
        <v>62</v>
      </c>
      <c r="B16" s="5">
        <f>'[3]CostFlex, Winter'!B16*(1+[4]Main!$B$6)^(Main!$B$7-2020)</f>
        <v>24.679113639745513</v>
      </c>
      <c r="C16" s="5">
        <f>'[3]CostFlex, Winter'!C16*(1+[4]Main!$B$6)^(Main!$B$7-2020)</f>
        <v>25.326081119105307</v>
      </c>
      <c r="D16" s="5">
        <f>'[3]CostFlex, Winter'!D16*(1+[4]Main!$B$6)^(Main!$B$7-2020)</f>
        <v>30.164858725150442</v>
      </c>
      <c r="E16" s="5">
        <f>'[3]CostFlex, Winter'!E16*(1+[4]Main!$B$6)^(Main!$B$7-2020)</f>
        <v>32.820121088356274</v>
      </c>
      <c r="F16" s="5">
        <f>'[3]CostFlex, Winter'!F16*(1+[4]Main!$B$6)^(Main!$B$7-2020)</f>
        <v>33.70970137247599</v>
      </c>
      <c r="G16" s="5">
        <f>'[3]CostFlex, Winter'!G16*(1+[4]Main!$B$6)^(Main!$B$7-2020)</f>
        <v>27.60394578601792</v>
      </c>
      <c r="H16" s="5">
        <f>'[3]CostFlex, Winter'!H16*(1+[4]Main!$B$6)^(Main!$B$7-2020)</f>
        <v>29.827896496317216</v>
      </c>
      <c r="I16" s="5">
        <f>'[3]CostFlex, Winter'!I16*(1+[4]Main!$B$6)^(Main!$B$7-2020)</f>
        <v>16.65941259351472</v>
      </c>
      <c r="J16" s="5">
        <f>'[3]CostFlex, Winter'!J16*(1+[4]Main!$B$6)^(Main!$B$7-2020)</f>
        <v>7.5344754367109461</v>
      </c>
      <c r="K16" s="5">
        <f>'[3]CostFlex, Winter'!K16*(1+[4]Main!$B$6)^(Main!$B$7-2020)</f>
        <v>5.4048741504849538</v>
      </c>
      <c r="L16" s="5">
        <f>'[3]CostFlex, Winter'!L16*(1+[4]Main!$B$6)^(Main!$B$7-2020)</f>
        <v>4.703992714511843</v>
      </c>
      <c r="M16" s="5">
        <f>'[3]CostFlex, Winter'!M16*(1+[4]Main!$B$6)^(Main!$B$7-2020)</f>
        <v>6.9279434248111382</v>
      </c>
      <c r="N16" s="5">
        <f>'[3]CostFlex, Winter'!N16*(1+[4]Main!$B$6)^(Main!$B$7-2020)</f>
        <v>5.3779171721782966</v>
      </c>
      <c r="O16" s="5">
        <f>'[3]CostFlex, Winter'!O16*(1+[4]Main!$B$6)^(Main!$B$7-2020)</f>
        <v>5.7822718467781682</v>
      </c>
      <c r="P16" s="5">
        <f>'[3]CostFlex, Winter'!P16*(1+[4]Main!$B$6)^(Main!$B$7-2020)</f>
        <v>5.9305352274647882</v>
      </c>
      <c r="Q16" s="5">
        <f>'[3]CostFlex, Winter'!Q16*(1+[4]Main!$B$6)^(Main!$B$7-2020)</f>
        <v>6.0518416298447493</v>
      </c>
      <c r="R16" s="5">
        <f>'[3]CostFlex, Winter'!R16*(1+[4]Main!$B$6)^(Main!$B$7-2020)</f>
        <v>5.3779171721782966</v>
      </c>
      <c r="S16" s="5">
        <f>'[3]CostFlex, Winter'!S16*(1+[4]Main!$B$6)^(Main!$B$7-2020)</f>
        <v>5.3779171721782966</v>
      </c>
      <c r="T16" s="5">
        <f>'[3]CostFlex, Winter'!T16*(1+[4]Main!$B$6)^(Main!$B$7-2020)</f>
        <v>6.2540189671446846</v>
      </c>
      <c r="U16" s="5">
        <f>'[3]CostFlex, Winter'!U16*(1+[4]Main!$B$6)^(Main!$B$7-2020)</f>
        <v>7.2649056536443641</v>
      </c>
      <c r="V16" s="5">
        <f>'[3]CostFlex, Winter'!V16*(1+[4]Main!$B$6)^(Main!$B$7-2020)</f>
        <v>5.3779171721782966</v>
      </c>
      <c r="W16" s="5">
        <f>'[3]CostFlex, Winter'!W16*(1+[4]Main!$B$6)^(Main!$B$7-2020)</f>
        <v>5.3779171721782966</v>
      </c>
      <c r="X16" s="5">
        <f>'[3]CostFlex, Winter'!X16*(1+[4]Main!$B$6)^(Main!$B$7-2020)</f>
        <v>8.0736150028441092</v>
      </c>
      <c r="Y16" s="5">
        <f>'[3]CostFlex, Winter'!Y16*(1+[4]Main!$B$6)^(Main!$B$7-2020)</f>
        <v>12.871957141429256</v>
      </c>
    </row>
    <row r="17" spans="1:25" x14ac:dyDescent="0.25">
      <c r="A17">
        <v>71</v>
      </c>
      <c r="B17" s="5">
        <f>'[3]CostFlex, Winter'!B17*(1+[4]Main!$B$6)^(Main!$B$7-2020)</f>
        <v>24.679113639745513</v>
      </c>
      <c r="C17" s="5">
        <f>'[3]CostFlex, Winter'!C17*(1+[4]Main!$B$6)^(Main!$B$7-2020)</f>
        <v>25.326081119105307</v>
      </c>
      <c r="D17" s="5">
        <f>'[3]CostFlex, Winter'!D17*(1+[4]Main!$B$6)^(Main!$B$7-2020)</f>
        <v>30.164858725150442</v>
      </c>
      <c r="E17" s="5">
        <f>'[3]CostFlex, Winter'!E17*(1+[4]Main!$B$6)^(Main!$B$7-2020)</f>
        <v>32.820121088356274</v>
      </c>
      <c r="F17" s="5">
        <f>'[3]CostFlex, Winter'!F17*(1+[4]Main!$B$6)^(Main!$B$7-2020)</f>
        <v>33.70970137247599</v>
      </c>
      <c r="G17" s="5">
        <f>'[3]CostFlex, Winter'!G17*(1+[4]Main!$B$6)^(Main!$B$7-2020)</f>
        <v>27.60394578601792</v>
      </c>
      <c r="H17" s="5">
        <f>'[3]CostFlex, Winter'!H17*(1+[4]Main!$B$6)^(Main!$B$7-2020)</f>
        <v>29.827896496317216</v>
      </c>
      <c r="I17" s="5">
        <f>'[3]CostFlex, Winter'!I17*(1+[4]Main!$B$6)^(Main!$B$7-2020)</f>
        <v>16.65941259351472</v>
      </c>
      <c r="J17" s="5">
        <f>'[3]CostFlex, Winter'!J17*(1+[4]Main!$B$6)^(Main!$B$7-2020)</f>
        <v>7.5344754367109461</v>
      </c>
      <c r="K17" s="5">
        <f>'[3]CostFlex, Winter'!K17*(1+[4]Main!$B$6)^(Main!$B$7-2020)</f>
        <v>5.4048741504849538</v>
      </c>
      <c r="L17" s="5">
        <f>'[3]CostFlex, Winter'!L17*(1+[4]Main!$B$6)^(Main!$B$7-2020)</f>
        <v>4.703992714511843</v>
      </c>
      <c r="M17" s="5">
        <f>'[3]CostFlex, Winter'!M17*(1+[4]Main!$B$6)^(Main!$B$7-2020)</f>
        <v>6.9279434248111382</v>
      </c>
      <c r="N17" s="5">
        <f>'[3]CostFlex, Winter'!N17*(1+[4]Main!$B$6)^(Main!$B$7-2020)</f>
        <v>5.3779171721782966</v>
      </c>
      <c r="O17" s="5">
        <f>'[3]CostFlex, Winter'!O17*(1+[4]Main!$B$6)^(Main!$B$7-2020)</f>
        <v>5.7822718467781682</v>
      </c>
      <c r="P17" s="5">
        <f>'[3]CostFlex, Winter'!P17*(1+[4]Main!$B$6)^(Main!$B$7-2020)</f>
        <v>5.9305352274647882</v>
      </c>
      <c r="Q17" s="5">
        <f>'[3]CostFlex, Winter'!Q17*(1+[4]Main!$B$6)^(Main!$B$7-2020)</f>
        <v>6.0518416298447493</v>
      </c>
      <c r="R17" s="5">
        <f>'[3]CostFlex, Winter'!R17*(1+[4]Main!$B$6)^(Main!$B$7-2020)</f>
        <v>5.3779171721782966</v>
      </c>
      <c r="S17" s="5">
        <f>'[3]CostFlex, Winter'!S17*(1+[4]Main!$B$6)^(Main!$B$7-2020)</f>
        <v>5.3779171721782966</v>
      </c>
      <c r="T17" s="5">
        <f>'[3]CostFlex, Winter'!T17*(1+[4]Main!$B$6)^(Main!$B$7-2020)</f>
        <v>6.2540189671446846</v>
      </c>
      <c r="U17" s="5">
        <f>'[3]CostFlex, Winter'!U17*(1+[4]Main!$B$6)^(Main!$B$7-2020)</f>
        <v>7.2649056536443641</v>
      </c>
      <c r="V17" s="5">
        <f>'[3]CostFlex, Winter'!V17*(1+[4]Main!$B$6)^(Main!$B$7-2020)</f>
        <v>5.3779171721782966</v>
      </c>
      <c r="W17" s="5">
        <f>'[3]CostFlex, Winter'!W17*(1+[4]Main!$B$6)^(Main!$B$7-2020)</f>
        <v>5.3779171721782966</v>
      </c>
      <c r="X17" s="5">
        <f>'[3]CostFlex, Winter'!X17*(1+[4]Main!$B$6)^(Main!$B$7-2020)</f>
        <v>8.0736150028441092</v>
      </c>
      <c r="Y17" s="5">
        <f>'[3]CostFlex, Winter'!Y17*(1+[4]Main!$B$6)^(Main!$B$7-2020)</f>
        <v>12.871957141429256</v>
      </c>
    </row>
    <row r="18" spans="1:25" x14ac:dyDescent="0.25">
      <c r="A18">
        <v>79</v>
      </c>
      <c r="B18" s="5">
        <f>'[3]CostFlex, Winter'!B18*(1+[4]Main!$B$6)^(Main!$B$7-2020)</f>
        <v>24.679113639745513</v>
      </c>
      <c r="C18" s="5">
        <f>'[3]CostFlex, Winter'!C18*(1+[4]Main!$B$6)^(Main!$B$7-2020)</f>
        <v>25.326081119105307</v>
      </c>
      <c r="D18" s="5">
        <f>'[3]CostFlex, Winter'!D18*(1+[4]Main!$B$6)^(Main!$B$7-2020)</f>
        <v>30.164858725150442</v>
      </c>
      <c r="E18" s="5">
        <f>'[3]CostFlex, Winter'!E18*(1+[4]Main!$B$6)^(Main!$B$7-2020)</f>
        <v>32.820121088356274</v>
      </c>
      <c r="F18" s="5">
        <f>'[3]CostFlex, Winter'!F18*(1+[4]Main!$B$6)^(Main!$B$7-2020)</f>
        <v>33.70970137247599</v>
      </c>
      <c r="G18" s="5">
        <f>'[3]CostFlex, Winter'!G18*(1+[4]Main!$B$6)^(Main!$B$7-2020)</f>
        <v>27.60394578601792</v>
      </c>
      <c r="H18" s="5">
        <f>'[3]CostFlex, Winter'!H18*(1+[4]Main!$B$6)^(Main!$B$7-2020)</f>
        <v>29.827896496317216</v>
      </c>
      <c r="I18" s="5">
        <f>'[3]CostFlex, Winter'!I18*(1+[4]Main!$B$6)^(Main!$B$7-2020)</f>
        <v>16.65941259351472</v>
      </c>
      <c r="J18" s="5">
        <f>'[3]CostFlex, Winter'!J18*(1+[4]Main!$B$6)^(Main!$B$7-2020)</f>
        <v>7.5344754367109461</v>
      </c>
      <c r="K18" s="5">
        <f>'[3]CostFlex, Winter'!K18*(1+[4]Main!$B$6)^(Main!$B$7-2020)</f>
        <v>5.4048741504849538</v>
      </c>
      <c r="L18" s="5">
        <f>'[3]CostFlex, Winter'!L18*(1+[4]Main!$B$6)^(Main!$B$7-2020)</f>
        <v>4.703992714511843</v>
      </c>
      <c r="M18" s="5">
        <f>'[3]CostFlex, Winter'!M18*(1+[4]Main!$B$6)^(Main!$B$7-2020)</f>
        <v>6.9279434248111382</v>
      </c>
      <c r="N18" s="5">
        <f>'[3]CostFlex, Winter'!N18*(1+[4]Main!$B$6)^(Main!$B$7-2020)</f>
        <v>5.3779171721782966</v>
      </c>
      <c r="O18" s="5">
        <f>'[3]CostFlex, Winter'!O18*(1+[4]Main!$B$6)^(Main!$B$7-2020)</f>
        <v>5.7822718467781682</v>
      </c>
      <c r="P18" s="5">
        <f>'[3]CostFlex, Winter'!P18*(1+[4]Main!$B$6)^(Main!$B$7-2020)</f>
        <v>5.9305352274647882</v>
      </c>
      <c r="Q18" s="5">
        <f>'[3]CostFlex, Winter'!Q18*(1+[4]Main!$B$6)^(Main!$B$7-2020)</f>
        <v>6.0518416298447493</v>
      </c>
      <c r="R18" s="5">
        <f>'[3]CostFlex, Winter'!R18*(1+[4]Main!$B$6)^(Main!$B$7-2020)</f>
        <v>5.3779171721782966</v>
      </c>
      <c r="S18" s="5">
        <f>'[3]CostFlex, Winter'!S18*(1+[4]Main!$B$6)^(Main!$B$7-2020)</f>
        <v>5.3779171721782966</v>
      </c>
      <c r="T18" s="5">
        <f>'[3]CostFlex, Winter'!T18*(1+[4]Main!$B$6)^(Main!$B$7-2020)</f>
        <v>6.2540189671446846</v>
      </c>
      <c r="U18" s="5">
        <f>'[3]CostFlex, Winter'!U18*(1+[4]Main!$B$6)^(Main!$B$7-2020)</f>
        <v>7.2649056536443641</v>
      </c>
      <c r="V18" s="5">
        <f>'[3]CostFlex, Winter'!V18*(1+[4]Main!$B$6)^(Main!$B$7-2020)</f>
        <v>5.3779171721782966</v>
      </c>
      <c r="W18" s="5">
        <f>'[3]CostFlex, Winter'!W18*(1+[4]Main!$B$6)^(Main!$B$7-2020)</f>
        <v>5.3779171721782966</v>
      </c>
      <c r="X18" s="5">
        <f>'[3]CostFlex, Winter'!X18*(1+[4]Main!$B$6)^(Main!$B$7-2020)</f>
        <v>8.0736150028441092</v>
      </c>
      <c r="Y18" s="5">
        <f>'[3]CostFlex, Winter'!Y18*(1+[4]Main!$B$6)^(Main!$B$7-2020)</f>
        <v>12.871957141429256</v>
      </c>
    </row>
    <row r="19" spans="1:25" x14ac:dyDescent="0.25">
      <c r="A19">
        <v>80</v>
      </c>
      <c r="B19" s="5">
        <f>'[3]CostFlex, Winter'!B19*(1+[4]Main!$B$6)^(Main!$B$7-2020)</f>
        <v>24.679113639745513</v>
      </c>
      <c r="C19" s="5">
        <f>'[3]CostFlex, Winter'!C19*(1+[4]Main!$B$6)^(Main!$B$7-2020)</f>
        <v>25.326081119105307</v>
      </c>
      <c r="D19" s="5">
        <f>'[3]CostFlex, Winter'!D19*(1+[4]Main!$B$6)^(Main!$B$7-2020)</f>
        <v>30.164858725150442</v>
      </c>
      <c r="E19" s="5">
        <f>'[3]CostFlex, Winter'!E19*(1+[4]Main!$B$6)^(Main!$B$7-2020)</f>
        <v>32.820121088356274</v>
      </c>
      <c r="F19" s="5">
        <f>'[3]CostFlex, Winter'!F19*(1+[4]Main!$B$6)^(Main!$B$7-2020)</f>
        <v>33.70970137247599</v>
      </c>
      <c r="G19" s="5">
        <f>'[3]CostFlex, Winter'!G19*(1+[4]Main!$B$6)^(Main!$B$7-2020)</f>
        <v>27.60394578601792</v>
      </c>
      <c r="H19" s="5">
        <f>'[3]CostFlex, Winter'!H19*(1+[4]Main!$B$6)^(Main!$B$7-2020)</f>
        <v>29.827896496317216</v>
      </c>
      <c r="I19" s="5">
        <f>'[3]CostFlex, Winter'!I19*(1+[4]Main!$B$6)^(Main!$B$7-2020)</f>
        <v>16.65941259351472</v>
      </c>
      <c r="J19" s="5">
        <f>'[3]CostFlex, Winter'!J19*(1+[4]Main!$B$6)^(Main!$B$7-2020)</f>
        <v>7.5344754367109461</v>
      </c>
      <c r="K19" s="5">
        <f>'[3]CostFlex, Winter'!K19*(1+[4]Main!$B$6)^(Main!$B$7-2020)</f>
        <v>5.4048741504849538</v>
      </c>
      <c r="L19" s="5">
        <f>'[3]CostFlex, Winter'!L19*(1+[4]Main!$B$6)^(Main!$B$7-2020)</f>
        <v>4.703992714511843</v>
      </c>
      <c r="M19" s="5">
        <f>'[3]CostFlex, Winter'!M19*(1+[4]Main!$B$6)^(Main!$B$7-2020)</f>
        <v>6.9279434248111382</v>
      </c>
      <c r="N19" s="5">
        <f>'[3]CostFlex, Winter'!N19*(1+[4]Main!$B$6)^(Main!$B$7-2020)</f>
        <v>5.3779171721782966</v>
      </c>
      <c r="O19" s="5">
        <f>'[3]CostFlex, Winter'!O19*(1+[4]Main!$B$6)^(Main!$B$7-2020)</f>
        <v>5.7822718467781682</v>
      </c>
      <c r="P19" s="5">
        <f>'[3]CostFlex, Winter'!P19*(1+[4]Main!$B$6)^(Main!$B$7-2020)</f>
        <v>5.9305352274647882</v>
      </c>
      <c r="Q19" s="5">
        <f>'[3]CostFlex, Winter'!Q19*(1+[4]Main!$B$6)^(Main!$B$7-2020)</f>
        <v>6.0518416298447493</v>
      </c>
      <c r="R19" s="5">
        <f>'[3]CostFlex, Winter'!R19*(1+[4]Main!$B$6)^(Main!$B$7-2020)</f>
        <v>5.3779171721782966</v>
      </c>
      <c r="S19" s="5">
        <f>'[3]CostFlex, Winter'!S19*(1+[4]Main!$B$6)^(Main!$B$7-2020)</f>
        <v>5.3779171721782966</v>
      </c>
      <c r="T19" s="5">
        <f>'[3]CostFlex, Winter'!T19*(1+[4]Main!$B$6)^(Main!$B$7-2020)</f>
        <v>6.2540189671446846</v>
      </c>
      <c r="U19" s="5">
        <f>'[3]CostFlex, Winter'!U19*(1+[4]Main!$B$6)^(Main!$B$7-2020)</f>
        <v>7.2649056536443641</v>
      </c>
      <c r="V19" s="5">
        <f>'[3]CostFlex, Winter'!V19*(1+[4]Main!$B$6)^(Main!$B$7-2020)</f>
        <v>5.3779171721782966</v>
      </c>
      <c r="W19" s="5">
        <f>'[3]CostFlex, Winter'!W19*(1+[4]Main!$B$6)^(Main!$B$7-2020)</f>
        <v>5.3779171721782966</v>
      </c>
      <c r="X19" s="5">
        <f>'[3]CostFlex, Winter'!X19*(1+[4]Main!$B$6)^(Main!$B$7-2020)</f>
        <v>8.0736150028441092</v>
      </c>
      <c r="Y19" s="5">
        <f>'[3]CostFlex, Winter'!Y19*(1+[4]Main!$B$6)^(Main!$B$7-2020)</f>
        <v>12.871957141429256</v>
      </c>
    </row>
    <row r="20" spans="1:25" x14ac:dyDescent="0.25">
      <c r="A20">
        <v>91</v>
      </c>
      <c r="B20" s="5">
        <f>'[3]CostFlex, Winter'!B20*(1+[4]Main!$B$6)^(Main!$B$7-2020)</f>
        <v>24.679113639745513</v>
      </c>
      <c r="C20" s="5">
        <f>'[3]CostFlex, Winter'!C20*(1+[4]Main!$B$6)^(Main!$B$7-2020)</f>
        <v>25.326081119105307</v>
      </c>
      <c r="D20" s="5">
        <f>'[3]CostFlex, Winter'!D20*(1+[4]Main!$B$6)^(Main!$B$7-2020)</f>
        <v>30.164858725150442</v>
      </c>
      <c r="E20" s="5">
        <f>'[3]CostFlex, Winter'!E20*(1+[4]Main!$B$6)^(Main!$B$7-2020)</f>
        <v>32.820121088356274</v>
      </c>
      <c r="F20" s="5">
        <f>'[3]CostFlex, Winter'!F20*(1+[4]Main!$B$6)^(Main!$B$7-2020)</f>
        <v>33.70970137247599</v>
      </c>
      <c r="G20" s="5">
        <f>'[3]CostFlex, Winter'!G20*(1+[4]Main!$B$6)^(Main!$B$7-2020)</f>
        <v>27.60394578601792</v>
      </c>
      <c r="H20" s="5">
        <f>'[3]CostFlex, Winter'!H20*(1+[4]Main!$B$6)^(Main!$B$7-2020)</f>
        <v>29.827896496317216</v>
      </c>
      <c r="I20" s="5">
        <f>'[3]CostFlex, Winter'!I20*(1+[4]Main!$B$6)^(Main!$B$7-2020)</f>
        <v>16.65941259351472</v>
      </c>
      <c r="J20" s="5">
        <f>'[3]CostFlex, Winter'!J20*(1+[4]Main!$B$6)^(Main!$B$7-2020)</f>
        <v>7.5344754367109461</v>
      </c>
      <c r="K20" s="5">
        <f>'[3]CostFlex, Winter'!K20*(1+[4]Main!$B$6)^(Main!$B$7-2020)</f>
        <v>5.4048741504849538</v>
      </c>
      <c r="L20" s="5">
        <f>'[3]CostFlex, Winter'!L20*(1+[4]Main!$B$6)^(Main!$B$7-2020)</f>
        <v>4.703992714511843</v>
      </c>
      <c r="M20" s="5">
        <f>'[3]CostFlex, Winter'!M20*(1+[4]Main!$B$6)^(Main!$B$7-2020)</f>
        <v>6.9279434248111382</v>
      </c>
      <c r="N20" s="5">
        <f>'[3]CostFlex, Winter'!N20*(1+[4]Main!$B$6)^(Main!$B$7-2020)</f>
        <v>5.3779171721782966</v>
      </c>
      <c r="O20" s="5">
        <f>'[3]CostFlex, Winter'!O20*(1+[4]Main!$B$6)^(Main!$B$7-2020)</f>
        <v>5.7822718467781682</v>
      </c>
      <c r="P20" s="5">
        <f>'[3]CostFlex, Winter'!P20*(1+[4]Main!$B$6)^(Main!$B$7-2020)</f>
        <v>5.9305352274647882</v>
      </c>
      <c r="Q20" s="5">
        <f>'[3]CostFlex, Winter'!Q20*(1+[4]Main!$B$6)^(Main!$B$7-2020)</f>
        <v>6.0518416298447493</v>
      </c>
      <c r="R20" s="5">
        <f>'[3]CostFlex, Winter'!R20*(1+[4]Main!$B$6)^(Main!$B$7-2020)</f>
        <v>5.3779171721782966</v>
      </c>
      <c r="S20" s="5">
        <f>'[3]CostFlex, Winter'!S20*(1+[4]Main!$B$6)^(Main!$B$7-2020)</f>
        <v>5.3779171721782966</v>
      </c>
      <c r="T20" s="5">
        <f>'[3]CostFlex, Winter'!T20*(1+[4]Main!$B$6)^(Main!$B$7-2020)</f>
        <v>6.2540189671446846</v>
      </c>
      <c r="U20" s="5">
        <f>'[3]CostFlex, Winter'!U20*(1+[4]Main!$B$6)^(Main!$B$7-2020)</f>
        <v>7.2649056536443641</v>
      </c>
      <c r="V20" s="5">
        <f>'[3]CostFlex, Winter'!V20*(1+[4]Main!$B$6)^(Main!$B$7-2020)</f>
        <v>5.3779171721782966</v>
      </c>
      <c r="W20" s="5">
        <f>'[3]CostFlex, Winter'!W20*(1+[4]Main!$B$6)^(Main!$B$7-2020)</f>
        <v>5.3779171721782966</v>
      </c>
      <c r="X20" s="5">
        <f>'[3]CostFlex, Winter'!X20*(1+[4]Main!$B$6)^(Main!$B$7-2020)</f>
        <v>8.0736150028441092</v>
      </c>
      <c r="Y20" s="5">
        <f>'[3]CostFlex, Winter'!Y20*(1+[4]Main!$B$6)^(Main!$B$7-2020)</f>
        <v>12.871957141429256</v>
      </c>
    </row>
    <row r="21" spans="1:25" x14ac:dyDescent="0.25">
      <c r="A21">
        <v>103</v>
      </c>
      <c r="B21" s="5">
        <f>'[3]CostFlex, Winter'!B21*(1+[4]Main!$B$6)^(Main!$B$7-2020)</f>
        <v>24.679113639745513</v>
      </c>
      <c r="C21" s="5">
        <f>'[3]CostFlex, Winter'!C21*(1+[4]Main!$B$6)^(Main!$B$7-2020)</f>
        <v>25.326081119105307</v>
      </c>
      <c r="D21" s="5">
        <f>'[3]CostFlex, Winter'!D21*(1+[4]Main!$B$6)^(Main!$B$7-2020)</f>
        <v>30.164858725150442</v>
      </c>
      <c r="E21" s="5">
        <f>'[3]CostFlex, Winter'!E21*(1+[4]Main!$B$6)^(Main!$B$7-2020)</f>
        <v>32.820121088356274</v>
      </c>
      <c r="F21" s="5">
        <f>'[3]CostFlex, Winter'!F21*(1+[4]Main!$B$6)^(Main!$B$7-2020)</f>
        <v>33.70970137247599</v>
      </c>
      <c r="G21" s="5">
        <f>'[3]CostFlex, Winter'!G21*(1+[4]Main!$B$6)^(Main!$B$7-2020)</f>
        <v>27.60394578601792</v>
      </c>
      <c r="H21" s="5">
        <f>'[3]CostFlex, Winter'!H21*(1+[4]Main!$B$6)^(Main!$B$7-2020)</f>
        <v>29.827896496317216</v>
      </c>
      <c r="I21" s="5">
        <f>'[3]CostFlex, Winter'!I21*(1+[4]Main!$B$6)^(Main!$B$7-2020)</f>
        <v>16.65941259351472</v>
      </c>
      <c r="J21" s="5">
        <f>'[3]CostFlex, Winter'!J21*(1+[4]Main!$B$6)^(Main!$B$7-2020)</f>
        <v>7.5344754367109461</v>
      </c>
      <c r="K21" s="5">
        <f>'[3]CostFlex, Winter'!K21*(1+[4]Main!$B$6)^(Main!$B$7-2020)</f>
        <v>5.4048741504849538</v>
      </c>
      <c r="L21" s="5">
        <f>'[3]CostFlex, Winter'!L21*(1+[4]Main!$B$6)^(Main!$B$7-2020)</f>
        <v>4.703992714511843</v>
      </c>
      <c r="M21" s="5">
        <f>'[3]CostFlex, Winter'!M21*(1+[4]Main!$B$6)^(Main!$B$7-2020)</f>
        <v>6.9279434248111382</v>
      </c>
      <c r="N21" s="5">
        <f>'[3]CostFlex, Winter'!N21*(1+[4]Main!$B$6)^(Main!$B$7-2020)</f>
        <v>5.3779171721782966</v>
      </c>
      <c r="O21" s="5">
        <f>'[3]CostFlex, Winter'!O21*(1+[4]Main!$B$6)^(Main!$B$7-2020)</f>
        <v>5.7822718467781682</v>
      </c>
      <c r="P21" s="5">
        <f>'[3]CostFlex, Winter'!P21*(1+[4]Main!$B$6)^(Main!$B$7-2020)</f>
        <v>5.9305352274647882</v>
      </c>
      <c r="Q21" s="5">
        <f>'[3]CostFlex, Winter'!Q21*(1+[4]Main!$B$6)^(Main!$B$7-2020)</f>
        <v>6.0518416298447493</v>
      </c>
      <c r="R21" s="5">
        <f>'[3]CostFlex, Winter'!R21*(1+[4]Main!$B$6)^(Main!$B$7-2020)</f>
        <v>5.3779171721782966</v>
      </c>
      <c r="S21" s="5">
        <f>'[3]CostFlex, Winter'!S21*(1+[4]Main!$B$6)^(Main!$B$7-2020)</f>
        <v>5.3779171721782966</v>
      </c>
      <c r="T21" s="5">
        <f>'[3]CostFlex, Winter'!T21*(1+[4]Main!$B$6)^(Main!$B$7-2020)</f>
        <v>6.2540189671446846</v>
      </c>
      <c r="U21" s="5">
        <f>'[3]CostFlex, Winter'!U21*(1+[4]Main!$B$6)^(Main!$B$7-2020)</f>
        <v>7.2649056536443641</v>
      </c>
      <c r="V21" s="5">
        <f>'[3]CostFlex, Winter'!V21*(1+[4]Main!$B$6)^(Main!$B$7-2020)</f>
        <v>5.3779171721782966</v>
      </c>
      <c r="W21" s="5">
        <f>'[3]CostFlex, Winter'!W21*(1+[4]Main!$B$6)^(Main!$B$7-2020)</f>
        <v>5.3779171721782966</v>
      </c>
      <c r="X21" s="5">
        <f>'[3]CostFlex, Winter'!X21*(1+[4]Main!$B$6)^(Main!$B$7-2020)</f>
        <v>8.0736150028441092</v>
      </c>
      <c r="Y21" s="5">
        <f>'[3]CostFlex, Winter'!Y21*(1+[4]Main!$B$6)^(Main!$B$7-2020)</f>
        <v>12.871957141429256</v>
      </c>
    </row>
    <row r="22" spans="1:25" x14ac:dyDescent="0.25">
      <c r="A22">
        <v>65</v>
      </c>
      <c r="B22" s="5">
        <f>'[3]CostFlex, Winter'!B22*(1+[4]Main!$B$6)^(Main!$B$7-2020)</f>
        <v>24.679113639745513</v>
      </c>
      <c r="C22" s="5">
        <f>'[3]CostFlex, Winter'!C22*(1+[4]Main!$B$6)^(Main!$B$7-2020)</f>
        <v>25.326081119105307</v>
      </c>
      <c r="D22" s="5">
        <f>'[3]CostFlex, Winter'!D22*(1+[4]Main!$B$6)^(Main!$B$7-2020)</f>
        <v>30.164858725150442</v>
      </c>
      <c r="E22" s="5">
        <f>'[3]CostFlex, Winter'!E22*(1+[4]Main!$B$6)^(Main!$B$7-2020)</f>
        <v>32.820121088356274</v>
      </c>
      <c r="F22" s="5">
        <f>'[3]CostFlex, Winter'!F22*(1+[4]Main!$B$6)^(Main!$B$7-2020)</f>
        <v>33.70970137247599</v>
      </c>
      <c r="G22" s="5">
        <f>'[3]CostFlex, Winter'!G22*(1+[4]Main!$B$6)^(Main!$B$7-2020)</f>
        <v>27.60394578601792</v>
      </c>
      <c r="H22" s="5">
        <f>'[3]CostFlex, Winter'!H22*(1+[4]Main!$B$6)^(Main!$B$7-2020)</f>
        <v>29.827896496317216</v>
      </c>
      <c r="I22" s="5">
        <f>'[3]CostFlex, Winter'!I22*(1+[4]Main!$B$6)^(Main!$B$7-2020)</f>
        <v>16.65941259351472</v>
      </c>
      <c r="J22" s="5">
        <f>'[3]CostFlex, Winter'!J22*(1+[4]Main!$B$6)^(Main!$B$7-2020)</f>
        <v>7.5344754367109461</v>
      </c>
      <c r="K22" s="5">
        <f>'[3]CostFlex, Winter'!K22*(1+[4]Main!$B$6)^(Main!$B$7-2020)</f>
        <v>5.4048741504849538</v>
      </c>
      <c r="L22" s="5">
        <f>'[3]CostFlex, Winter'!L22*(1+[4]Main!$B$6)^(Main!$B$7-2020)</f>
        <v>4.703992714511843</v>
      </c>
      <c r="M22" s="5">
        <f>'[3]CostFlex, Winter'!M22*(1+[4]Main!$B$6)^(Main!$B$7-2020)</f>
        <v>6.9279434248111382</v>
      </c>
      <c r="N22" s="5">
        <f>'[3]CostFlex, Winter'!N22*(1+[4]Main!$B$6)^(Main!$B$7-2020)</f>
        <v>5.3779171721782966</v>
      </c>
      <c r="O22" s="5">
        <f>'[3]CostFlex, Winter'!O22*(1+[4]Main!$B$6)^(Main!$B$7-2020)</f>
        <v>5.7822718467781682</v>
      </c>
      <c r="P22" s="5">
        <f>'[3]CostFlex, Winter'!P22*(1+[4]Main!$B$6)^(Main!$B$7-2020)</f>
        <v>5.9305352274647882</v>
      </c>
      <c r="Q22" s="5">
        <f>'[3]CostFlex, Winter'!Q22*(1+[4]Main!$B$6)^(Main!$B$7-2020)</f>
        <v>6.0518416298447493</v>
      </c>
      <c r="R22" s="5">
        <f>'[3]CostFlex, Winter'!R22*(1+[4]Main!$B$6)^(Main!$B$7-2020)</f>
        <v>5.3779171721782966</v>
      </c>
      <c r="S22" s="5">
        <f>'[3]CostFlex, Winter'!S22*(1+[4]Main!$B$6)^(Main!$B$7-2020)</f>
        <v>5.3779171721782966</v>
      </c>
      <c r="T22" s="5">
        <f>'[3]CostFlex, Winter'!T22*(1+[4]Main!$B$6)^(Main!$B$7-2020)</f>
        <v>6.2540189671446846</v>
      </c>
      <c r="U22" s="5">
        <f>'[3]CostFlex, Winter'!U22*(1+[4]Main!$B$6)^(Main!$B$7-2020)</f>
        <v>7.2649056536443641</v>
      </c>
      <c r="V22" s="5">
        <f>'[3]CostFlex, Winter'!V22*(1+[4]Main!$B$6)^(Main!$B$7-2020)</f>
        <v>5.3779171721782966</v>
      </c>
      <c r="W22" s="5">
        <f>'[3]CostFlex, Winter'!W22*(1+[4]Main!$B$6)^(Main!$B$7-2020)</f>
        <v>5.3779171721782966</v>
      </c>
      <c r="X22" s="5">
        <f>'[3]CostFlex, Winter'!X22*(1+[4]Main!$B$6)^(Main!$B$7-2020)</f>
        <v>8.0736150028441092</v>
      </c>
      <c r="Y22" s="5">
        <f>'[3]CostFlex, Winter'!Y22*(1+[4]Main!$B$6)^(Main!$B$7-2020)</f>
        <v>12.871957141429256</v>
      </c>
    </row>
    <row r="23" spans="1:25" x14ac:dyDescent="0.25">
      <c r="A23">
        <v>89</v>
      </c>
      <c r="B23" s="5">
        <f>'[3]CostFlex, Winter'!B23*(1+[4]Main!$B$6)^(Main!$B$7-2020)</f>
        <v>24.679113639745513</v>
      </c>
      <c r="C23" s="5">
        <f>'[3]CostFlex, Winter'!C23*(1+[4]Main!$B$6)^(Main!$B$7-2020)</f>
        <v>25.326081119105307</v>
      </c>
      <c r="D23" s="5">
        <f>'[3]CostFlex, Winter'!D23*(1+[4]Main!$B$6)^(Main!$B$7-2020)</f>
        <v>30.164858725150442</v>
      </c>
      <c r="E23" s="5">
        <f>'[3]CostFlex, Winter'!E23*(1+[4]Main!$B$6)^(Main!$B$7-2020)</f>
        <v>32.820121088356274</v>
      </c>
      <c r="F23" s="5">
        <f>'[3]CostFlex, Winter'!F23*(1+[4]Main!$B$6)^(Main!$B$7-2020)</f>
        <v>33.70970137247599</v>
      </c>
      <c r="G23" s="5">
        <f>'[3]CostFlex, Winter'!G23*(1+[4]Main!$B$6)^(Main!$B$7-2020)</f>
        <v>27.60394578601792</v>
      </c>
      <c r="H23" s="5">
        <f>'[3]CostFlex, Winter'!H23*(1+[4]Main!$B$6)^(Main!$B$7-2020)</f>
        <v>29.827896496317216</v>
      </c>
      <c r="I23" s="5">
        <f>'[3]CostFlex, Winter'!I23*(1+[4]Main!$B$6)^(Main!$B$7-2020)</f>
        <v>16.65941259351472</v>
      </c>
      <c r="J23" s="5">
        <f>'[3]CostFlex, Winter'!J23*(1+[4]Main!$B$6)^(Main!$B$7-2020)</f>
        <v>7.5344754367109461</v>
      </c>
      <c r="K23" s="5">
        <f>'[3]CostFlex, Winter'!K23*(1+[4]Main!$B$6)^(Main!$B$7-2020)</f>
        <v>5.4048741504849538</v>
      </c>
      <c r="L23" s="5">
        <f>'[3]CostFlex, Winter'!L23*(1+[4]Main!$B$6)^(Main!$B$7-2020)</f>
        <v>4.703992714511843</v>
      </c>
      <c r="M23" s="5">
        <f>'[3]CostFlex, Winter'!M23*(1+[4]Main!$B$6)^(Main!$B$7-2020)</f>
        <v>6.9279434248111382</v>
      </c>
      <c r="N23" s="5">
        <f>'[3]CostFlex, Winter'!N23*(1+[4]Main!$B$6)^(Main!$B$7-2020)</f>
        <v>5.3779171721782966</v>
      </c>
      <c r="O23" s="5">
        <f>'[3]CostFlex, Winter'!O23*(1+[4]Main!$B$6)^(Main!$B$7-2020)</f>
        <v>5.7822718467781682</v>
      </c>
      <c r="P23" s="5">
        <f>'[3]CostFlex, Winter'!P23*(1+[4]Main!$B$6)^(Main!$B$7-2020)</f>
        <v>5.9305352274647882</v>
      </c>
      <c r="Q23" s="5">
        <f>'[3]CostFlex, Winter'!Q23*(1+[4]Main!$B$6)^(Main!$B$7-2020)</f>
        <v>6.0518416298447493</v>
      </c>
      <c r="R23" s="5">
        <f>'[3]CostFlex, Winter'!R23*(1+[4]Main!$B$6)^(Main!$B$7-2020)</f>
        <v>5.3779171721782966</v>
      </c>
      <c r="S23" s="5">
        <f>'[3]CostFlex, Winter'!S23*(1+[4]Main!$B$6)^(Main!$B$7-2020)</f>
        <v>5.3779171721782966</v>
      </c>
      <c r="T23" s="5">
        <f>'[3]CostFlex, Winter'!T23*(1+[4]Main!$B$6)^(Main!$B$7-2020)</f>
        <v>6.2540189671446846</v>
      </c>
      <c r="U23" s="5">
        <f>'[3]CostFlex, Winter'!U23*(1+[4]Main!$B$6)^(Main!$B$7-2020)</f>
        <v>7.2649056536443641</v>
      </c>
      <c r="V23" s="5">
        <f>'[3]CostFlex, Winter'!V23*(1+[4]Main!$B$6)^(Main!$B$7-2020)</f>
        <v>5.3779171721782966</v>
      </c>
      <c r="W23" s="5">
        <f>'[3]CostFlex, Winter'!W23*(1+[4]Main!$B$6)^(Main!$B$7-2020)</f>
        <v>5.3779171721782966</v>
      </c>
      <c r="X23" s="5">
        <f>'[3]CostFlex, Winter'!X23*(1+[4]Main!$B$6)^(Main!$B$7-2020)</f>
        <v>8.0736150028441092</v>
      </c>
      <c r="Y23" s="5">
        <f>'[3]CostFlex, Winter'!Y23*(1+[4]Main!$B$6)^(Main!$B$7-2020)</f>
        <v>12.871957141429256</v>
      </c>
    </row>
    <row r="24" spans="1:25" x14ac:dyDescent="0.25">
      <c r="A24">
        <v>37</v>
      </c>
      <c r="B24" s="5">
        <f>'[3]CostFlex, Winter'!B24*(1+[4]Main!$B$6)^(Main!$B$7-2020)</f>
        <v>24.679113639745513</v>
      </c>
      <c r="C24" s="5">
        <f>'[3]CostFlex, Winter'!C24*(1+[4]Main!$B$6)^(Main!$B$7-2020)</f>
        <v>25.326081119105307</v>
      </c>
      <c r="D24" s="5">
        <f>'[3]CostFlex, Winter'!D24*(1+[4]Main!$B$6)^(Main!$B$7-2020)</f>
        <v>30.164858725150442</v>
      </c>
      <c r="E24" s="5">
        <f>'[3]CostFlex, Winter'!E24*(1+[4]Main!$B$6)^(Main!$B$7-2020)</f>
        <v>32.820121088356274</v>
      </c>
      <c r="F24" s="5">
        <f>'[3]CostFlex, Winter'!F24*(1+[4]Main!$B$6)^(Main!$B$7-2020)</f>
        <v>33.70970137247599</v>
      </c>
      <c r="G24" s="5">
        <f>'[3]CostFlex, Winter'!G24*(1+[4]Main!$B$6)^(Main!$B$7-2020)</f>
        <v>27.60394578601792</v>
      </c>
      <c r="H24" s="5">
        <f>'[3]CostFlex, Winter'!H24*(1+[4]Main!$B$6)^(Main!$B$7-2020)</f>
        <v>29.827896496317216</v>
      </c>
      <c r="I24" s="5">
        <f>'[3]CostFlex, Winter'!I24*(1+[4]Main!$B$6)^(Main!$B$7-2020)</f>
        <v>16.65941259351472</v>
      </c>
      <c r="J24" s="5">
        <f>'[3]CostFlex, Winter'!J24*(1+[4]Main!$B$6)^(Main!$B$7-2020)</f>
        <v>7.5344754367109461</v>
      </c>
      <c r="K24" s="5">
        <f>'[3]CostFlex, Winter'!K24*(1+[4]Main!$B$6)^(Main!$B$7-2020)</f>
        <v>5.4048741504849538</v>
      </c>
      <c r="L24" s="5">
        <f>'[3]CostFlex, Winter'!L24*(1+[4]Main!$B$6)^(Main!$B$7-2020)</f>
        <v>4.703992714511843</v>
      </c>
      <c r="M24" s="5">
        <f>'[3]CostFlex, Winter'!M24*(1+[4]Main!$B$6)^(Main!$B$7-2020)</f>
        <v>6.9279434248111382</v>
      </c>
      <c r="N24" s="5">
        <f>'[3]CostFlex, Winter'!N24*(1+[4]Main!$B$6)^(Main!$B$7-2020)</f>
        <v>5.3779171721782966</v>
      </c>
      <c r="O24" s="5">
        <f>'[3]CostFlex, Winter'!O24*(1+[4]Main!$B$6)^(Main!$B$7-2020)</f>
        <v>5.7822718467781682</v>
      </c>
      <c r="P24" s="5">
        <f>'[3]CostFlex, Winter'!P24*(1+[4]Main!$B$6)^(Main!$B$7-2020)</f>
        <v>5.9305352274647882</v>
      </c>
      <c r="Q24" s="5">
        <f>'[3]CostFlex, Winter'!Q24*(1+[4]Main!$B$6)^(Main!$B$7-2020)</f>
        <v>6.0518416298447493</v>
      </c>
      <c r="R24" s="5">
        <f>'[3]CostFlex, Winter'!R24*(1+[4]Main!$B$6)^(Main!$B$7-2020)</f>
        <v>5.3779171721782966</v>
      </c>
      <c r="S24" s="5">
        <f>'[3]CostFlex, Winter'!S24*(1+[4]Main!$B$6)^(Main!$B$7-2020)</f>
        <v>5.3779171721782966</v>
      </c>
      <c r="T24" s="5">
        <f>'[3]CostFlex, Winter'!T24*(1+[4]Main!$B$6)^(Main!$B$7-2020)</f>
        <v>6.2540189671446846</v>
      </c>
      <c r="U24" s="5">
        <f>'[3]CostFlex, Winter'!U24*(1+[4]Main!$B$6)^(Main!$B$7-2020)</f>
        <v>7.2649056536443641</v>
      </c>
      <c r="V24" s="5">
        <f>'[3]CostFlex, Winter'!V24*(1+[4]Main!$B$6)^(Main!$B$7-2020)</f>
        <v>5.3779171721782966</v>
      </c>
      <c r="W24" s="5">
        <f>'[3]CostFlex, Winter'!W24*(1+[4]Main!$B$6)^(Main!$B$7-2020)</f>
        <v>5.3779171721782966</v>
      </c>
      <c r="X24" s="5">
        <f>'[3]CostFlex, Winter'!X24*(1+[4]Main!$B$6)^(Main!$B$7-2020)</f>
        <v>8.0736150028441092</v>
      </c>
      <c r="Y24" s="5">
        <f>'[3]CostFlex, Winter'!Y24*(1+[4]Main!$B$6)^(Main!$B$7-2020)</f>
        <v>12.871957141429256</v>
      </c>
    </row>
    <row r="25" spans="1:25" x14ac:dyDescent="0.25">
      <c r="A25">
        <v>40</v>
      </c>
      <c r="B25" s="5">
        <f>'[3]CostFlex, Winter'!B25*(1+[4]Main!$B$6)^(Main!$B$7-2020)</f>
        <v>24.679113639745513</v>
      </c>
      <c r="C25" s="5">
        <f>'[3]CostFlex, Winter'!C25*(1+[4]Main!$B$6)^(Main!$B$7-2020)</f>
        <v>25.326081119105307</v>
      </c>
      <c r="D25" s="5">
        <f>'[3]CostFlex, Winter'!D25*(1+[4]Main!$B$6)^(Main!$B$7-2020)</f>
        <v>30.164858725150442</v>
      </c>
      <c r="E25" s="5">
        <f>'[3]CostFlex, Winter'!E25*(1+[4]Main!$B$6)^(Main!$B$7-2020)</f>
        <v>32.820121088356274</v>
      </c>
      <c r="F25" s="5">
        <f>'[3]CostFlex, Winter'!F25*(1+[4]Main!$B$6)^(Main!$B$7-2020)</f>
        <v>33.70970137247599</v>
      </c>
      <c r="G25" s="5">
        <f>'[3]CostFlex, Winter'!G25*(1+[4]Main!$B$6)^(Main!$B$7-2020)</f>
        <v>27.60394578601792</v>
      </c>
      <c r="H25" s="5">
        <f>'[3]CostFlex, Winter'!H25*(1+[4]Main!$B$6)^(Main!$B$7-2020)</f>
        <v>29.827896496317216</v>
      </c>
      <c r="I25" s="5">
        <f>'[3]CostFlex, Winter'!I25*(1+[4]Main!$B$6)^(Main!$B$7-2020)</f>
        <v>16.65941259351472</v>
      </c>
      <c r="J25" s="5">
        <f>'[3]CostFlex, Winter'!J25*(1+[4]Main!$B$6)^(Main!$B$7-2020)</f>
        <v>7.5344754367109461</v>
      </c>
      <c r="K25" s="5">
        <f>'[3]CostFlex, Winter'!K25*(1+[4]Main!$B$6)^(Main!$B$7-2020)</f>
        <v>5.4048741504849538</v>
      </c>
      <c r="L25" s="5">
        <f>'[3]CostFlex, Winter'!L25*(1+[4]Main!$B$6)^(Main!$B$7-2020)</f>
        <v>4.703992714511843</v>
      </c>
      <c r="M25" s="5">
        <f>'[3]CostFlex, Winter'!M25*(1+[4]Main!$B$6)^(Main!$B$7-2020)</f>
        <v>6.9279434248111382</v>
      </c>
      <c r="N25" s="5">
        <f>'[3]CostFlex, Winter'!N25*(1+[4]Main!$B$6)^(Main!$B$7-2020)</f>
        <v>5.3779171721782966</v>
      </c>
      <c r="O25" s="5">
        <f>'[3]CostFlex, Winter'!O25*(1+[4]Main!$B$6)^(Main!$B$7-2020)</f>
        <v>5.7822718467781682</v>
      </c>
      <c r="P25" s="5">
        <f>'[3]CostFlex, Winter'!P25*(1+[4]Main!$B$6)^(Main!$B$7-2020)</f>
        <v>5.9305352274647882</v>
      </c>
      <c r="Q25" s="5">
        <f>'[3]CostFlex, Winter'!Q25*(1+[4]Main!$B$6)^(Main!$B$7-2020)</f>
        <v>6.0518416298447493</v>
      </c>
      <c r="R25" s="5">
        <f>'[3]CostFlex, Winter'!R25*(1+[4]Main!$B$6)^(Main!$B$7-2020)</f>
        <v>5.3779171721782966</v>
      </c>
      <c r="S25" s="5">
        <f>'[3]CostFlex, Winter'!S25*(1+[4]Main!$B$6)^(Main!$B$7-2020)</f>
        <v>5.3779171721782966</v>
      </c>
      <c r="T25" s="5">
        <f>'[3]CostFlex, Winter'!T25*(1+[4]Main!$B$6)^(Main!$B$7-2020)</f>
        <v>6.2540189671446846</v>
      </c>
      <c r="U25" s="5">
        <f>'[3]CostFlex, Winter'!U25*(1+[4]Main!$B$6)^(Main!$B$7-2020)</f>
        <v>7.2649056536443641</v>
      </c>
      <c r="V25" s="5">
        <f>'[3]CostFlex, Winter'!V25*(1+[4]Main!$B$6)^(Main!$B$7-2020)</f>
        <v>5.3779171721782966</v>
      </c>
      <c r="W25" s="5">
        <f>'[3]CostFlex, Winter'!W25*(1+[4]Main!$B$6)^(Main!$B$7-2020)</f>
        <v>5.3779171721782966</v>
      </c>
      <c r="X25" s="5">
        <f>'[3]CostFlex, Winter'!X25*(1+[4]Main!$B$6)^(Main!$B$7-2020)</f>
        <v>8.0736150028441092</v>
      </c>
      <c r="Y25" s="5">
        <f>'[3]CostFlex, Winter'!Y25*(1+[4]Main!$B$6)^(Main!$B$7-2020)</f>
        <v>12.871957141429256</v>
      </c>
    </row>
    <row r="26" spans="1:25" x14ac:dyDescent="0.25">
      <c r="A26">
        <v>8</v>
      </c>
      <c r="B26" s="5">
        <f>'[3]CostFlex, Winter'!B26*(1+[4]Main!$B$6)^(Main!$B$7-2020)</f>
        <v>24.679113639745513</v>
      </c>
      <c r="C26" s="5">
        <f>'[3]CostFlex, Winter'!C26*(1+[4]Main!$B$6)^(Main!$B$7-2020)</f>
        <v>25.326081119105307</v>
      </c>
      <c r="D26" s="5">
        <f>'[3]CostFlex, Winter'!D26*(1+[4]Main!$B$6)^(Main!$B$7-2020)</f>
        <v>30.164858725150442</v>
      </c>
      <c r="E26" s="5">
        <f>'[3]CostFlex, Winter'!E26*(1+[4]Main!$B$6)^(Main!$B$7-2020)</f>
        <v>32.820121088356274</v>
      </c>
      <c r="F26" s="5">
        <f>'[3]CostFlex, Winter'!F26*(1+[4]Main!$B$6)^(Main!$B$7-2020)</f>
        <v>33.70970137247599</v>
      </c>
      <c r="G26" s="5">
        <f>'[3]CostFlex, Winter'!G26*(1+[4]Main!$B$6)^(Main!$B$7-2020)</f>
        <v>27.60394578601792</v>
      </c>
      <c r="H26" s="5">
        <f>'[3]CostFlex, Winter'!H26*(1+[4]Main!$B$6)^(Main!$B$7-2020)</f>
        <v>29.827896496317216</v>
      </c>
      <c r="I26" s="5">
        <f>'[3]CostFlex, Winter'!I26*(1+[4]Main!$B$6)^(Main!$B$7-2020)</f>
        <v>16.65941259351472</v>
      </c>
      <c r="J26" s="5">
        <f>'[3]CostFlex, Winter'!J26*(1+[4]Main!$B$6)^(Main!$B$7-2020)</f>
        <v>7.5344754367109461</v>
      </c>
      <c r="K26" s="5">
        <f>'[3]CostFlex, Winter'!K26*(1+[4]Main!$B$6)^(Main!$B$7-2020)</f>
        <v>5.4048741504849538</v>
      </c>
      <c r="L26" s="5">
        <f>'[3]CostFlex, Winter'!L26*(1+[4]Main!$B$6)^(Main!$B$7-2020)</f>
        <v>4.703992714511843</v>
      </c>
      <c r="M26" s="5">
        <f>'[3]CostFlex, Winter'!M26*(1+[4]Main!$B$6)^(Main!$B$7-2020)</f>
        <v>6.9279434248111382</v>
      </c>
      <c r="N26" s="5">
        <f>'[3]CostFlex, Winter'!N26*(1+[4]Main!$B$6)^(Main!$B$7-2020)</f>
        <v>5.3779171721782966</v>
      </c>
      <c r="O26" s="5">
        <f>'[3]CostFlex, Winter'!O26*(1+[4]Main!$B$6)^(Main!$B$7-2020)</f>
        <v>5.7822718467781682</v>
      </c>
      <c r="P26" s="5">
        <f>'[3]CostFlex, Winter'!P26*(1+[4]Main!$B$6)^(Main!$B$7-2020)</f>
        <v>5.9305352274647882</v>
      </c>
      <c r="Q26" s="5">
        <f>'[3]CostFlex, Winter'!Q26*(1+[4]Main!$B$6)^(Main!$B$7-2020)</f>
        <v>6.0518416298447493</v>
      </c>
      <c r="R26" s="5">
        <f>'[3]CostFlex, Winter'!R26*(1+[4]Main!$B$6)^(Main!$B$7-2020)</f>
        <v>5.3779171721782966</v>
      </c>
      <c r="S26" s="5">
        <f>'[3]CostFlex, Winter'!S26*(1+[4]Main!$B$6)^(Main!$B$7-2020)</f>
        <v>5.3779171721782966</v>
      </c>
      <c r="T26" s="5">
        <f>'[3]CostFlex, Winter'!T26*(1+[4]Main!$B$6)^(Main!$B$7-2020)</f>
        <v>6.2540189671446846</v>
      </c>
      <c r="U26" s="5">
        <f>'[3]CostFlex, Winter'!U26*(1+[4]Main!$B$6)^(Main!$B$7-2020)</f>
        <v>7.2649056536443641</v>
      </c>
      <c r="V26" s="5">
        <f>'[3]CostFlex, Winter'!V26*(1+[4]Main!$B$6)^(Main!$B$7-2020)</f>
        <v>5.3779171721782966</v>
      </c>
      <c r="W26" s="5">
        <f>'[3]CostFlex, Winter'!W26*(1+[4]Main!$B$6)^(Main!$B$7-2020)</f>
        <v>5.3779171721782966</v>
      </c>
      <c r="X26" s="5">
        <f>'[3]CostFlex, Winter'!X26*(1+[4]Main!$B$6)^(Main!$B$7-2020)</f>
        <v>8.0736150028441092</v>
      </c>
      <c r="Y26" s="5">
        <f>'[3]CostFlex, Winter'!Y26*(1+[4]Main!$B$6)^(Main!$B$7-2020)</f>
        <v>12.871957141429256</v>
      </c>
    </row>
    <row r="27" spans="1:25" x14ac:dyDescent="0.25">
      <c r="A27">
        <v>10</v>
      </c>
      <c r="B27" s="5">
        <f>'[3]CostFlex, Winter'!B27*(1+[4]Main!$B$6)^(Main!$B$7-2020)</f>
        <v>24.679113639745513</v>
      </c>
      <c r="C27" s="5">
        <f>'[3]CostFlex, Winter'!C27*(1+[4]Main!$B$6)^(Main!$B$7-2020)</f>
        <v>25.326081119105307</v>
      </c>
      <c r="D27" s="5">
        <f>'[3]CostFlex, Winter'!D27*(1+[4]Main!$B$6)^(Main!$B$7-2020)</f>
        <v>30.164858725150442</v>
      </c>
      <c r="E27" s="5">
        <f>'[3]CostFlex, Winter'!E27*(1+[4]Main!$B$6)^(Main!$B$7-2020)</f>
        <v>32.820121088356274</v>
      </c>
      <c r="F27" s="5">
        <f>'[3]CostFlex, Winter'!F27*(1+[4]Main!$B$6)^(Main!$B$7-2020)</f>
        <v>33.70970137247599</v>
      </c>
      <c r="G27" s="5">
        <f>'[3]CostFlex, Winter'!G27*(1+[4]Main!$B$6)^(Main!$B$7-2020)</f>
        <v>27.60394578601792</v>
      </c>
      <c r="H27" s="5">
        <f>'[3]CostFlex, Winter'!H27*(1+[4]Main!$B$6)^(Main!$B$7-2020)</f>
        <v>29.827896496317216</v>
      </c>
      <c r="I27" s="5">
        <f>'[3]CostFlex, Winter'!I27*(1+[4]Main!$B$6)^(Main!$B$7-2020)</f>
        <v>16.65941259351472</v>
      </c>
      <c r="J27" s="5">
        <f>'[3]CostFlex, Winter'!J27*(1+[4]Main!$B$6)^(Main!$B$7-2020)</f>
        <v>7.5344754367109461</v>
      </c>
      <c r="K27" s="5">
        <f>'[3]CostFlex, Winter'!K27*(1+[4]Main!$B$6)^(Main!$B$7-2020)</f>
        <v>5.4048741504849538</v>
      </c>
      <c r="L27" s="5">
        <f>'[3]CostFlex, Winter'!L27*(1+[4]Main!$B$6)^(Main!$B$7-2020)</f>
        <v>4.703992714511843</v>
      </c>
      <c r="M27" s="5">
        <f>'[3]CostFlex, Winter'!M27*(1+[4]Main!$B$6)^(Main!$B$7-2020)</f>
        <v>6.9279434248111382</v>
      </c>
      <c r="N27" s="5">
        <f>'[3]CostFlex, Winter'!N27*(1+[4]Main!$B$6)^(Main!$B$7-2020)</f>
        <v>5.3779171721782966</v>
      </c>
      <c r="O27" s="5">
        <f>'[3]CostFlex, Winter'!O27*(1+[4]Main!$B$6)^(Main!$B$7-2020)</f>
        <v>5.7822718467781682</v>
      </c>
      <c r="P27" s="5">
        <f>'[3]CostFlex, Winter'!P27*(1+[4]Main!$B$6)^(Main!$B$7-2020)</f>
        <v>5.9305352274647882</v>
      </c>
      <c r="Q27" s="5">
        <f>'[3]CostFlex, Winter'!Q27*(1+[4]Main!$B$6)^(Main!$B$7-2020)</f>
        <v>6.0518416298447493</v>
      </c>
      <c r="R27" s="5">
        <f>'[3]CostFlex, Winter'!R27*(1+[4]Main!$B$6)^(Main!$B$7-2020)</f>
        <v>5.3779171721782966</v>
      </c>
      <c r="S27" s="5">
        <f>'[3]CostFlex, Winter'!S27*(1+[4]Main!$B$6)^(Main!$B$7-2020)</f>
        <v>5.3779171721782966</v>
      </c>
      <c r="T27" s="5">
        <f>'[3]CostFlex, Winter'!T27*(1+[4]Main!$B$6)^(Main!$B$7-2020)</f>
        <v>6.2540189671446846</v>
      </c>
      <c r="U27" s="5">
        <f>'[3]CostFlex, Winter'!U27*(1+[4]Main!$B$6)^(Main!$B$7-2020)</f>
        <v>7.2649056536443641</v>
      </c>
      <c r="V27" s="5">
        <f>'[3]CostFlex, Winter'!V27*(1+[4]Main!$B$6)^(Main!$B$7-2020)</f>
        <v>5.3779171721782966</v>
      </c>
      <c r="W27" s="5">
        <f>'[3]CostFlex, Winter'!W27*(1+[4]Main!$B$6)^(Main!$B$7-2020)</f>
        <v>5.3779171721782966</v>
      </c>
      <c r="X27" s="5">
        <f>'[3]CostFlex, Winter'!X27*(1+[4]Main!$B$6)^(Main!$B$7-2020)</f>
        <v>8.0736150028441092</v>
      </c>
      <c r="Y27" s="5">
        <f>'[3]CostFlex, Winter'!Y27*(1+[4]Main!$B$6)^(Main!$B$7-2020)</f>
        <v>12.871957141429256</v>
      </c>
    </row>
    <row r="28" spans="1:25" x14ac:dyDescent="0.25">
      <c r="A28">
        <v>30</v>
      </c>
      <c r="B28" s="5">
        <f>'[3]CostFlex, Winter'!B28*(1+[4]Main!$B$6)^(Main!$B$7-2020)</f>
        <v>24.679113639745513</v>
      </c>
      <c r="C28" s="5">
        <f>'[3]CostFlex, Winter'!C28*(1+[4]Main!$B$6)^(Main!$B$7-2020)</f>
        <v>25.326081119105307</v>
      </c>
      <c r="D28" s="5">
        <f>'[3]CostFlex, Winter'!D28*(1+[4]Main!$B$6)^(Main!$B$7-2020)</f>
        <v>30.164858725150442</v>
      </c>
      <c r="E28" s="5">
        <f>'[3]CostFlex, Winter'!E28*(1+[4]Main!$B$6)^(Main!$B$7-2020)</f>
        <v>32.820121088356274</v>
      </c>
      <c r="F28" s="5">
        <f>'[3]CostFlex, Winter'!F28*(1+[4]Main!$B$6)^(Main!$B$7-2020)</f>
        <v>33.70970137247599</v>
      </c>
      <c r="G28" s="5">
        <f>'[3]CostFlex, Winter'!G28*(1+[4]Main!$B$6)^(Main!$B$7-2020)</f>
        <v>27.60394578601792</v>
      </c>
      <c r="H28" s="5">
        <f>'[3]CostFlex, Winter'!H28*(1+[4]Main!$B$6)^(Main!$B$7-2020)</f>
        <v>29.827896496317216</v>
      </c>
      <c r="I28" s="5">
        <f>'[3]CostFlex, Winter'!I28*(1+[4]Main!$B$6)^(Main!$B$7-2020)</f>
        <v>16.65941259351472</v>
      </c>
      <c r="J28" s="5">
        <f>'[3]CostFlex, Winter'!J28*(1+[4]Main!$B$6)^(Main!$B$7-2020)</f>
        <v>7.5344754367109461</v>
      </c>
      <c r="K28" s="5">
        <f>'[3]CostFlex, Winter'!K28*(1+[4]Main!$B$6)^(Main!$B$7-2020)</f>
        <v>5.4048741504849538</v>
      </c>
      <c r="L28" s="5">
        <f>'[3]CostFlex, Winter'!L28*(1+[4]Main!$B$6)^(Main!$B$7-2020)</f>
        <v>4.703992714511843</v>
      </c>
      <c r="M28" s="5">
        <f>'[3]CostFlex, Winter'!M28*(1+[4]Main!$B$6)^(Main!$B$7-2020)</f>
        <v>6.9279434248111382</v>
      </c>
      <c r="N28" s="5">
        <f>'[3]CostFlex, Winter'!N28*(1+[4]Main!$B$6)^(Main!$B$7-2020)</f>
        <v>5.3779171721782966</v>
      </c>
      <c r="O28" s="5">
        <f>'[3]CostFlex, Winter'!O28*(1+[4]Main!$B$6)^(Main!$B$7-2020)</f>
        <v>5.7822718467781682</v>
      </c>
      <c r="P28" s="5">
        <f>'[3]CostFlex, Winter'!P28*(1+[4]Main!$B$6)^(Main!$B$7-2020)</f>
        <v>5.9305352274647882</v>
      </c>
      <c r="Q28" s="5">
        <f>'[3]CostFlex, Winter'!Q28*(1+[4]Main!$B$6)^(Main!$B$7-2020)</f>
        <v>6.0518416298447493</v>
      </c>
      <c r="R28" s="5">
        <f>'[3]CostFlex, Winter'!R28*(1+[4]Main!$B$6)^(Main!$B$7-2020)</f>
        <v>5.3779171721782966</v>
      </c>
      <c r="S28" s="5">
        <f>'[3]CostFlex, Winter'!S28*(1+[4]Main!$B$6)^(Main!$B$7-2020)</f>
        <v>5.3779171721782966</v>
      </c>
      <c r="T28" s="5">
        <f>'[3]CostFlex, Winter'!T28*(1+[4]Main!$B$6)^(Main!$B$7-2020)</f>
        <v>6.2540189671446846</v>
      </c>
      <c r="U28" s="5">
        <f>'[3]CostFlex, Winter'!U28*(1+[4]Main!$B$6)^(Main!$B$7-2020)</f>
        <v>7.2649056536443641</v>
      </c>
      <c r="V28" s="5">
        <f>'[3]CostFlex, Winter'!V28*(1+[4]Main!$B$6)^(Main!$B$7-2020)</f>
        <v>5.3779171721782966</v>
      </c>
      <c r="W28" s="5">
        <f>'[3]CostFlex, Winter'!W28*(1+[4]Main!$B$6)^(Main!$B$7-2020)</f>
        <v>5.3779171721782966</v>
      </c>
      <c r="X28" s="5">
        <f>'[3]CostFlex, Winter'!X28*(1+[4]Main!$B$6)^(Main!$B$7-2020)</f>
        <v>8.0736150028441092</v>
      </c>
      <c r="Y28" s="5">
        <f>'[3]CostFlex, Winter'!Y28*(1+[4]Main!$B$6)^(Main!$B$7-2020)</f>
        <v>12.871957141429256</v>
      </c>
    </row>
    <row r="29" spans="1:25" x14ac:dyDescent="0.25">
      <c r="A29">
        <v>19</v>
      </c>
      <c r="B29" s="5">
        <f>'[3]CostFlex, Winter'!B29*(1+[4]Main!$B$6)^(Main!$B$7-2020)</f>
        <v>24.679113639745513</v>
      </c>
      <c r="C29" s="5">
        <f>'[3]CostFlex, Winter'!C29*(1+[4]Main!$B$6)^(Main!$B$7-2020)</f>
        <v>25.326081119105307</v>
      </c>
      <c r="D29" s="5">
        <f>'[3]CostFlex, Winter'!D29*(1+[4]Main!$B$6)^(Main!$B$7-2020)</f>
        <v>30.164858725150442</v>
      </c>
      <c r="E29" s="5">
        <f>'[3]CostFlex, Winter'!E29*(1+[4]Main!$B$6)^(Main!$B$7-2020)</f>
        <v>32.820121088356274</v>
      </c>
      <c r="F29" s="5">
        <f>'[3]CostFlex, Winter'!F29*(1+[4]Main!$B$6)^(Main!$B$7-2020)</f>
        <v>33.70970137247599</v>
      </c>
      <c r="G29" s="5">
        <f>'[3]CostFlex, Winter'!G29*(1+[4]Main!$B$6)^(Main!$B$7-2020)</f>
        <v>27.60394578601792</v>
      </c>
      <c r="H29" s="5">
        <f>'[3]CostFlex, Winter'!H29*(1+[4]Main!$B$6)^(Main!$B$7-2020)</f>
        <v>29.827896496317216</v>
      </c>
      <c r="I29" s="5">
        <f>'[3]CostFlex, Winter'!I29*(1+[4]Main!$B$6)^(Main!$B$7-2020)</f>
        <v>16.65941259351472</v>
      </c>
      <c r="J29" s="5">
        <f>'[3]CostFlex, Winter'!J29*(1+[4]Main!$B$6)^(Main!$B$7-2020)</f>
        <v>7.5344754367109461</v>
      </c>
      <c r="K29" s="5">
        <f>'[3]CostFlex, Winter'!K29*(1+[4]Main!$B$6)^(Main!$B$7-2020)</f>
        <v>5.4048741504849538</v>
      </c>
      <c r="L29" s="5">
        <f>'[3]CostFlex, Winter'!L29*(1+[4]Main!$B$6)^(Main!$B$7-2020)</f>
        <v>4.703992714511843</v>
      </c>
      <c r="M29" s="5">
        <f>'[3]CostFlex, Winter'!M29*(1+[4]Main!$B$6)^(Main!$B$7-2020)</f>
        <v>6.9279434248111382</v>
      </c>
      <c r="N29" s="5">
        <f>'[3]CostFlex, Winter'!N29*(1+[4]Main!$B$6)^(Main!$B$7-2020)</f>
        <v>5.3779171721782966</v>
      </c>
      <c r="O29" s="5">
        <f>'[3]CostFlex, Winter'!O29*(1+[4]Main!$B$6)^(Main!$B$7-2020)</f>
        <v>5.7822718467781682</v>
      </c>
      <c r="P29" s="5">
        <f>'[3]CostFlex, Winter'!P29*(1+[4]Main!$B$6)^(Main!$B$7-2020)</f>
        <v>5.9305352274647882</v>
      </c>
      <c r="Q29" s="5">
        <f>'[3]CostFlex, Winter'!Q29*(1+[4]Main!$B$6)^(Main!$B$7-2020)</f>
        <v>6.0518416298447493</v>
      </c>
      <c r="R29" s="5">
        <f>'[3]CostFlex, Winter'!R29*(1+[4]Main!$B$6)^(Main!$B$7-2020)</f>
        <v>5.3779171721782966</v>
      </c>
      <c r="S29" s="5">
        <f>'[3]CostFlex, Winter'!S29*(1+[4]Main!$B$6)^(Main!$B$7-2020)</f>
        <v>5.3779171721782966</v>
      </c>
      <c r="T29" s="5">
        <f>'[3]CostFlex, Winter'!T29*(1+[4]Main!$B$6)^(Main!$B$7-2020)</f>
        <v>6.2540189671446846</v>
      </c>
      <c r="U29" s="5">
        <f>'[3]CostFlex, Winter'!U29*(1+[4]Main!$B$6)^(Main!$B$7-2020)</f>
        <v>7.2649056536443641</v>
      </c>
      <c r="V29" s="5">
        <f>'[3]CostFlex, Winter'!V29*(1+[4]Main!$B$6)^(Main!$B$7-2020)</f>
        <v>5.3779171721782966</v>
      </c>
      <c r="W29" s="5">
        <f>'[3]CostFlex, Winter'!W29*(1+[4]Main!$B$6)^(Main!$B$7-2020)</f>
        <v>5.3779171721782966</v>
      </c>
      <c r="X29" s="5">
        <f>'[3]CostFlex, Winter'!X29*(1+[4]Main!$B$6)^(Main!$B$7-2020)</f>
        <v>8.0736150028441092</v>
      </c>
      <c r="Y29" s="5">
        <f>'[3]CostFlex, Winter'!Y29*(1+[4]Main!$B$6)^(Main!$B$7-2020)</f>
        <v>12.871957141429256</v>
      </c>
    </row>
    <row r="30" spans="1:25" x14ac:dyDescent="0.25">
      <c r="A30">
        <v>47</v>
      </c>
      <c r="B30" s="5">
        <f>'[3]CostFlex, Winter'!B30*(1+[4]Main!$B$6)^(Main!$B$7-2020)</f>
        <v>24.679113639745513</v>
      </c>
      <c r="C30" s="5">
        <f>'[3]CostFlex, Winter'!C30*(1+[4]Main!$B$6)^(Main!$B$7-2020)</f>
        <v>25.326081119105307</v>
      </c>
      <c r="D30" s="5">
        <f>'[3]CostFlex, Winter'!D30*(1+[4]Main!$B$6)^(Main!$B$7-2020)</f>
        <v>30.164858725150442</v>
      </c>
      <c r="E30" s="5">
        <f>'[3]CostFlex, Winter'!E30*(1+[4]Main!$B$6)^(Main!$B$7-2020)</f>
        <v>32.820121088356274</v>
      </c>
      <c r="F30" s="5">
        <f>'[3]CostFlex, Winter'!F30*(1+[4]Main!$B$6)^(Main!$B$7-2020)</f>
        <v>33.70970137247599</v>
      </c>
      <c r="G30" s="5">
        <f>'[3]CostFlex, Winter'!G30*(1+[4]Main!$B$6)^(Main!$B$7-2020)</f>
        <v>27.60394578601792</v>
      </c>
      <c r="H30" s="5">
        <f>'[3]CostFlex, Winter'!H30*(1+[4]Main!$B$6)^(Main!$B$7-2020)</f>
        <v>29.827896496317216</v>
      </c>
      <c r="I30" s="5">
        <f>'[3]CostFlex, Winter'!I30*(1+[4]Main!$B$6)^(Main!$B$7-2020)</f>
        <v>16.65941259351472</v>
      </c>
      <c r="J30" s="5">
        <f>'[3]CostFlex, Winter'!J30*(1+[4]Main!$B$6)^(Main!$B$7-2020)</f>
        <v>7.5344754367109461</v>
      </c>
      <c r="K30" s="5">
        <f>'[3]CostFlex, Winter'!K30*(1+[4]Main!$B$6)^(Main!$B$7-2020)</f>
        <v>5.4048741504849538</v>
      </c>
      <c r="L30" s="5">
        <f>'[3]CostFlex, Winter'!L30*(1+[4]Main!$B$6)^(Main!$B$7-2020)</f>
        <v>4.703992714511843</v>
      </c>
      <c r="M30" s="5">
        <f>'[3]CostFlex, Winter'!M30*(1+[4]Main!$B$6)^(Main!$B$7-2020)</f>
        <v>6.9279434248111382</v>
      </c>
      <c r="N30" s="5">
        <f>'[3]CostFlex, Winter'!N30*(1+[4]Main!$B$6)^(Main!$B$7-2020)</f>
        <v>5.3779171721782966</v>
      </c>
      <c r="O30" s="5">
        <f>'[3]CostFlex, Winter'!O30*(1+[4]Main!$B$6)^(Main!$B$7-2020)</f>
        <v>5.7822718467781682</v>
      </c>
      <c r="P30" s="5">
        <f>'[3]CostFlex, Winter'!P30*(1+[4]Main!$B$6)^(Main!$B$7-2020)</f>
        <v>5.9305352274647882</v>
      </c>
      <c r="Q30" s="5">
        <f>'[3]CostFlex, Winter'!Q30*(1+[4]Main!$B$6)^(Main!$B$7-2020)</f>
        <v>6.0518416298447493</v>
      </c>
      <c r="R30" s="5">
        <f>'[3]CostFlex, Winter'!R30*(1+[4]Main!$B$6)^(Main!$B$7-2020)</f>
        <v>5.3779171721782966</v>
      </c>
      <c r="S30" s="5">
        <f>'[3]CostFlex, Winter'!S30*(1+[4]Main!$B$6)^(Main!$B$7-2020)</f>
        <v>5.3779171721782966</v>
      </c>
      <c r="T30" s="5">
        <f>'[3]CostFlex, Winter'!T30*(1+[4]Main!$B$6)^(Main!$B$7-2020)</f>
        <v>6.2540189671446846</v>
      </c>
      <c r="U30" s="5">
        <f>'[3]CostFlex, Winter'!U30*(1+[4]Main!$B$6)^(Main!$B$7-2020)</f>
        <v>7.2649056536443641</v>
      </c>
      <c r="V30" s="5">
        <f>'[3]CostFlex, Winter'!V30*(1+[4]Main!$B$6)^(Main!$B$7-2020)</f>
        <v>5.3779171721782966</v>
      </c>
      <c r="W30" s="5">
        <f>'[3]CostFlex, Winter'!W30*(1+[4]Main!$B$6)^(Main!$B$7-2020)</f>
        <v>5.3779171721782966</v>
      </c>
      <c r="X30" s="5">
        <f>'[3]CostFlex, Winter'!X30*(1+[4]Main!$B$6)^(Main!$B$7-2020)</f>
        <v>8.0736150028441092</v>
      </c>
      <c r="Y30" s="5">
        <f>'[3]CostFlex, Winter'!Y30*(1+[4]Main!$B$6)^(Main!$B$7-2020)</f>
        <v>12.871957141429256</v>
      </c>
    </row>
    <row r="31" spans="1:25" x14ac:dyDescent="0.25">
      <c r="A31">
        <v>42</v>
      </c>
      <c r="B31" s="5">
        <f>'[3]CostFlex, Winter'!B31*(1+[4]Main!$B$6)^(Main!$B$7-2020)</f>
        <v>24.679113639745513</v>
      </c>
      <c r="C31" s="5">
        <f>'[3]CostFlex, Winter'!C31*(1+[4]Main!$B$6)^(Main!$B$7-2020)</f>
        <v>25.326081119105307</v>
      </c>
      <c r="D31" s="5">
        <f>'[3]CostFlex, Winter'!D31*(1+[4]Main!$B$6)^(Main!$B$7-2020)</f>
        <v>30.164858725150442</v>
      </c>
      <c r="E31" s="5">
        <f>'[3]CostFlex, Winter'!E31*(1+[4]Main!$B$6)^(Main!$B$7-2020)</f>
        <v>32.820121088356274</v>
      </c>
      <c r="F31" s="5">
        <f>'[3]CostFlex, Winter'!F31*(1+[4]Main!$B$6)^(Main!$B$7-2020)</f>
        <v>33.70970137247599</v>
      </c>
      <c r="G31" s="5">
        <f>'[3]CostFlex, Winter'!G31*(1+[4]Main!$B$6)^(Main!$B$7-2020)</f>
        <v>27.60394578601792</v>
      </c>
      <c r="H31" s="5">
        <f>'[3]CostFlex, Winter'!H31*(1+[4]Main!$B$6)^(Main!$B$7-2020)</f>
        <v>29.827896496317216</v>
      </c>
      <c r="I31" s="5">
        <f>'[3]CostFlex, Winter'!I31*(1+[4]Main!$B$6)^(Main!$B$7-2020)</f>
        <v>16.65941259351472</v>
      </c>
      <c r="J31" s="5">
        <f>'[3]CostFlex, Winter'!J31*(1+[4]Main!$B$6)^(Main!$B$7-2020)</f>
        <v>7.5344754367109461</v>
      </c>
      <c r="K31" s="5">
        <f>'[3]CostFlex, Winter'!K31*(1+[4]Main!$B$6)^(Main!$B$7-2020)</f>
        <v>5.4048741504849538</v>
      </c>
      <c r="L31" s="5">
        <f>'[3]CostFlex, Winter'!L31*(1+[4]Main!$B$6)^(Main!$B$7-2020)</f>
        <v>4.703992714511843</v>
      </c>
      <c r="M31" s="5">
        <f>'[3]CostFlex, Winter'!M31*(1+[4]Main!$B$6)^(Main!$B$7-2020)</f>
        <v>6.9279434248111382</v>
      </c>
      <c r="N31" s="5">
        <f>'[3]CostFlex, Winter'!N31*(1+[4]Main!$B$6)^(Main!$B$7-2020)</f>
        <v>5.3779171721782966</v>
      </c>
      <c r="O31" s="5">
        <f>'[3]CostFlex, Winter'!O31*(1+[4]Main!$B$6)^(Main!$B$7-2020)</f>
        <v>5.7822718467781682</v>
      </c>
      <c r="P31" s="5">
        <f>'[3]CostFlex, Winter'!P31*(1+[4]Main!$B$6)^(Main!$B$7-2020)</f>
        <v>5.9305352274647882</v>
      </c>
      <c r="Q31" s="5">
        <f>'[3]CostFlex, Winter'!Q31*(1+[4]Main!$B$6)^(Main!$B$7-2020)</f>
        <v>6.0518416298447493</v>
      </c>
      <c r="R31" s="5">
        <f>'[3]CostFlex, Winter'!R31*(1+[4]Main!$B$6)^(Main!$B$7-2020)</f>
        <v>5.3779171721782966</v>
      </c>
      <c r="S31" s="5">
        <f>'[3]CostFlex, Winter'!S31*(1+[4]Main!$B$6)^(Main!$B$7-2020)</f>
        <v>5.3779171721782966</v>
      </c>
      <c r="T31" s="5">
        <f>'[3]CostFlex, Winter'!T31*(1+[4]Main!$B$6)^(Main!$B$7-2020)</f>
        <v>6.2540189671446846</v>
      </c>
      <c r="U31" s="5">
        <f>'[3]CostFlex, Winter'!U31*(1+[4]Main!$B$6)^(Main!$B$7-2020)</f>
        <v>7.2649056536443641</v>
      </c>
      <c r="V31" s="5">
        <f>'[3]CostFlex, Winter'!V31*(1+[4]Main!$B$6)^(Main!$B$7-2020)</f>
        <v>5.3779171721782966</v>
      </c>
      <c r="W31" s="5">
        <f>'[3]CostFlex, Winter'!W31*(1+[4]Main!$B$6)^(Main!$B$7-2020)</f>
        <v>5.3779171721782966</v>
      </c>
      <c r="X31" s="5">
        <f>'[3]CostFlex, Winter'!X31*(1+[4]Main!$B$6)^(Main!$B$7-2020)</f>
        <v>8.0736150028441092</v>
      </c>
      <c r="Y31" s="5">
        <f>'[3]CostFlex, Winter'!Y31*(1+[4]Main!$B$6)^(Main!$B$7-2020)</f>
        <v>12.871957141429256</v>
      </c>
    </row>
    <row r="32" spans="1:25" x14ac:dyDescent="0.25">
      <c r="A32">
        <v>41</v>
      </c>
      <c r="B32" s="5">
        <f>'[3]CostFlex, Winter'!B32*(1+[4]Main!$B$6)^(Main!$B$7-2020)</f>
        <v>24.679113639745513</v>
      </c>
      <c r="C32" s="5">
        <f>'[3]CostFlex, Winter'!C32*(1+[4]Main!$B$6)^(Main!$B$7-2020)</f>
        <v>25.326081119105307</v>
      </c>
      <c r="D32" s="5">
        <f>'[3]CostFlex, Winter'!D32*(1+[4]Main!$B$6)^(Main!$B$7-2020)</f>
        <v>30.164858725150442</v>
      </c>
      <c r="E32" s="5">
        <f>'[3]CostFlex, Winter'!E32*(1+[4]Main!$B$6)^(Main!$B$7-2020)</f>
        <v>32.820121088356274</v>
      </c>
      <c r="F32" s="5">
        <f>'[3]CostFlex, Winter'!F32*(1+[4]Main!$B$6)^(Main!$B$7-2020)</f>
        <v>33.70970137247599</v>
      </c>
      <c r="G32" s="5">
        <f>'[3]CostFlex, Winter'!G32*(1+[4]Main!$B$6)^(Main!$B$7-2020)</f>
        <v>27.60394578601792</v>
      </c>
      <c r="H32" s="5">
        <f>'[3]CostFlex, Winter'!H32*(1+[4]Main!$B$6)^(Main!$B$7-2020)</f>
        <v>29.827896496317216</v>
      </c>
      <c r="I32" s="5">
        <f>'[3]CostFlex, Winter'!I32*(1+[4]Main!$B$6)^(Main!$B$7-2020)</f>
        <v>16.65941259351472</v>
      </c>
      <c r="J32" s="5">
        <f>'[3]CostFlex, Winter'!J32*(1+[4]Main!$B$6)^(Main!$B$7-2020)</f>
        <v>7.5344754367109461</v>
      </c>
      <c r="K32" s="5">
        <f>'[3]CostFlex, Winter'!K32*(1+[4]Main!$B$6)^(Main!$B$7-2020)</f>
        <v>5.4048741504849538</v>
      </c>
      <c r="L32" s="5">
        <f>'[3]CostFlex, Winter'!L32*(1+[4]Main!$B$6)^(Main!$B$7-2020)</f>
        <v>4.703992714511843</v>
      </c>
      <c r="M32" s="5">
        <f>'[3]CostFlex, Winter'!M32*(1+[4]Main!$B$6)^(Main!$B$7-2020)</f>
        <v>6.9279434248111382</v>
      </c>
      <c r="N32" s="5">
        <f>'[3]CostFlex, Winter'!N32*(1+[4]Main!$B$6)^(Main!$B$7-2020)</f>
        <v>5.3779171721782966</v>
      </c>
      <c r="O32" s="5">
        <f>'[3]CostFlex, Winter'!O32*(1+[4]Main!$B$6)^(Main!$B$7-2020)</f>
        <v>5.7822718467781682</v>
      </c>
      <c r="P32" s="5">
        <f>'[3]CostFlex, Winter'!P32*(1+[4]Main!$B$6)^(Main!$B$7-2020)</f>
        <v>5.9305352274647882</v>
      </c>
      <c r="Q32" s="5">
        <f>'[3]CostFlex, Winter'!Q32*(1+[4]Main!$B$6)^(Main!$B$7-2020)</f>
        <v>6.0518416298447493</v>
      </c>
      <c r="R32" s="5">
        <f>'[3]CostFlex, Winter'!R32*(1+[4]Main!$B$6)^(Main!$B$7-2020)</f>
        <v>5.3779171721782966</v>
      </c>
      <c r="S32" s="5">
        <f>'[3]CostFlex, Winter'!S32*(1+[4]Main!$B$6)^(Main!$B$7-2020)</f>
        <v>5.3779171721782966</v>
      </c>
      <c r="T32" s="5">
        <f>'[3]CostFlex, Winter'!T32*(1+[4]Main!$B$6)^(Main!$B$7-2020)</f>
        <v>6.2540189671446846</v>
      </c>
      <c r="U32" s="5">
        <f>'[3]CostFlex, Winter'!U32*(1+[4]Main!$B$6)^(Main!$B$7-2020)</f>
        <v>7.2649056536443641</v>
      </c>
      <c r="V32" s="5">
        <f>'[3]CostFlex, Winter'!V32*(1+[4]Main!$B$6)^(Main!$B$7-2020)</f>
        <v>5.3779171721782966</v>
      </c>
      <c r="W32" s="5">
        <f>'[3]CostFlex, Winter'!W32*(1+[4]Main!$B$6)^(Main!$B$7-2020)</f>
        <v>5.3779171721782966</v>
      </c>
      <c r="X32" s="5">
        <f>'[3]CostFlex, Winter'!X32*(1+[4]Main!$B$6)^(Main!$B$7-2020)</f>
        <v>8.0736150028441092</v>
      </c>
      <c r="Y32" s="5">
        <f>'[3]CostFlex, Winter'!Y32*(1+[4]Main!$B$6)^(Main!$B$7-2020)</f>
        <v>12.871957141429256</v>
      </c>
    </row>
    <row r="33" spans="1:25" x14ac:dyDescent="0.25">
      <c r="A33">
        <v>38</v>
      </c>
      <c r="B33" s="5">
        <f>'[3]CostFlex, Winter'!B33*(1+[4]Main!$B$6)^(Main!$B$7-2020)</f>
        <v>24.679113639745513</v>
      </c>
      <c r="C33" s="5">
        <f>'[3]CostFlex, Winter'!C33*(1+[4]Main!$B$6)^(Main!$B$7-2020)</f>
        <v>25.326081119105307</v>
      </c>
      <c r="D33" s="5">
        <f>'[3]CostFlex, Winter'!D33*(1+[4]Main!$B$6)^(Main!$B$7-2020)</f>
        <v>30.164858725150442</v>
      </c>
      <c r="E33" s="5">
        <f>'[3]CostFlex, Winter'!E33*(1+[4]Main!$B$6)^(Main!$B$7-2020)</f>
        <v>32.820121088356274</v>
      </c>
      <c r="F33" s="5">
        <f>'[3]CostFlex, Winter'!F33*(1+[4]Main!$B$6)^(Main!$B$7-2020)</f>
        <v>33.70970137247599</v>
      </c>
      <c r="G33" s="5">
        <f>'[3]CostFlex, Winter'!G33*(1+[4]Main!$B$6)^(Main!$B$7-2020)</f>
        <v>27.60394578601792</v>
      </c>
      <c r="H33" s="5">
        <f>'[3]CostFlex, Winter'!H33*(1+[4]Main!$B$6)^(Main!$B$7-2020)</f>
        <v>29.827896496317216</v>
      </c>
      <c r="I33" s="5">
        <f>'[3]CostFlex, Winter'!I33*(1+[4]Main!$B$6)^(Main!$B$7-2020)</f>
        <v>16.65941259351472</v>
      </c>
      <c r="J33" s="5">
        <f>'[3]CostFlex, Winter'!J33*(1+[4]Main!$B$6)^(Main!$B$7-2020)</f>
        <v>7.5344754367109461</v>
      </c>
      <c r="K33" s="5">
        <f>'[3]CostFlex, Winter'!K33*(1+[4]Main!$B$6)^(Main!$B$7-2020)</f>
        <v>5.4048741504849538</v>
      </c>
      <c r="L33" s="5">
        <f>'[3]CostFlex, Winter'!L33*(1+[4]Main!$B$6)^(Main!$B$7-2020)</f>
        <v>4.703992714511843</v>
      </c>
      <c r="M33" s="5">
        <f>'[3]CostFlex, Winter'!M33*(1+[4]Main!$B$6)^(Main!$B$7-2020)</f>
        <v>6.9279434248111382</v>
      </c>
      <c r="N33" s="5">
        <f>'[3]CostFlex, Winter'!N33*(1+[4]Main!$B$6)^(Main!$B$7-2020)</f>
        <v>5.3779171721782966</v>
      </c>
      <c r="O33" s="5">
        <f>'[3]CostFlex, Winter'!O33*(1+[4]Main!$B$6)^(Main!$B$7-2020)</f>
        <v>5.7822718467781682</v>
      </c>
      <c r="P33" s="5">
        <f>'[3]CostFlex, Winter'!P33*(1+[4]Main!$B$6)^(Main!$B$7-2020)</f>
        <v>5.9305352274647882</v>
      </c>
      <c r="Q33" s="5">
        <f>'[3]CostFlex, Winter'!Q33*(1+[4]Main!$B$6)^(Main!$B$7-2020)</f>
        <v>6.0518416298447493</v>
      </c>
      <c r="R33" s="5">
        <f>'[3]CostFlex, Winter'!R33*(1+[4]Main!$B$6)^(Main!$B$7-2020)</f>
        <v>5.3779171721782966</v>
      </c>
      <c r="S33" s="5">
        <f>'[3]CostFlex, Winter'!S33*(1+[4]Main!$B$6)^(Main!$B$7-2020)</f>
        <v>5.3779171721782966</v>
      </c>
      <c r="T33" s="5">
        <f>'[3]CostFlex, Winter'!T33*(1+[4]Main!$B$6)^(Main!$B$7-2020)</f>
        <v>6.2540189671446846</v>
      </c>
      <c r="U33" s="5">
        <f>'[3]CostFlex, Winter'!U33*(1+[4]Main!$B$6)^(Main!$B$7-2020)</f>
        <v>7.2649056536443641</v>
      </c>
      <c r="V33" s="5">
        <f>'[3]CostFlex, Winter'!V33*(1+[4]Main!$B$6)^(Main!$B$7-2020)</f>
        <v>5.3779171721782966</v>
      </c>
      <c r="W33" s="5">
        <f>'[3]CostFlex, Winter'!W33*(1+[4]Main!$B$6)^(Main!$B$7-2020)</f>
        <v>5.3779171721782966</v>
      </c>
      <c r="X33" s="5">
        <f>'[3]CostFlex, Winter'!X33*(1+[4]Main!$B$6)^(Main!$B$7-2020)</f>
        <v>8.0736150028441092</v>
      </c>
      <c r="Y33" s="5">
        <f>'[3]CostFlex, Winter'!Y33*(1+[4]Main!$B$6)^(Main!$B$7-2020)</f>
        <v>12.871957141429256</v>
      </c>
    </row>
    <row r="34" spans="1:25" x14ac:dyDescent="0.25">
      <c r="A34">
        <v>39</v>
      </c>
      <c r="B34" s="5">
        <f>'[3]CostFlex, Winter'!B34*(1+[4]Main!$B$6)^(Main!$B$7-2020)</f>
        <v>24.679113639745513</v>
      </c>
      <c r="C34" s="5">
        <f>'[3]CostFlex, Winter'!C34*(1+[4]Main!$B$6)^(Main!$B$7-2020)</f>
        <v>25.326081119105307</v>
      </c>
      <c r="D34" s="5">
        <f>'[3]CostFlex, Winter'!D34*(1+[4]Main!$B$6)^(Main!$B$7-2020)</f>
        <v>30.164858725150442</v>
      </c>
      <c r="E34" s="5">
        <f>'[3]CostFlex, Winter'!E34*(1+[4]Main!$B$6)^(Main!$B$7-2020)</f>
        <v>32.820121088356274</v>
      </c>
      <c r="F34" s="5">
        <f>'[3]CostFlex, Winter'!F34*(1+[4]Main!$B$6)^(Main!$B$7-2020)</f>
        <v>33.70970137247599</v>
      </c>
      <c r="G34" s="5">
        <f>'[3]CostFlex, Winter'!G34*(1+[4]Main!$B$6)^(Main!$B$7-2020)</f>
        <v>27.60394578601792</v>
      </c>
      <c r="H34" s="5">
        <f>'[3]CostFlex, Winter'!H34*(1+[4]Main!$B$6)^(Main!$B$7-2020)</f>
        <v>29.827896496317216</v>
      </c>
      <c r="I34" s="5">
        <f>'[3]CostFlex, Winter'!I34*(1+[4]Main!$B$6)^(Main!$B$7-2020)</f>
        <v>16.65941259351472</v>
      </c>
      <c r="J34" s="5">
        <f>'[3]CostFlex, Winter'!J34*(1+[4]Main!$B$6)^(Main!$B$7-2020)</f>
        <v>7.5344754367109461</v>
      </c>
      <c r="K34" s="5">
        <f>'[3]CostFlex, Winter'!K34*(1+[4]Main!$B$6)^(Main!$B$7-2020)</f>
        <v>5.4048741504849538</v>
      </c>
      <c r="L34" s="5">
        <f>'[3]CostFlex, Winter'!L34*(1+[4]Main!$B$6)^(Main!$B$7-2020)</f>
        <v>4.703992714511843</v>
      </c>
      <c r="M34" s="5">
        <f>'[3]CostFlex, Winter'!M34*(1+[4]Main!$B$6)^(Main!$B$7-2020)</f>
        <v>6.9279434248111382</v>
      </c>
      <c r="N34" s="5">
        <f>'[3]CostFlex, Winter'!N34*(1+[4]Main!$B$6)^(Main!$B$7-2020)</f>
        <v>5.3779171721782966</v>
      </c>
      <c r="O34" s="5">
        <f>'[3]CostFlex, Winter'!O34*(1+[4]Main!$B$6)^(Main!$B$7-2020)</f>
        <v>5.7822718467781682</v>
      </c>
      <c r="P34" s="5">
        <f>'[3]CostFlex, Winter'!P34*(1+[4]Main!$B$6)^(Main!$B$7-2020)</f>
        <v>5.9305352274647882</v>
      </c>
      <c r="Q34" s="5">
        <f>'[3]CostFlex, Winter'!Q34*(1+[4]Main!$B$6)^(Main!$B$7-2020)</f>
        <v>6.0518416298447493</v>
      </c>
      <c r="R34" s="5">
        <f>'[3]CostFlex, Winter'!R34*(1+[4]Main!$B$6)^(Main!$B$7-2020)</f>
        <v>5.3779171721782966</v>
      </c>
      <c r="S34" s="5">
        <f>'[3]CostFlex, Winter'!S34*(1+[4]Main!$B$6)^(Main!$B$7-2020)</f>
        <v>5.3779171721782966</v>
      </c>
      <c r="T34" s="5">
        <f>'[3]CostFlex, Winter'!T34*(1+[4]Main!$B$6)^(Main!$B$7-2020)</f>
        <v>6.2540189671446846</v>
      </c>
      <c r="U34" s="5">
        <f>'[3]CostFlex, Winter'!U34*(1+[4]Main!$B$6)^(Main!$B$7-2020)</f>
        <v>7.2649056536443641</v>
      </c>
      <c r="V34" s="5">
        <f>'[3]CostFlex, Winter'!V34*(1+[4]Main!$B$6)^(Main!$B$7-2020)</f>
        <v>5.3779171721782966</v>
      </c>
      <c r="W34" s="5">
        <f>'[3]CostFlex, Winter'!W34*(1+[4]Main!$B$6)^(Main!$B$7-2020)</f>
        <v>5.3779171721782966</v>
      </c>
      <c r="X34" s="5">
        <f>'[3]CostFlex, Winter'!X34*(1+[4]Main!$B$6)^(Main!$B$7-2020)</f>
        <v>8.0736150028441092</v>
      </c>
      <c r="Y34" s="5">
        <f>'[3]CostFlex, Winter'!Y34*(1+[4]Main!$B$6)^(Main!$B$7-2020)</f>
        <v>12.871957141429256</v>
      </c>
    </row>
    <row r="35" spans="1:25" x14ac:dyDescent="0.25">
      <c r="A35">
        <v>49</v>
      </c>
      <c r="B35" s="5">
        <f>'[3]CostFlex, Winter'!B35*(1+[4]Main!$B$6)^(Main!$B$7-2020)</f>
        <v>24.679113639745513</v>
      </c>
      <c r="C35" s="5">
        <f>'[3]CostFlex, Winter'!C35*(1+[4]Main!$B$6)^(Main!$B$7-2020)</f>
        <v>25.326081119105307</v>
      </c>
      <c r="D35" s="5">
        <f>'[3]CostFlex, Winter'!D35*(1+[4]Main!$B$6)^(Main!$B$7-2020)</f>
        <v>30.164858725150442</v>
      </c>
      <c r="E35" s="5">
        <f>'[3]CostFlex, Winter'!E35*(1+[4]Main!$B$6)^(Main!$B$7-2020)</f>
        <v>32.820121088356274</v>
      </c>
      <c r="F35" s="5">
        <f>'[3]CostFlex, Winter'!F35*(1+[4]Main!$B$6)^(Main!$B$7-2020)</f>
        <v>33.70970137247599</v>
      </c>
      <c r="G35" s="5">
        <f>'[3]CostFlex, Winter'!G35*(1+[4]Main!$B$6)^(Main!$B$7-2020)</f>
        <v>27.60394578601792</v>
      </c>
      <c r="H35" s="5">
        <f>'[3]CostFlex, Winter'!H35*(1+[4]Main!$B$6)^(Main!$B$7-2020)</f>
        <v>29.827896496317216</v>
      </c>
      <c r="I35" s="5">
        <f>'[3]CostFlex, Winter'!I35*(1+[4]Main!$B$6)^(Main!$B$7-2020)</f>
        <v>16.65941259351472</v>
      </c>
      <c r="J35" s="5">
        <f>'[3]CostFlex, Winter'!J35*(1+[4]Main!$B$6)^(Main!$B$7-2020)</f>
        <v>7.5344754367109461</v>
      </c>
      <c r="K35" s="5">
        <f>'[3]CostFlex, Winter'!K35*(1+[4]Main!$B$6)^(Main!$B$7-2020)</f>
        <v>5.4048741504849538</v>
      </c>
      <c r="L35" s="5">
        <f>'[3]CostFlex, Winter'!L35*(1+[4]Main!$B$6)^(Main!$B$7-2020)</f>
        <v>4.703992714511843</v>
      </c>
      <c r="M35" s="5">
        <f>'[3]CostFlex, Winter'!M35*(1+[4]Main!$B$6)^(Main!$B$7-2020)</f>
        <v>6.9279434248111382</v>
      </c>
      <c r="N35" s="5">
        <f>'[3]CostFlex, Winter'!N35*(1+[4]Main!$B$6)^(Main!$B$7-2020)</f>
        <v>5.3779171721782966</v>
      </c>
      <c r="O35" s="5">
        <f>'[3]CostFlex, Winter'!O35*(1+[4]Main!$B$6)^(Main!$B$7-2020)</f>
        <v>5.7822718467781682</v>
      </c>
      <c r="P35" s="5">
        <f>'[3]CostFlex, Winter'!P35*(1+[4]Main!$B$6)^(Main!$B$7-2020)</f>
        <v>5.9305352274647882</v>
      </c>
      <c r="Q35" s="5">
        <f>'[3]CostFlex, Winter'!Q35*(1+[4]Main!$B$6)^(Main!$B$7-2020)</f>
        <v>6.0518416298447493</v>
      </c>
      <c r="R35" s="5">
        <f>'[3]CostFlex, Winter'!R35*(1+[4]Main!$B$6)^(Main!$B$7-2020)</f>
        <v>5.3779171721782966</v>
      </c>
      <c r="S35" s="5">
        <f>'[3]CostFlex, Winter'!S35*(1+[4]Main!$B$6)^(Main!$B$7-2020)</f>
        <v>5.3779171721782966</v>
      </c>
      <c r="T35" s="5">
        <f>'[3]CostFlex, Winter'!T35*(1+[4]Main!$B$6)^(Main!$B$7-2020)</f>
        <v>6.2540189671446846</v>
      </c>
      <c r="U35" s="5">
        <f>'[3]CostFlex, Winter'!U35*(1+[4]Main!$B$6)^(Main!$B$7-2020)</f>
        <v>7.2649056536443641</v>
      </c>
      <c r="V35" s="5">
        <f>'[3]CostFlex, Winter'!V35*(1+[4]Main!$B$6)^(Main!$B$7-2020)</f>
        <v>5.3779171721782966</v>
      </c>
      <c r="W35" s="5">
        <f>'[3]CostFlex, Winter'!W35*(1+[4]Main!$B$6)^(Main!$B$7-2020)</f>
        <v>5.3779171721782966</v>
      </c>
      <c r="X35" s="5">
        <f>'[3]CostFlex, Winter'!X35*(1+[4]Main!$B$6)^(Main!$B$7-2020)</f>
        <v>8.0736150028441092</v>
      </c>
      <c r="Y35" s="5">
        <f>'[3]CostFlex, Winter'!Y35*(1+[4]Main!$B$6)^(Main!$B$7-2020)</f>
        <v>12.871957141429256</v>
      </c>
    </row>
    <row r="36" spans="1:25" x14ac:dyDescent="0.25">
      <c r="A36">
        <v>86</v>
      </c>
      <c r="B36" s="5">
        <f>'[3]CostFlex, Winter'!B36*(1+[4]Main!$B$6)^(Main!$B$7-2020)</f>
        <v>24.679113639745513</v>
      </c>
      <c r="C36" s="5">
        <f>'[3]CostFlex, Winter'!C36*(1+[4]Main!$B$6)^(Main!$B$7-2020)</f>
        <v>25.326081119105307</v>
      </c>
      <c r="D36" s="5">
        <f>'[3]CostFlex, Winter'!D36*(1+[4]Main!$B$6)^(Main!$B$7-2020)</f>
        <v>30.164858725150442</v>
      </c>
      <c r="E36" s="5">
        <f>'[3]CostFlex, Winter'!E36*(1+[4]Main!$B$6)^(Main!$B$7-2020)</f>
        <v>32.820121088356274</v>
      </c>
      <c r="F36" s="5">
        <f>'[3]CostFlex, Winter'!F36*(1+[4]Main!$B$6)^(Main!$B$7-2020)</f>
        <v>33.70970137247599</v>
      </c>
      <c r="G36" s="5">
        <f>'[3]CostFlex, Winter'!G36*(1+[4]Main!$B$6)^(Main!$B$7-2020)</f>
        <v>27.60394578601792</v>
      </c>
      <c r="H36" s="5">
        <f>'[3]CostFlex, Winter'!H36*(1+[4]Main!$B$6)^(Main!$B$7-2020)</f>
        <v>29.827896496317216</v>
      </c>
      <c r="I36" s="5">
        <f>'[3]CostFlex, Winter'!I36*(1+[4]Main!$B$6)^(Main!$B$7-2020)</f>
        <v>16.65941259351472</v>
      </c>
      <c r="J36" s="5">
        <f>'[3]CostFlex, Winter'!J36*(1+[4]Main!$B$6)^(Main!$B$7-2020)</f>
        <v>7.5344754367109461</v>
      </c>
      <c r="K36" s="5">
        <f>'[3]CostFlex, Winter'!K36*(1+[4]Main!$B$6)^(Main!$B$7-2020)</f>
        <v>5.4048741504849538</v>
      </c>
      <c r="L36" s="5">
        <f>'[3]CostFlex, Winter'!L36*(1+[4]Main!$B$6)^(Main!$B$7-2020)</f>
        <v>4.703992714511843</v>
      </c>
      <c r="M36" s="5">
        <f>'[3]CostFlex, Winter'!M36*(1+[4]Main!$B$6)^(Main!$B$7-2020)</f>
        <v>6.9279434248111382</v>
      </c>
      <c r="N36" s="5">
        <f>'[3]CostFlex, Winter'!N36*(1+[4]Main!$B$6)^(Main!$B$7-2020)</f>
        <v>5.3779171721782966</v>
      </c>
      <c r="O36" s="5">
        <f>'[3]CostFlex, Winter'!O36*(1+[4]Main!$B$6)^(Main!$B$7-2020)</f>
        <v>5.7822718467781682</v>
      </c>
      <c r="P36" s="5">
        <f>'[3]CostFlex, Winter'!P36*(1+[4]Main!$B$6)^(Main!$B$7-2020)</f>
        <v>5.9305352274647882</v>
      </c>
      <c r="Q36" s="5">
        <f>'[3]CostFlex, Winter'!Q36*(1+[4]Main!$B$6)^(Main!$B$7-2020)</f>
        <v>6.0518416298447493</v>
      </c>
      <c r="R36" s="5">
        <f>'[3]CostFlex, Winter'!R36*(1+[4]Main!$B$6)^(Main!$B$7-2020)</f>
        <v>5.3779171721782966</v>
      </c>
      <c r="S36" s="5">
        <f>'[3]CostFlex, Winter'!S36*(1+[4]Main!$B$6)^(Main!$B$7-2020)</f>
        <v>5.3779171721782966</v>
      </c>
      <c r="T36" s="5">
        <f>'[3]CostFlex, Winter'!T36*(1+[4]Main!$B$6)^(Main!$B$7-2020)</f>
        <v>6.2540189671446846</v>
      </c>
      <c r="U36" s="5">
        <f>'[3]CostFlex, Winter'!U36*(1+[4]Main!$B$6)^(Main!$B$7-2020)</f>
        <v>7.2649056536443641</v>
      </c>
      <c r="V36" s="5">
        <f>'[3]CostFlex, Winter'!V36*(1+[4]Main!$B$6)^(Main!$B$7-2020)</f>
        <v>5.3779171721782966</v>
      </c>
      <c r="W36" s="5">
        <f>'[3]CostFlex, Winter'!W36*(1+[4]Main!$B$6)^(Main!$B$7-2020)</f>
        <v>5.3779171721782966</v>
      </c>
      <c r="X36" s="5">
        <f>'[3]CostFlex, Winter'!X36*(1+[4]Main!$B$6)^(Main!$B$7-2020)</f>
        <v>8.0736150028441092</v>
      </c>
      <c r="Y36" s="5">
        <f>'[3]CostFlex, Winter'!Y36*(1+[4]Main!$B$6)^(Main!$B$7-2020)</f>
        <v>12.871957141429256</v>
      </c>
    </row>
    <row r="37" spans="1:25" x14ac:dyDescent="0.25">
      <c r="A37">
        <v>101</v>
      </c>
      <c r="B37" s="5">
        <f>'[3]CostFlex, Winter'!B37*(1+[4]Main!$B$6)^(Main!$B$7-2020)</f>
        <v>24.679113639745513</v>
      </c>
      <c r="C37" s="5">
        <f>'[3]CostFlex, Winter'!C37*(1+[4]Main!$B$6)^(Main!$B$7-2020)</f>
        <v>25.326081119105307</v>
      </c>
      <c r="D37" s="5">
        <f>'[3]CostFlex, Winter'!D37*(1+[4]Main!$B$6)^(Main!$B$7-2020)</f>
        <v>30.164858725150442</v>
      </c>
      <c r="E37" s="5">
        <f>'[3]CostFlex, Winter'!E37*(1+[4]Main!$B$6)^(Main!$B$7-2020)</f>
        <v>32.820121088356274</v>
      </c>
      <c r="F37" s="5">
        <f>'[3]CostFlex, Winter'!F37*(1+[4]Main!$B$6)^(Main!$B$7-2020)</f>
        <v>33.70970137247599</v>
      </c>
      <c r="G37" s="5">
        <f>'[3]CostFlex, Winter'!G37*(1+[4]Main!$B$6)^(Main!$B$7-2020)</f>
        <v>27.60394578601792</v>
      </c>
      <c r="H37" s="5">
        <f>'[3]CostFlex, Winter'!H37*(1+[4]Main!$B$6)^(Main!$B$7-2020)</f>
        <v>29.827896496317216</v>
      </c>
      <c r="I37" s="5">
        <f>'[3]CostFlex, Winter'!I37*(1+[4]Main!$B$6)^(Main!$B$7-2020)</f>
        <v>16.65941259351472</v>
      </c>
      <c r="J37" s="5">
        <f>'[3]CostFlex, Winter'!J37*(1+[4]Main!$B$6)^(Main!$B$7-2020)</f>
        <v>7.5344754367109461</v>
      </c>
      <c r="K37" s="5">
        <f>'[3]CostFlex, Winter'!K37*(1+[4]Main!$B$6)^(Main!$B$7-2020)</f>
        <v>5.4048741504849538</v>
      </c>
      <c r="L37" s="5">
        <f>'[3]CostFlex, Winter'!L37*(1+[4]Main!$B$6)^(Main!$B$7-2020)</f>
        <v>4.703992714511843</v>
      </c>
      <c r="M37" s="5">
        <f>'[3]CostFlex, Winter'!M37*(1+[4]Main!$B$6)^(Main!$B$7-2020)</f>
        <v>6.9279434248111382</v>
      </c>
      <c r="N37" s="5">
        <f>'[3]CostFlex, Winter'!N37*(1+[4]Main!$B$6)^(Main!$B$7-2020)</f>
        <v>5.3779171721782966</v>
      </c>
      <c r="O37" s="5">
        <f>'[3]CostFlex, Winter'!O37*(1+[4]Main!$B$6)^(Main!$B$7-2020)</f>
        <v>5.7822718467781682</v>
      </c>
      <c r="P37" s="5">
        <f>'[3]CostFlex, Winter'!P37*(1+[4]Main!$B$6)^(Main!$B$7-2020)</f>
        <v>5.9305352274647882</v>
      </c>
      <c r="Q37" s="5">
        <f>'[3]CostFlex, Winter'!Q37*(1+[4]Main!$B$6)^(Main!$B$7-2020)</f>
        <v>6.0518416298447493</v>
      </c>
      <c r="R37" s="5">
        <f>'[3]CostFlex, Winter'!R37*(1+[4]Main!$B$6)^(Main!$B$7-2020)</f>
        <v>5.3779171721782966</v>
      </c>
      <c r="S37" s="5">
        <f>'[3]CostFlex, Winter'!S37*(1+[4]Main!$B$6)^(Main!$B$7-2020)</f>
        <v>5.3779171721782966</v>
      </c>
      <c r="T37" s="5">
        <f>'[3]CostFlex, Winter'!T37*(1+[4]Main!$B$6)^(Main!$B$7-2020)</f>
        <v>6.2540189671446846</v>
      </c>
      <c r="U37" s="5">
        <f>'[3]CostFlex, Winter'!U37*(1+[4]Main!$B$6)^(Main!$B$7-2020)</f>
        <v>7.2649056536443641</v>
      </c>
      <c r="V37" s="5">
        <f>'[3]CostFlex, Winter'!V37*(1+[4]Main!$B$6)^(Main!$B$7-2020)</f>
        <v>5.3779171721782966</v>
      </c>
      <c r="W37" s="5">
        <f>'[3]CostFlex, Winter'!W37*(1+[4]Main!$B$6)^(Main!$B$7-2020)</f>
        <v>5.3779171721782966</v>
      </c>
      <c r="X37" s="5">
        <f>'[3]CostFlex, Winter'!X37*(1+[4]Main!$B$6)^(Main!$B$7-2020)</f>
        <v>8.0736150028441092</v>
      </c>
      <c r="Y37" s="5">
        <f>'[3]CostFlex, Winter'!Y37*(1+[4]Main!$B$6)^(Main!$B$7-2020)</f>
        <v>12.871957141429256</v>
      </c>
    </row>
    <row r="38" spans="1:25" x14ac:dyDescent="0.25">
      <c r="A38">
        <v>102</v>
      </c>
      <c r="B38" s="5">
        <f>'[3]CostFlex, Winter'!B38*(1+[4]Main!$B$6)^(Main!$B$7-2020)</f>
        <v>24.679113639745513</v>
      </c>
      <c r="C38" s="5">
        <f>'[3]CostFlex, Winter'!C38*(1+[4]Main!$B$6)^(Main!$B$7-2020)</f>
        <v>25.326081119105307</v>
      </c>
      <c r="D38" s="5">
        <f>'[3]CostFlex, Winter'!D38*(1+[4]Main!$B$6)^(Main!$B$7-2020)</f>
        <v>30.164858725150442</v>
      </c>
      <c r="E38" s="5">
        <f>'[3]CostFlex, Winter'!E38*(1+[4]Main!$B$6)^(Main!$B$7-2020)</f>
        <v>32.820121088356274</v>
      </c>
      <c r="F38" s="5">
        <f>'[3]CostFlex, Winter'!F38*(1+[4]Main!$B$6)^(Main!$B$7-2020)</f>
        <v>33.70970137247599</v>
      </c>
      <c r="G38" s="5">
        <f>'[3]CostFlex, Winter'!G38*(1+[4]Main!$B$6)^(Main!$B$7-2020)</f>
        <v>27.60394578601792</v>
      </c>
      <c r="H38" s="5">
        <f>'[3]CostFlex, Winter'!H38*(1+[4]Main!$B$6)^(Main!$B$7-2020)</f>
        <v>29.827896496317216</v>
      </c>
      <c r="I38" s="5">
        <f>'[3]CostFlex, Winter'!I38*(1+[4]Main!$B$6)^(Main!$B$7-2020)</f>
        <v>16.65941259351472</v>
      </c>
      <c r="J38" s="5">
        <f>'[3]CostFlex, Winter'!J38*(1+[4]Main!$B$6)^(Main!$B$7-2020)</f>
        <v>7.5344754367109461</v>
      </c>
      <c r="K38" s="5">
        <f>'[3]CostFlex, Winter'!K38*(1+[4]Main!$B$6)^(Main!$B$7-2020)</f>
        <v>5.4048741504849538</v>
      </c>
      <c r="L38" s="5">
        <f>'[3]CostFlex, Winter'!L38*(1+[4]Main!$B$6)^(Main!$B$7-2020)</f>
        <v>4.703992714511843</v>
      </c>
      <c r="M38" s="5">
        <f>'[3]CostFlex, Winter'!M38*(1+[4]Main!$B$6)^(Main!$B$7-2020)</f>
        <v>6.9279434248111382</v>
      </c>
      <c r="N38" s="5">
        <f>'[3]CostFlex, Winter'!N38*(1+[4]Main!$B$6)^(Main!$B$7-2020)</f>
        <v>5.3779171721782966</v>
      </c>
      <c r="O38" s="5">
        <f>'[3]CostFlex, Winter'!O38*(1+[4]Main!$B$6)^(Main!$B$7-2020)</f>
        <v>5.7822718467781682</v>
      </c>
      <c r="P38" s="5">
        <f>'[3]CostFlex, Winter'!P38*(1+[4]Main!$B$6)^(Main!$B$7-2020)</f>
        <v>5.9305352274647882</v>
      </c>
      <c r="Q38" s="5">
        <f>'[3]CostFlex, Winter'!Q38*(1+[4]Main!$B$6)^(Main!$B$7-2020)</f>
        <v>6.0518416298447493</v>
      </c>
      <c r="R38" s="5">
        <f>'[3]CostFlex, Winter'!R38*(1+[4]Main!$B$6)^(Main!$B$7-2020)</f>
        <v>5.3779171721782966</v>
      </c>
      <c r="S38" s="5">
        <f>'[3]CostFlex, Winter'!S38*(1+[4]Main!$B$6)^(Main!$B$7-2020)</f>
        <v>5.3779171721782966</v>
      </c>
      <c r="T38" s="5">
        <f>'[3]CostFlex, Winter'!T38*(1+[4]Main!$B$6)^(Main!$B$7-2020)</f>
        <v>6.2540189671446846</v>
      </c>
      <c r="U38" s="5">
        <f>'[3]CostFlex, Winter'!U38*(1+[4]Main!$B$6)^(Main!$B$7-2020)</f>
        <v>7.2649056536443641</v>
      </c>
      <c r="V38" s="5">
        <f>'[3]CostFlex, Winter'!V38*(1+[4]Main!$B$6)^(Main!$B$7-2020)</f>
        <v>5.3779171721782966</v>
      </c>
      <c r="W38" s="5">
        <f>'[3]CostFlex, Winter'!W38*(1+[4]Main!$B$6)^(Main!$B$7-2020)</f>
        <v>5.3779171721782966</v>
      </c>
      <c r="X38" s="5">
        <f>'[3]CostFlex, Winter'!X38*(1+[4]Main!$B$6)^(Main!$B$7-2020)</f>
        <v>8.0736150028441092</v>
      </c>
      <c r="Y38" s="5">
        <f>'[3]CostFlex, Winter'!Y38*(1+[4]Main!$B$6)^(Main!$B$7-2020)</f>
        <v>12.871957141429256</v>
      </c>
    </row>
    <row r="39" spans="1:25" x14ac:dyDescent="0.25">
      <c r="A39">
        <v>104</v>
      </c>
      <c r="B39" s="5">
        <f>'[3]CostFlex, Winter'!B39*(1+[4]Main!$B$6)^(Main!$B$7-2020)</f>
        <v>24.679113639745513</v>
      </c>
      <c r="C39" s="5">
        <f>'[3]CostFlex, Winter'!C39*(1+[4]Main!$B$6)^(Main!$B$7-2020)</f>
        <v>25.326081119105307</v>
      </c>
      <c r="D39" s="5">
        <f>'[3]CostFlex, Winter'!D39*(1+[4]Main!$B$6)^(Main!$B$7-2020)</f>
        <v>30.164858725150442</v>
      </c>
      <c r="E39" s="5">
        <f>'[3]CostFlex, Winter'!E39*(1+[4]Main!$B$6)^(Main!$B$7-2020)</f>
        <v>32.820121088356274</v>
      </c>
      <c r="F39" s="5">
        <f>'[3]CostFlex, Winter'!F39*(1+[4]Main!$B$6)^(Main!$B$7-2020)</f>
        <v>33.70970137247599</v>
      </c>
      <c r="G39" s="5">
        <f>'[3]CostFlex, Winter'!G39*(1+[4]Main!$B$6)^(Main!$B$7-2020)</f>
        <v>27.60394578601792</v>
      </c>
      <c r="H39" s="5">
        <f>'[3]CostFlex, Winter'!H39*(1+[4]Main!$B$6)^(Main!$B$7-2020)</f>
        <v>29.827896496317216</v>
      </c>
      <c r="I39" s="5">
        <f>'[3]CostFlex, Winter'!I39*(1+[4]Main!$B$6)^(Main!$B$7-2020)</f>
        <v>16.65941259351472</v>
      </c>
      <c r="J39" s="5">
        <f>'[3]CostFlex, Winter'!J39*(1+[4]Main!$B$6)^(Main!$B$7-2020)</f>
        <v>7.5344754367109461</v>
      </c>
      <c r="K39" s="5">
        <f>'[3]CostFlex, Winter'!K39*(1+[4]Main!$B$6)^(Main!$B$7-2020)</f>
        <v>5.4048741504849538</v>
      </c>
      <c r="L39" s="5">
        <f>'[3]CostFlex, Winter'!L39*(1+[4]Main!$B$6)^(Main!$B$7-2020)</f>
        <v>4.703992714511843</v>
      </c>
      <c r="M39" s="5">
        <f>'[3]CostFlex, Winter'!M39*(1+[4]Main!$B$6)^(Main!$B$7-2020)</f>
        <v>6.9279434248111382</v>
      </c>
      <c r="N39" s="5">
        <f>'[3]CostFlex, Winter'!N39*(1+[4]Main!$B$6)^(Main!$B$7-2020)</f>
        <v>5.3779171721782966</v>
      </c>
      <c r="O39" s="5">
        <f>'[3]CostFlex, Winter'!O39*(1+[4]Main!$B$6)^(Main!$B$7-2020)</f>
        <v>5.7822718467781682</v>
      </c>
      <c r="P39" s="5">
        <f>'[3]CostFlex, Winter'!P39*(1+[4]Main!$B$6)^(Main!$B$7-2020)</f>
        <v>5.9305352274647882</v>
      </c>
      <c r="Q39" s="5">
        <f>'[3]CostFlex, Winter'!Q39*(1+[4]Main!$B$6)^(Main!$B$7-2020)</f>
        <v>6.0518416298447493</v>
      </c>
      <c r="R39" s="5">
        <f>'[3]CostFlex, Winter'!R39*(1+[4]Main!$B$6)^(Main!$B$7-2020)</f>
        <v>5.3779171721782966</v>
      </c>
      <c r="S39" s="5">
        <f>'[3]CostFlex, Winter'!S39*(1+[4]Main!$B$6)^(Main!$B$7-2020)</f>
        <v>5.3779171721782966</v>
      </c>
      <c r="T39" s="5">
        <f>'[3]CostFlex, Winter'!T39*(1+[4]Main!$B$6)^(Main!$B$7-2020)</f>
        <v>6.2540189671446846</v>
      </c>
      <c r="U39" s="5">
        <f>'[3]CostFlex, Winter'!U39*(1+[4]Main!$B$6)^(Main!$B$7-2020)</f>
        <v>7.2649056536443641</v>
      </c>
      <c r="V39" s="5">
        <f>'[3]CostFlex, Winter'!V39*(1+[4]Main!$B$6)^(Main!$B$7-2020)</f>
        <v>5.3779171721782966</v>
      </c>
      <c r="W39" s="5">
        <f>'[3]CostFlex, Winter'!W39*(1+[4]Main!$B$6)^(Main!$B$7-2020)</f>
        <v>5.3779171721782966</v>
      </c>
      <c r="X39" s="5">
        <f>'[3]CostFlex, Winter'!X39*(1+[4]Main!$B$6)^(Main!$B$7-2020)</f>
        <v>8.0736150028441092</v>
      </c>
      <c r="Y39" s="5">
        <f>'[3]CostFlex, Winter'!Y39*(1+[4]Main!$B$6)^(Main!$B$7-2020)</f>
        <v>12.871957141429256</v>
      </c>
    </row>
    <row r="40" spans="1:25" x14ac:dyDescent="0.25">
      <c r="A40">
        <v>53</v>
      </c>
      <c r="B40" s="5">
        <f>'[3]CostFlex, Winter'!B40*(1+[4]Main!$B$6)^(Main!$B$7-2020)</f>
        <v>24.679113639745513</v>
      </c>
      <c r="C40" s="5">
        <f>'[3]CostFlex, Winter'!C40*(1+[4]Main!$B$6)^(Main!$B$7-2020)</f>
        <v>25.326081119105307</v>
      </c>
      <c r="D40" s="5">
        <f>'[3]CostFlex, Winter'!D40*(1+[4]Main!$B$6)^(Main!$B$7-2020)</f>
        <v>30.164858725150442</v>
      </c>
      <c r="E40" s="5">
        <f>'[3]CostFlex, Winter'!E40*(1+[4]Main!$B$6)^(Main!$B$7-2020)</f>
        <v>32.820121088356274</v>
      </c>
      <c r="F40" s="5">
        <f>'[3]CostFlex, Winter'!F40*(1+[4]Main!$B$6)^(Main!$B$7-2020)</f>
        <v>33.70970137247599</v>
      </c>
      <c r="G40" s="5">
        <f>'[3]CostFlex, Winter'!G40*(1+[4]Main!$B$6)^(Main!$B$7-2020)</f>
        <v>27.60394578601792</v>
      </c>
      <c r="H40" s="5">
        <f>'[3]CostFlex, Winter'!H40*(1+[4]Main!$B$6)^(Main!$B$7-2020)</f>
        <v>29.827896496317216</v>
      </c>
      <c r="I40" s="5">
        <f>'[3]CostFlex, Winter'!I40*(1+[4]Main!$B$6)^(Main!$B$7-2020)</f>
        <v>16.65941259351472</v>
      </c>
      <c r="J40" s="5">
        <f>'[3]CostFlex, Winter'!J40*(1+[4]Main!$B$6)^(Main!$B$7-2020)</f>
        <v>7.5344754367109461</v>
      </c>
      <c r="K40" s="5">
        <f>'[3]CostFlex, Winter'!K40*(1+[4]Main!$B$6)^(Main!$B$7-2020)</f>
        <v>5.4048741504849538</v>
      </c>
      <c r="L40" s="5">
        <f>'[3]CostFlex, Winter'!L40*(1+[4]Main!$B$6)^(Main!$B$7-2020)</f>
        <v>4.703992714511843</v>
      </c>
      <c r="M40" s="5">
        <f>'[3]CostFlex, Winter'!M40*(1+[4]Main!$B$6)^(Main!$B$7-2020)</f>
        <v>6.9279434248111382</v>
      </c>
      <c r="N40" s="5">
        <f>'[3]CostFlex, Winter'!N40*(1+[4]Main!$B$6)^(Main!$B$7-2020)</f>
        <v>5.3779171721782966</v>
      </c>
      <c r="O40" s="5">
        <f>'[3]CostFlex, Winter'!O40*(1+[4]Main!$B$6)^(Main!$B$7-2020)</f>
        <v>5.7822718467781682</v>
      </c>
      <c r="P40" s="5">
        <f>'[3]CostFlex, Winter'!P40*(1+[4]Main!$B$6)^(Main!$B$7-2020)</f>
        <v>5.9305352274647882</v>
      </c>
      <c r="Q40" s="5">
        <f>'[3]CostFlex, Winter'!Q40*(1+[4]Main!$B$6)^(Main!$B$7-2020)</f>
        <v>6.0518416298447493</v>
      </c>
      <c r="R40" s="5">
        <f>'[3]CostFlex, Winter'!R40*(1+[4]Main!$B$6)^(Main!$B$7-2020)</f>
        <v>5.3779171721782966</v>
      </c>
      <c r="S40" s="5">
        <f>'[3]CostFlex, Winter'!S40*(1+[4]Main!$B$6)^(Main!$B$7-2020)</f>
        <v>5.3779171721782966</v>
      </c>
      <c r="T40" s="5">
        <f>'[3]CostFlex, Winter'!T40*(1+[4]Main!$B$6)^(Main!$B$7-2020)</f>
        <v>6.2540189671446846</v>
      </c>
      <c r="U40" s="5">
        <f>'[3]CostFlex, Winter'!U40*(1+[4]Main!$B$6)^(Main!$B$7-2020)</f>
        <v>7.2649056536443641</v>
      </c>
      <c r="V40" s="5">
        <f>'[3]CostFlex, Winter'!V40*(1+[4]Main!$B$6)^(Main!$B$7-2020)</f>
        <v>5.3779171721782966</v>
      </c>
      <c r="W40" s="5">
        <f>'[3]CostFlex, Winter'!W40*(1+[4]Main!$B$6)^(Main!$B$7-2020)</f>
        <v>5.3779171721782966</v>
      </c>
      <c r="X40" s="5">
        <f>'[3]CostFlex, Winter'!X40*(1+[4]Main!$B$6)^(Main!$B$7-2020)</f>
        <v>8.0736150028441092</v>
      </c>
      <c r="Y40" s="5">
        <f>'[3]CostFlex, Winter'!Y40*(1+[4]Main!$B$6)^(Main!$B$7-2020)</f>
        <v>12.871957141429256</v>
      </c>
    </row>
    <row r="41" spans="1:25" x14ac:dyDescent="0.25">
      <c r="A41">
        <v>52</v>
      </c>
      <c r="B41" s="5">
        <f>'[3]CostFlex, Winter'!B41*(1+[4]Main!$B$6)^(Main!$B$7-2020)</f>
        <v>24.679113639745513</v>
      </c>
      <c r="C41" s="5">
        <f>'[3]CostFlex, Winter'!C41*(1+[4]Main!$B$6)^(Main!$B$7-2020)</f>
        <v>25.326081119105307</v>
      </c>
      <c r="D41" s="5">
        <f>'[3]CostFlex, Winter'!D41*(1+[4]Main!$B$6)^(Main!$B$7-2020)</f>
        <v>30.164858725150442</v>
      </c>
      <c r="E41" s="5">
        <f>'[3]CostFlex, Winter'!E41*(1+[4]Main!$B$6)^(Main!$B$7-2020)</f>
        <v>32.820121088356274</v>
      </c>
      <c r="F41" s="5">
        <f>'[3]CostFlex, Winter'!F41*(1+[4]Main!$B$6)^(Main!$B$7-2020)</f>
        <v>33.70970137247599</v>
      </c>
      <c r="G41" s="5">
        <f>'[3]CostFlex, Winter'!G41*(1+[4]Main!$B$6)^(Main!$B$7-2020)</f>
        <v>27.60394578601792</v>
      </c>
      <c r="H41" s="5">
        <f>'[3]CostFlex, Winter'!H41*(1+[4]Main!$B$6)^(Main!$B$7-2020)</f>
        <v>29.827896496317216</v>
      </c>
      <c r="I41" s="5">
        <f>'[3]CostFlex, Winter'!I41*(1+[4]Main!$B$6)^(Main!$B$7-2020)</f>
        <v>16.65941259351472</v>
      </c>
      <c r="J41" s="5">
        <f>'[3]CostFlex, Winter'!J41*(1+[4]Main!$B$6)^(Main!$B$7-2020)</f>
        <v>7.5344754367109461</v>
      </c>
      <c r="K41" s="5">
        <f>'[3]CostFlex, Winter'!K41*(1+[4]Main!$B$6)^(Main!$B$7-2020)</f>
        <v>5.4048741504849538</v>
      </c>
      <c r="L41" s="5">
        <f>'[3]CostFlex, Winter'!L41*(1+[4]Main!$B$6)^(Main!$B$7-2020)</f>
        <v>4.703992714511843</v>
      </c>
      <c r="M41" s="5">
        <f>'[3]CostFlex, Winter'!M41*(1+[4]Main!$B$6)^(Main!$B$7-2020)</f>
        <v>6.9279434248111382</v>
      </c>
      <c r="N41" s="5">
        <f>'[3]CostFlex, Winter'!N41*(1+[4]Main!$B$6)^(Main!$B$7-2020)</f>
        <v>5.3779171721782966</v>
      </c>
      <c r="O41" s="5">
        <f>'[3]CostFlex, Winter'!O41*(1+[4]Main!$B$6)^(Main!$B$7-2020)</f>
        <v>5.7822718467781682</v>
      </c>
      <c r="P41" s="5">
        <f>'[3]CostFlex, Winter'!P41*(1+[4]Main!$B$6)^(Main!$B$7-2020)</f>
        <v>5.9305352274647882</v>
      </c>
      <c r="Q41" s="5">
        <f>'[3]CostFlex, Winter'!Q41*(1+[4]Main!$B$6)^(Main!$B$7-2020)</f>
        <v>6.0518416298447493</v>
      </c>
      <c r="R41" s="5">
        <f>'[3]CostFlex, Winter'!R41*(1+[4]Main!$B$6)^(Main!$B$7-2020)</f>
        <v>5.3779171721782966</v>
      </c>
      <c r="S41" s="5">
        <f>'[3]CostFlex, Winter'!S41*(1+[4]Main!$B$6)^(Main!$B$7-2020)</f>
        <v>5.3779171721782966</v>
      </c>
      <c r="T41" s="5">
        <f>'[3]CostFlex, Winter'!T41*(1+[4]Main!$B$6)^(Main!$B$7-2020)</f>
        <v>6.2540189671446846</v>
      </c>
      <c r="U41" s="5">
        <f>'[3]CostFlex, Winter'!U41*(1+[4]Main!$B$6)^(Main!$B$7-2020)</f>
        <v>7.2649056536443641</v>
      </c>
      <c r="V41" s="5">
        <f>'[3]CostFlex, Winter'!V41*(1+[4]Main!$B$6)^(Main!$B$7-2020)</f>
        <v>5.3779171721782966</v>
      </c>
      <c r="W41" s="5">
        <f>'[3]CostFlex, Winter'!W41*(1+[4]Main!$B$6)^(Main!$B$7-2020)</f>
        <v>5.3779171721782966</v>
      </c>
      <c r="X41" s="5">
        <f>'[3]CostFlex, Winter'!X41*(1+[4]Main!$B$6)^(Main!$B$7-2020)</f>
        <v>8.0736150028441092</v>
      </c>
      <c r="Y41" s="5">
        <f>'[3]CostFlex, Winter'!Y41*(1+[4]Main!$B$6)^(Main!$B$7-2020)</f>
        <v>12.871957141429256</v>
      </c>
    </row>
    <row r="42" spans="1:25" x14ac:dyDescent="0.25">
      <c r="A42">
        <v>25</v>
      </c>
      <c r="B42" s="5">
        <f>'[3]CostFlex, Winter'!B42*(1+[4]Main!$B$6)^(Main!$B$7-2020)</f>
        <v>24.679113639745513</v>
      </c>
      <c r="C42" s="5">
        <f>'[3]CostFlex, Winter'!C42*(1+[4]Main!$B$6)^(Main!$B$7-2020)</f>
        <v>25.326081119105307</v>
      </c>
      <c r="D42" s="5">
        <f>'[3]CostFlex, Winter'!D42*(1+[4]Main!$B$6)^(Main!$B$7-2020)</f>
        <v>30.164858725150442</v>
      </c>
      <c r="E42" s="5">
        <f>'[3]CostFlex, Winter'!E42*(1+[4]Main!$B$6)^(Main!$B$7-2020)</f>
        <v>32.820121088356274</v>
      </c>
      <c r="F42" s="5">
        <f>'[3]CostFlex, Winter'!F42*(1+[4]Main!$B$6)^(Main!$B$7-2020)</f>
        <v>33.70970137247599</v>
      </c>
      <c r="G42" s="5">
        <f>'[3]CostFlex, Winter'!G42*(1+[4]Main!$B$6)^(Main!$B$7-2020)</f>
        <v>27.60394578601792</v>
      </c>
      <c r="H42" s="5">
        <f>'[3]CostFlex, Winter'!H42*(1+[4]Main!$B$6)^(Main!$B$7-2020)</f>
        <v>29.827896496317216</v>
      </c>
      <c r="I42" s="5">
        <f>'[3]CostFlex, Winter'!I42*(1+[4]Main!$B$6)^(Main!$B$7-2020)</f>
        <v>16.65941259351472</v>
      </c>
      <c r="J42" s="5">
        <f>'[3]CostFlex, Winter'!J42*(1+[4]Main!$B$6)^(Main!$B$7-2020)</f>
        <v>7.5344754367109461</v>
      </c>
      <c r="K42" s="5">
        <f>'[3]CostFlex, Winter'!K42*(1+[4]Main!$B$6)^(Main!$B$7-2020)</f>
        <v>5.4048741504849538</v>
      </c>
      <c r="L42" s="5">
        <f>'[3]CostFlex, Winter'!L42*(1+[4]Main!$B$6)^(Main!$B$7-2020)</f>
        <v>4.703992714511843</v>
      </c>
      <c r="M42" s="5">
        <f>'[3]CostFlex, Winter'!M42*(1+[4]Main!$B$6)^(Main!$B$7-2020)</f>
        <v>6.9279434248111382</v>
      </c>
      <c r="N42" s="5">
        <f>'[3]CostFlex, Winter'!N42*(1+[4]Main!$B$6)^(Main!$B$7-2020)</f>
        <v>5.3779171721782966</v>
      </c>
      <c r="O42" s="5">
        <f>'[3]CostFlex, Winter'!O42*(1+[4]Main!$B$6)^(Main!$B$7-2020)</f>
        <v>5.7822718467781682</v>
      </c>
      <c r="P42" s="5">
        <f>'[3]CostFlex, Winter'!P42*(1+[4]Main!$B$6)^(Main!$B$7-2020)</f>
        <v>5.9305352274647882</v>
      </c>
      <c r="Q42" s="5">
        <f>'[3]CostFlex, Winter'!Q42*(1+[4]Main!$B$6)^(Main!$B$7-2020)</f>
        <v>6.0518416298447493</v>
      </c>
      <c r="R42" s="5">
        <f>'[3]CostFlex, Winter'!R42*(1+[4]Main!$B$6)^(Main!$B$7-2020)</f>
        <v>5.3779171721782966</v>
      </c>
      <c r="S42" s="5">
        <f>'[3]CostFlex, Winter'!S42*(1+[4]Main!$B$6)^(Main!$B$7-2020)</f>
        <v>5.3779171721782966</v>
      </c>
      <c r="T42" s="5">
        <f>'[3]CostFlex, Winter'!T42*(1+[4]Main!$B$6)^(Main!$B$7-2020)</f>
        <v>6.2540189671446846</v>
      </c>
      <c r="U42" s="5">
        <f>'[3]CostFlex, Winter'!U42*(1+[4]Main!$B$6)^(Main!$B$7-2020)</f>
        <v>7.2649056536443641</v>
      </c>
      <c r="V42" s="5">
        <f>'[3]CostFlex, Winter'!V42*(1+[4]Main!$B$6)^(Main!$B$7-2020)</f>
        <v>5.3779171721782966</v>
      </c>
      <c r="W42" s="5">
        <f>'[3]CostFlex, Winter'!W42*(1+[4]Main!$B$6)^(Main!$B$7-2020)</f>
        <v>5.3779171721782966</v>
      </c>
      <c r="X42" s="5">
        <f>'[3]CostFlex, Winter'!X42*(1+[4]Main!$B$6)^(Main!$B$7-2020)</f>
        <v>8.0736150028441092</v>
      </c>
      <c r="Y42" s="5">
        <f>'[3]CostFlex, Winter'!Y42*(1+[4]Main!$B$6)^(Main!$B$7-2020)</f>
        <v>12.871957141429256</v>
      </c>
    </row>
    <row r="43" spans="1:25" x14ac:dyDescent="0.25">
      <c r="A43">
        <v>26</v>
      </c>
      <c r="B43" s="5">
        <f>'[3]CostFlex, Winter'!B43*(1+[4]Main!$B$6)^(Main!$B$7-2020)</f>
        <v>24.679113639745513</v>
      </c>
      <c r="C43" s="5">
        <f>'[3]CostFlex, Winter'!C43*(1+[4]Main!$B$6)^(Main!$B$7-2020)</f>
        <v>25.326081119105307</v>
      </c>
      <c r="D43" s="5">
        <f>'[3]CostFlex, Winter'!D43*(1+[4]Main!$B$6)^(Main!$B$7-2020)</f>
        <v>30.164858725150442</v>
      </c>
      <c r="E43" s="5">
        <f>'[3]CostFlex, Winter'!E43*(1+[4]Main!$B$6)^(Main!$B$7-2020)</f>
        <v>32.820121088356274</v>
      </c>
      <c r="F43" s="5">
        <f>'[3]CostFlex, Winter'!F43*(1+[4]Main!$B$6)^(Main!$B$7-2020)</f>
        <v>33.70970137247599</v>
      </c>
      <c r="G43" s="5">
        <f>'[3]CostFlex, Winter'!G43*(1+[4]Main!$B$6)^(Main!$B$7-2020)</f>
        <v>27.60394578601792</v>
      </c>
      <c r="H43" s="5">
        <f>'[3]CostFlex, Winter'!H43*(1+[4]Main!$B$6)^(Main!$B$7-2020)</f>
        <v>29.827896496317216</v>
      </c>
      <c r="I43" s="5">
        <f>'[3]CostFlex, Winter'!I43*(1+[4]Main!$B$6)^(Main!$B$7-2020)</f>
        <v>16.65941259351472</v>
      </c>
      <c r="J43" s="5">
        <f>'[3]CostFlex, Winter'!J43*(1+[4]Main!$B$6)^(Main!$B$7-2020)</f>
        <v>7.5344754367109461</v>
      </c>
      <c r="K43" s="5">
        <f>'[3]CostFlex, Winter'!K43*(1+[4]Main!$B$6)^(Main!$B$7-2020)</f>
        <v>5.4048741504849538</v>
      </c>
      <c r="L43" s="5">
        <f>'[3]CostFlex, Winter'!L43*(1+[4]Main!$B$6)^(Main!$B$7-2020)</f>
        <v>4.703992714511843</v>
      </c>
      <c r="M43" s="5">
        <f>'[3]CostFlex, Winter'!M43*(1+[4]Main!$B$6)^(Main!$B$7-2020)</f>
        <v>6.9279434248111382</v>
      </c>
      <c r="N43" s="5">
        <f>'[3]CostFlex, Winter'!N43*(1+[4]Main!$B$6)^(Main!$B$7-2020)</f>
        <v>5.3779171721782966</v>
      </c>
      <c r="O43" s="5">
        <f>'[3]CostFlex, Winter'!O43*(1+[4]Main!$B$6)^(Main!$B$7-2020)</f>
        <v>5.7822718467781682</v>
      </c>
      <c r="P43" s="5">
        <f>'[3]CostFlex, Winter'!P43*(1+[4]Main!$B$6)^(Main!$B$7-2020)</f>
        <v>5.9305352274647882</v>
      </c>
      <c r="Q43" s="5">
        <f>'[3]CostFlex, Winter'!Q43*(1+[4]Main!$B$6)^(Main!$B$7-2020)</f>
        <v>6.0518416298447493</v>
      </c>
      <c r="R43" s="5">
        <f>'[3]CostFlex, Winter'!R43*(1+[4]Main!$B$6)^(Main!$B$7-2020)</f>
        <v>5.3779171721782966</v>
      </c>
      <c r="S43" s="5">
        <f>'[3]CostFlex, Winter'!S43*(1+[4]Main!$B$6)^(Main!$B$7-2020)</f>
        <v>5.3779171721782966</v>
      </c>
      <c r="T43" s="5">
        <f>'[3]CostFlex, Winter'!T43*(1+[4]Main!$B$6)^(Main!$B$7-2020)</f>
        <v>6.2540189671446846</v>
      </c>
      <c r="U43" s="5">
        <f>'[3]CostFlex, Winter'!U43*(1+[4]Main!$B$6)^(Main!$B$7-2020)</f>
        <v>7.2649056536443641</v>
      </c>
      <c r="V43" s="5">
        <f>'[3]CostFlex, Winter'!V43*(1+[4]Main!$B$6)^(Main!$B$7-2020)</f>
        <v>5.3779171721782966</v>
      </c>
      <c r="W43" s="5">
        <f>'[3]CostFlex, Winter'!W43*(1+[4]Main!$B$6)^(Main!$B$7-2020)</f>
        <v>5.3779171721782966</v>
      </c>
      <c r="X43" s="5">
        <f>'[3]CostFlex, Winter'!X43*(1+[4]Main!$B$6)^(Main!$B$7-2020)</f>
        <v>8.0736150028441092</v>
      </c>
      <c r="Y43" s="5">
        <f>'[3]CostFlex, Winter'!Y43*(1+[4]Main!$B$6)^(Main!$B$7-2020)</f>
        <v>12.871957141429256</v>
      </c>
    </row>
    <row r="44" spans="1:25" x14ac:dyDescent="0.25">
      <c r="A44">
        <v>17</v>
      </c>
      <c r="B44" s="5">
        <f>'[3]CostFlex, Winter'!B44*(1+[4]Main!$B$6)^(Main!$B$7-2020)</f>
        <v>24.679113639745513</v>
      </c>
      <c r="C44" s="5">
        <f>'[3]CostFlex, Winter'!C44*(1+[4]Main!$B$6)^(Main!$B$7-2020)</f>
        <v>25.326081119105307</v>
      </c>
      <c r="D44" s="5">
        <f>'[3]CostFlex, Winter'!D44*(1+[4]Main!$B$6)^(Main!$B$7-2020)</f>
        <v>30.164858725150442</v>
      </c>
      <c r="E44" s="5">
        <f>'[3]CostFlex, Winter'!E44*(1+[4]Main!$B$6)^(Main!$B$7-2020)</f>
        <v>32.820121088356274</v>
      </c>
      <c r="F44" s="5">
        <f>'[3]CostFlex, Winter'!F44*(1+[4]Main!$B$6)^(Main!$B$7-2020)</f>
        <v>33.70970137247599</v>
      </c>
      <c r="G44" s="5">
        <f>'[3]CostFlex, Winter'!G44*(1+[4]Main!$B$6)^(Main!$B$7-2020)</f>
        <v>27.60394578601792</v>
      </c>
      <c r="H44" s="5">
        <f>'[3]CostFlex, Winter'!H44*(1+[4]Main!$B$6)^(Main!$B$7-2020)</f>
        <v>29.827896496317216</v>
      </c>
      <c r="I44" s="5">
        <f>'[3]CostFlex, Winter'!I44*(1+[4]Main!$B$6)^(Main!$B$7-2020)</f>
        <v>16.65941259351472</v>
      </c>
      <c r="J44" s="5">
        <f>'[3]CostFlex, Winter'!J44*(1+[4]Main!$B$6)^(Main!$B$7-2020)</f>
        <v>7.5344754367109461</v>
      </c>
      <c r="K44" s="5">
        <f>'[3]CostFlex, Winter'!K44*(1+[4]Main!$B$6)^(Main!$B$7-2020)</f>
        <v>5.4048741504849538</v>
      </c>
      <c r="L44" s="5">
        <f>'[3]CostFlex, Winter'!L44*(1+[4]Main!$B$6)^(Main!$B$7-2020)</f>
        <v>4.703992714511843</v>
      </c>
      <c r="M44" s="5">
        <f>'[3]CostFlex, Winter'!M44*(1+[4]Main!$B$6)^(Main!$B$7-2020)</f>
        <v>6.9279434248111382</v>
      </c>
      <c r="N44" s="5">
        <f>'[3]CostFlex, Winter'!N44*(1+[4]Main!$B$6)^(Main!$B$7-2020)</f>
        <v>5.3779171721782966</v>
      </c>
      <c r="O44" s="5">
        <f>'[3]CostFlex, Winter'!O44*(1+[4]Main!$B$6)^(Main!$B$7-2020)</f>
        <v>5.7822718467781682</v>
      </c>
      <c r="P44" s="5">
        <f>'[3]CostFlex, Winter'!P44*(1+[4]Main!$B$6)^(Main!$B$7-2020)</f>
        <v>5.9305352274647882</v>
      </c>
      <c r="Q44" s="5">
        <f>'[3]CostFlex, Winter'!Q44*(1+[4]Main!$B$6)^(Main!$B$7-2020)</f>
        <v>6.0518416298447493</v>
      </c>
      <c r="R44" s="5">
        <f>'[3]CostFlex, Winter'!R44*(1+[4]Main!$B$6)^(Main!$B$7-2020)</f>
        <v>5.3779171721782966</v>
      </c>
      <c r="S44" s="5">
        <f>'[3]CostFlex, Winter'!S44*(1+[4]Main!$B$6)^(Main!$B$7-2020)</f>
        <v>5.3779171721782966</v>
      </c>
      <c r="T44" s="5">
        <f>'[3]CostFlex, Winter'!T44*(1+[4]Main!$B$6)^(Main!$B$7-2020)</f>
        <v>6.2540189671446846</v>
      </c>
      <c r="U44" s="5">
        <f>'[3]CostFlex, Winter'!U44*(1+[4]Main!$B$6)^(Main!$B$7-2020)</f>
        <v>7.2649056536443641</v>
      </c>
      <c r="V44" s="5">
        <f>'[3]CostFlex, Winter'!V44*(1+[4]Main!$B$6)^(Main!$B$7-2020)</f>
        <v>5.3779171721782966</v>
      </c>
      <c r="W44" s="5">
        <f>'[3]CostFlex, Winter'!W44*(1+[4]Main!$B$6)^(Main!$B$7-2020)</f>
        <v>5.3779171721782966</v>
      </c>
      <c r="X44" s="5">
        <f>'[3]CostFlex, Winter'!X44*(1+[4]Main!$B$6)^(Main!$B$7-2020)</f>
        <v>8.0736150028441092</v>
      </c>
      <c r="Y44" s="5">
        <f>'[3]CostFlex, Winter'!Y44*(1+[4]Main!$B$6)^(Main!$B$7-2020)</f>
        <v>12.871957141429256</v>
      </c>
    </row>
    <row r="45" spans="1:25" x14ac:dyDescent="0.25">
      <c r="A45">
        <v>50</v>
      </c>
      <c r="B45" s="5">
        <f>'[3]CostFlex, Winter'!B45*(1+[4]Main!$B$6)^(Main!$B$7-2020)</f>
        <v>24.679113639745513</v>
      </c>
      <c r="C45" s="5">
        <f>'[3]CostFlex, Winter'!C45*(1+[4]Main!$B$6)^(Main!$B$7-2020)</f>
        <v>25.326081119105307</v>
      </c>
      <c r="D45" s="5">
        <f>'[3]CostFlex, Winter'!D45*(1+[4]Main!$B$6)^(Main!$B$7-2020)</f>
        <v>30.164858725150442</v>
      </c>
      <c r="E45" s="5">
        <f>'[3]CostFlex, Winter'!E45*(1+[4]Main!$B$6)^(Main!$B$7-2020)</f>
        <v>32.820121088356274</v>
      </c>
      <c r="F45" s="5">
        <f>'[3]CostFlex, Winter'!F45*(1+[4]Main!$B$6)^(Main!$B$7-2020)</f>
        <v>33.70970137247599</v>
      </c>
      <c r="G45" s="5">
        <f>'[3]CostFlex, Winter'!G45*(1+[4]Main!$B$6)^(Main!$B$7-2020)</f>
        <v>27.60394578601792</v>
      </c>
      <c r="H45" s="5">
        <f>'[3]CostFlex, Winter'!H45*(1+[4]Main!$B$6)^(Main!$B$7-2020)</f>
        <v>29.827896496317216</v>
      </c>
      <c r="I45" s="5">
        <f>'[3]CostFlex, Winter'!I45*(1+[4]Main!$B$6)^(Main!$B$7-2020)</f>
        <v>16.65941259351472</v>
      </c>
      <c r="J45" s="5">
        <f>'[3]CostFlex, Winter'!J45*(1+[4]Main!$B$6)^(Main!$B$7-2020)</f>
        <v>7.5344754367109461</v>
      </c>
      <c r="K45" s="5">
        <f>'[3]CostFlex, Winter'!K45*(1+[4]Main!$B$6)^(Main!$B$7-2020)</f>
        <v>5.4048741504849538</v>
      </c>
      <c r="L45" s="5">
        <f>'[3]CostFlex, Winter'!L45*(1+[4]Main!$B$6)^(Main!$B$7-2020)</f>
        <v>4.703992714511843</v>
      </c>
      <c r="M45" s="5">
        <f>'[3]CostFlex, Winter'!M45*(1+[4]Main!$B$6)^(Main!$B$7-2020)</f>
        <v>6.9279434248111382</v>
      </c>
      <c r="N45" s="5">
        <f>'[3]CostFlex, Winter'!N45*(1+[4]Main!$B$6)^(Main!$B$7-2020)</f>
        <v>5.3779171721782966</v>
      </c>
      <c r="O45" s="5">
        <f>'[3]CostFlex, Winter'!O45*(1+[4]Main!$B$6)^(Main!$B$7-2020)</f>
        <v>5.7822718467781682</v>
      </c>
      <c r="P45" s="5">
        <f>'[3]CostFlex, Winter'!P45*(1+[4]Main!$B$6)^(Main!$B$7-2020)</f>
        <v>5.9305352274647882</v>
      </c>
      <c r="Q45" s="5">
        <f>'[3]CostFlex, Winter'!Q45*(1+[4]Main!$B$6)^(Main!$B$7-2020)</f>
        <v>6.0518416298447493</v>
      </c>
      <c r="R45" s="5">
        <f>'[3]CostFlex, Winter'!R45*(1+[4]Main!$B$6)^(Main!$B$7-2020)</f>
        <v>5.3779171721782966</v>
      </c>
      <c r="S45" s="5">
        <f>'[3]CostFlex, Winter'!S45*(1+[4]Main!$B$6)^(Main!$B$7-2020)</f>
        <v>5.3779171721782966</v>
      </c>
      <c r="T45" s="5">
        <f>'[3]CostFlex, Winter'!T45*(1+[4]Main!$B$6)^(Main!$B$7-2020)</f>
        <v>6.2540189671446846</v>
      </c>
      <c r="U45" s="5">
        <f>'[3]CostFlex, Winter'!U45*(1+[4]Main!$B$6)^(Main!$B$7-2020)</f>
        <v>7.2649056536443641</v>
      </c>
      <c r="V45" s="5">
        <f>'[3]CostFlex, Winter'!V45*(1+[4]Main!$B$6)^(Main!$B$7-2020)</f>
        <v>5.3779171721782966</v>
      </c>
      <c r="W45" s="5">
        <f>'[3]CostFlex, Winter'!W45*(1+[4]Main!$B$6)^(Main!$B$7-2020)</f>
        <v>5.3779171721782966</v>
      </c>
      <c r="X45" s="5">
        <f>'[3]CostFlex, Winter'!X45*(1+[4]Main!$B$6)^(Main!$B$7-2020)</f>
        <v>8.0736150028441092</v>
      </c>
      <c r="Y45" s="5">
        <f>'[3]CostFlex, Winter'!Y45*(1+[4]Main!$B$6)^(Main!$B$7-2020)</f>
        <v>12.871957141429256</v>
      </c>
    </row>
    <row r="46" spans="1:25" x14ac:dyDescent="0.25">
      <c r="A46">
        <v>15</v>
      </c>
      <c r="B46" s="5">
        <f>'[3]CostFlex, Winter'!B46*(1+[4]Main!$B$6)^(Main!$B$7-2020)</f>
        <v>24.679113639745513</v>
      </c>
      <c r="C46" s="5">
        <f>'[3]CostFlex, Winter'!C46*(1+[4]Main!$B$6)^(Main!$B$7-2020)</f>
        <v>25.326081119105307</v>
      </c>
      <c r="D46" s="5">
        <f>'[3]CostFlex, Winter'!D46*(1+[4]Main!$B$6)^(Main!$B$7-2020)</f>
        <v>30.164858725150442</v>
      </c>
      <c r="E46" s="5">
        <f>'[3]CostFlex, Winter'!E46*(1+[4]Main!$B$6)^(Main!$B$7-2020)</f>
        <v>32.820121088356274</v>
      </c>
      <c r="F46" s="5">
        <f>'[3]CostFlex, Winter'!F46*(1+[4]Main!$B$6)^(Main!$B$7-2020)</f>
        <v>33.70970137247599</v>
      </c>
      <c r="G46" s="5">
        <f>'[3]CostFlex, Winter'!G46*(1+[4]Main!$B$6)^(Main!$B$7-2020)</f>
        <v>27.60394578601792</v>
      </c>
      <c r="H46" s="5">
        <f>'[3]CostFlex, Winter'!H46*(1+[4]Main!$B$6)^(Main!$B$7-2020)</f>
        <v>29.827896496317216</v>
      </c>
      <c r="I46" s="5">
        <f>'[3]CostFlex, Winter'!I46*(1+[4]Main!$B$6)^(Main!$B$7-2020)</f>
        <v>16.65941259351472</v>
      </c>
      <c r="J46" s="5">
        <f>'[3]CostFlex, Winter'!J46*(1+[4]Main!$B$6)^(Main!$B$7-2020)</f>
        <v>7.5344754367109461</v>
      </c>
      <c r="K46" s="5">
        <f>'[3]CostFlex, Winter'!K46*(1+[4]Main!$B$6)^(Main!$B$7-2020)</f>
        <v>5.4048741504849538</v>
      </c>
      <c r="L46" s="5">
        <f>'[3]CostFlex, Winter'!L46*(1+[4]Main!$B$6)^(Main!$B$7-2020)</f>
        <v>4.703992714511843</v>
      </c>
      <c r="M46" s="5">
        <f>'[3]CostFlex, Winter'!M46*(1+[4]Main!$B$6)^(Main!$B$7-2020)</f>
        <v>6.9279434248111382</v>
      </c>
      <c r="N46" s="5">
        <f>'[3]CostFlex, Winter'!N46*(1+[4]Main!$B$6)^(Main!$B$7-2020)</f>
        <v>5.3779171721782966</v>
      </c>
      <c r="O46" s="5">
        <f>'[3]CostFlex, Winter'!O46*(1+[4]Main!$B$6)^(Main!$B$7-2020)</f>
        <v>5.7822718467781682</v>
      </c>
      <c r="P46" s="5">
        <f>'[3]CostFlex, Winter'!P46*(1+[4]Main!$B$6)^(Main!$B$7-2020)</f>
        <v>5.9305352274647882</v>
      </c>
      <c r="Q46" s="5">
        <f>'[3]CostFlex, Winter'!Q46*(1+[4]Main!$B$6)^(Main!$B$7-2020)</f>
        <v>6.0518416298447493</v>
      </c>
      <c r="R46" s="5">
        <f>'[3]CostFlex, Winter'!R46*(1+[4]Main!$B$6)^(Main!$B$7-2020)</f>
        <v>5.3779171721782966</v>
      </c>
      <c r="S46" s="5">
        <f>'[3]CostFlex, Winter'!S46*(1+[4]Main!$B$6)^(Main!$B$7-2020)</f>
        <v>5.3779171721782966</v>
      </c>
      <c r="T46" s="5">
        <f>'[3]CostFlex, Winter'!T46*(1+[4]Main!$B$6)^(Main!$B$7-2020)</f>
        <v>6.2540189671446846</v>
      </c>
      <c r="U46" s="5">
        <f>'[3]CostFlex, Winter'!U46*(1+[4]Main!$B$6)^(Main!$B$7-2020)</f>
        <v>7.2649056536443641</v>
      </c>
      <c r="V46" s="5">
        <f>'[3]CostFlex, Winter'!V46*(1+[4]Main!$B$6)^(Main!$B$7-2020)</f>
        <v>5.3779171721782966</v>
      </c>
      <c r="W46" s="5">
        <f>'[3]CostFlex, Winter'!W46*(1+[4]Main!$B$6)^(Main!$B$7-2020)</f>
        <v>5.3779171721782966</v>
      </c>
      <c r="X46" s="5">
        <f>'[3]CostFlex, Winter'!X46*(1+[4]Main!$B$6)^(Main!$B$7-2020)</f>
        <v>8.0736150028441092</v>
      </c>
      <c r="Y46" s="5">
        <f>'[3]CostFlex, Winter'!Y46*(1+[4]Main!$B$6)^(Main!$B$7-2020)</f>
        <v>12.871957141429256</v>
      </c>
    </row>
    <row r="47" spans="1:25" x14ac:dyDescent="0.25">
      <c r="A47">
        <v>16</v>
      </c>
      <c r="B47" s="5">
        <f>'[3]CostFlex, Winter'!B47*(1+[4]Main!$B$6)^(Main!$B$7-2020)</f>
        <v>24.679113639745513</v>
      </c>
      <c r="C47" s="5">
        <f>'[3]CostFlex, Winter'!C47*(1+[4]Main!$B$6)^(Main!$B$7-2020)</f>
        <v>25.326081119105307</v>
      </c>
      <c r="D47" s="5">
        <f>'[3]CostFlex, Winter'!D47*(1+[4]Main!$B$6)^(Main!$B$7-2020)</f>
        <v>30.164858725150442</v>
      </c>
      <c r="E47" s="5">
        <f>'[3]CostFlex, Winter'!E47*(1+[4]Main!$B$6)^(Main!$B$7-2020)</f>
        <v>32.820121088356274</v>
      </c>
      <c r="F47" s="5">
        <f>'[3]CostFlex, Winter'!F47*(1+[4]Main!$B$6)^(Main!$B$7-2020)</f>
        <v>33.70970137247599</v>
      </c>
      <c r="G47" s="5">
        <f>'[3]CostFlex, Winter'!G47*(1+[4]Main!$B$6)^(Main!$B$7-2020)</f>
        <v>27.60394578601792</v>
      </c>
      <c r="H47" s="5">
        <f>'[3]CostFlex, Winter'!H47*(1+[4]Main!$B$6)^(Main!$B$7-2020)</f>
        <v>29.827896496317216</v>
      </c>
      <c r="I47" s="5">
        <f>'[3]CostFlex, Winter'!I47*(1+[4]Main!$B$6)^(Main!$B$7-2020)</f>
        <v>16.65941259351472</v>
      </c>
      <c r="J47" s="5">
        <f>'[3]CostFlex, Winter'!J47*(1+[4]Main!$B$6)^(Main!$B$7-2020)</f>
        <v>7.5344754367109461</v>
      </c>
      <c r="K47" s="5">
        <f>'[3]CostFlex, Winter'!K47*(1+[4]Main!$B$6)^(Main!$B$7-2020)</f>
        <v>5.4048741504849538</v>
      </c>
      <c r="L47" s="5">
        <f>'[3]CostFlex, Winter'!L47*(1+[4]Main!$B$6)^(Main!$B$7-2020)</f>
        <v>4.703992714511843</v>
      </c>
      <c r="M47" s="5">
        <f>'[3]CostFlex, Winter'!M47*(1+[4]Main!$B$6)^(Main!$B$7-2020)</f>
        <v>6.9279434248111382</v>
      </c>
      <c r="N47" s="5">
        <f>'[3]CostFlex, Winter'!N47*(1+[4]Main!$B$6)^(Main!$B$7-2020)</f>
        <v>5.3779171721782966</v>
      </c>
      <c r="O47" s="5">
        <f>'[3]CostFlex, Winter'!O47*(1+[4]Main!$B$6)^(Main!$B$7-2020)</f>
        <v>5.7822718467781682</v>
      </c>
      <c r="P47" s="5">
        <f>'[3]CostFlex, Winter'!P47*(1+[4]Main!$B$6)^(Main!$B$7-2020)</f>
        <v>5.9305352274647882</v>
      </c>
      <c r="Q47" s="5">
        <f>'[3]CostFlex, Winter'!Q47*(1+[4]Main!$B$6)^(Main!$B$7-2020)</f>
        <v>6.0518416298447493</v>
      </c>
      <c r="R47" s="5">
        <f>'[3]CostFlex, Winter'!R47*(1+[4]Main!$B$6)^(Main!$B$7-2020)</f>
        <v>5.3779171721782966</v>
      </c>
      <c r="S47" s="5">
        <f>'[3]CostFlex, Winter'!S47*(1+[4]Main!$B$6)^(Main!$B$7-2020)</f>
        <v>5.3779171721782966</v>
      </c>
      <c r="T47" s="5">
        <f>'[3]CostFlex, Winter'!T47*(1+[4]Main!$B$6)^(Main!$B$7-2020)</f>
        <v>6.2540189671446846</v>
      </c>
      <c r="U47" s="5">
        <f>'[3]CostFlex, Winter'!U47*(1+[4]Main!$B$6)^(Main!$B$7-2020)</f>
        <v>7.2649056536443641</v>
      </c>
      <c r="V47" s="5">
        <f>'[3]CostFlex, Winter'!V47*(1+[4]Main!$B$6)^(Main!$B$7-2020)</f>
        <v>5.3779171721782966</v>
      </c>
      <c r="W47" s="5">
        <f>'[3]CostFlex, Winter'!W47*(1+[4]Main!$B$6)^(Main!$B$7-2020)</f>
        <v>5.3779171721782966</v>
      </c>
      <c r="X47" s="5">
        <f>'[3]CostFlex, Winter'!X47*(1+[4]Main!$B$6)^(Main!$B$7-2020)</f>
        <v>8.0736150028441092</v>
      </c>
      <c r="Y47" s="5">
        <f>'[3]CostFlex, Winter'!Y47*(1+[4]Main!$B$6)^(Main!$B$7-2020)</f>
        <v>12.871957141429256</v>
      </c>
    </row>
    <row r="48" spans="1:25" x14ac:dyDescent="0.25">
      <c r="A48">
        <v>93</v>
      </c>
      <c r="B48" s="5">
        <f>'[3]CostFlex, Winter'!B48*(1+[4]Main!$B$6)^(Main!$B$7-2020)</f>
        <v>24.679113639745513</v>
      </c>
      <c r="C48" s="5">
        <f>'[3]CostFlex, Winter'!C48*(1+[4]Main!$B$6)^(Main!$B$7-2020)</f>
        <v>25.326081119105307</v>
      </c>
      <c r="D48" s="5">
        <f>'[3]CostFlex, Winter'!D48*(1+[4]Main!$B$6)^(Main!$B$7-2020)</f>
        <v>30.164858725150442</v>
      </c>
      <c r="E48" s="5">
        <f>'[3]CostFlex, Winter'!E48*(1+[4]Main!$B$6)^(Main!$B$7-2020)</f>
        <v>32.820121088356274</v>
      </c>
      <c r="F48" s="5">
        <f>'[3]CostFlex, Winter'!F48*(1+[4]Main!$B$6)^(Main!$B$7-2020)</f>
        <v>33.70970137247599</v>
      </c>
      <c r="G48" s="5">
        <f>'[3]CostFlex, Winter'!G48*(1+[4]Main!$B$6)^(Main!$B$7-2020)</f>
        <v>27.60394578601792</v>
      </c>
      <c r="H48" s="5">
        <f>'[3]CostFlex, Winter'!H48*(1+[4]Main!$B$6)^(Main!$B$7-2020)</f>
        <v>29.827896496317216</v>
      </c>
      <c r="I48" s="5">
        <f>'[3]CostFlex, Winter'!I48*(1+[4]Main!$B$6)^(Main!$B$7-2020)</f>
        <v>16.65941259351472</v>
      </c>
      <c r="J48" s="5">
        <f>'[3]CostFlex, Winter'!J48*(1+[4]Main!$B$6)^(Main!$B$7-2020)</f>
        <v>7.5344754367109461</v>
      </c>
      <c r="K48" s="5">
        <f>'[3]CostFlex, Winter'!K48*(1+[4]Main!$B$6)^(Main!$B$7-2020)</f>
        <v>5.4048741504849538</v>
      </c>
      <c r="L48" s="5">
        <f>'[3]CostFlex, Winter'!L48*(1+[4]Main!$B$6)^(Main!$B$7-2020)</f>
        <v>4.703992714511843</v>
      </c>
      <c r="M48" s="5">
        <f>'[3]CostFlex, Winter'!M48*(1+[4]Main!$B$6)^(Main!$B$7-2020)</f>
        <v>6.9279434248111382</v>
      </c>
      <c r="N48" s="5">
        <f>'[3]CostFlex, Winter'!N48*(1+[4]Main!$B$6)^(Main!$B$7-2020)</f>
        <v>5.3779171721782966</v>
      </c>
      <c r="O48" s="5">
        <f>'[3]CostFlex, Winter'!O48*(1+[4]Main!$B$6)^(Main!$B$7-2020)</f>
        <v>5.7822718467781682</v>
      </c>
      <c r="P48" s="5">
        <f>'[3]CostFlex, Winter'!P48*(1+[4]Main!$B$6)^(Main!$B$7-2020)</f>
        <v>5.9305352274647882</v>
      </c>
      <c r="Q48" s="5">
        <f>'[3]CostFlex, Winter'!Q48*(1+[4]Main!$B$6)^(Main!$B$7-2020)</f>
        <v>6.0518416298447493</v>
      </c>
      <c r="R48" s="5">
        <f>'[3]CostFlex, Winter'!R48*(1+[4]Main!$B$6)^(Main!$B$7-2020)</f>
        <v>5.3779171721782966</v>
      </c>
      <c r="S48" s="5">
        <f>'[3]CostFlex, Winter'!S48*(1+[4]Main!$B$6)^(Main!$B$7-2020)</f>
        <v>5.3779171721782966</v>
      </c>
      <c r="T48" s="5">
        <f>'[3]CostFlex, Winter'!T48*(1+[4]Main!$B$6)^(Main!$B$7-2020)</f>
        <v>6.2540189671446846</v>
      </c>
      <c r="U48" s="5">
        <f>'[3]CostFlex, Winter'!U48*(1+[4]Main!$B$6)^(Main!$B$7-2020)</f>
        <v>7.2649056536443641</v>
      </c>
      <c r="V48" s="5">
        <f>'[3]CostFlex, Winter'!V48*(1+[4]Main!$B$6)^(Main!$B$7-2020)</f>
        <v>5.3779171721782966</v>
      </c>
      <c r="W48" s="5">
        <f>'[3]CostFlex, Winter'!W48*(1+[4]Main!$B$6)^(Main!$B$7-2020)</f>
        <v>5.3779171721782966</v>
      </c>
      <c r="X48" s="5">
        <f>'[3]CostFlex, Winter'!X48*(1+[4]Main!$B$6)^(Main!$B$7-2020)</f>
        <v>8.0736150028441092</v>
      </c>
      <c r="Y48" s="5">
        <f>'[3]CostFlex, Winter'!Y48*(1+[4]Main!$B$6)^(Main!$B$7-2020)</f>
        <v>12.871957141429256</v>
      </c>
    </row>
    <row r="49" spans="1:25" x14ac:dyDescent="0.25">
      <c r="A49">
        <v>94</v>
      </c>
      <c r="B49" s="5">
        <f>'[3]CostFlex, Winter'!B49*(1+[4]Main!$B$6)^(Main!$B$7-2020)</f>
        <v>24.679113639745513</v>
      </c>
      <c r="C49" s="5">
        <f>'[3]CostFlex, Winter'!C49*(1+[4]Main!$B$6)^(Main!$B$7-2020)</f>
        <v>25.326081119105307</v>
      </c>
      <c r="D49" s="5">
        <f>'[3]CostFlex, Winter'!D49*(1+[4]Main!$B$6)^(Main!$B$7-2020)</f>
        <v>30.164858725150442</v>
      </c>
      <c r="E49" s="5">
        <f>'[3]CostFlex, Winter'!E49*(1+[4]Main!$B$6)^(Main!$B$7-2020)</f>
        <v>32.820121088356274</v>
      </c>
      <c r="F49" s="5">
        <f>'[3]CostFlex, Winter'!F49*(1+[4]Main!$B$6)^(Main!$B$7-2020)</f>
        <v>33.70970137247599</v>
      </c>
      <c r="G49" s="5">
        <f>'[3]CostFlex, Winter'!G49*(1+[4]Main!$B$6)^(Main!$B$7-2020)</f>
        <v>27.60394578601792</v>
      </c>
      <c r="H49" s="5">
        <f>'[3]CostFlex, Winter'!H49*(1+[4]Main!$B$6)^(Main!$B$7-2020)</f>
        <v>29.827896496317216</v>
      </c>
      <c r="I49" s="5">
        <f>'[3]CostFlex, Winter'!I49*(1+[4]Main!$B$6)^(Main!$B$7-2020)</f>
        <v>16.65941259351472</v>
      </c>
      <c r="J49" s="5">
        <f>'[3]CostFlex, Winter'!J49*(1+[4]Main!$B$6)^(Main!$B$7-2020)</f>
        <v>7.5344754367109461</v>
      </c>
      <c r="K49" s="5">
        <f>'[3]CostFlex, Winter'!K49*(1+[4]Main!$B$6)^(Main!$B$7-2020)</f>
        <v>5.4048741504849538</v>
      </c>
      <c r="L49" s="5">
        <f>'[3]CostFlex, Winter'!L49*(1+[4]Main!$B$6)^(Main!$B$7-2020)</f>
        <v>4.703992714511843</v>
      </c>
      <c r="M49" s="5">
        <f>'[3]CostFlex, Winter'!M49*(1+[4]Main!$B$6)^(Main!$B$7-2020)</f>
        <v>6.9279434248111382</v>
      </c>
      <c r="N49" s="5">
        <f>'[3]CostFlex, Winter'!N49*(1+[4]Main!$B$6)^(Main!$B$7-2020)</f>
        <v>5.3779171721782966</v>
      </c>
      <c r="O49" s="5">
        <f>'[3]CostFlex, Winter'!O49*(1+[4]Main!$B$6)^(Main!$B$7-2020)</f>
        <v>5.7822718467781682</v>
      </c>
      <c r="P49" s="5">
        <f>'[3]CostFlex, Winter'!P49*(1+[4]Main!$B$6)^(Main!$B$7-2020)</f>
        <v>5.9305352274647882</v>
      </c>
      <c r="Q49" s="5">
        <f>'[3]CostFlex, Winter'!Q49*(1+[4]Main!$B$6)^(Main!$B$7-2020)</f>
        <v>6.0518416298447493</v>
      </c>
      <c r="R49" s="5">
        <f>'[3]CostFlex, Winter'!R49*(1+[4]Main!$B$6)^(Main!$B$7-2020)</f>
        <v>5.3779171721782966</v>
      </c>
      <c r="S49" s="5">
        <f>'[3]CostFlex, Winter'!S49*(1+[4]Main!$B$6)^(Main!$B$7-2020)</f>
        <v>5.3779171721782966</v>
      </c>
      <c r="T49" s="5">
        <f>'[3]CostFlex, Winter'!T49*(1+[4]Main!$B$6)^(Main!$B$7-2020)</f>
        <v>6.2540189671446846</v>
      </c>
      <c r="U49" s="5">
        <f>'[3]CostFlex, Winter'!U49*(1+[4]Main!$B$6)^(Main!$B$7-2020)</f>
        <v>7.2649056536443641</v>
      </c>
      <c r="V49" s="5">
        <f>'[3]CostFlex, Winter'!V49*(1+[4]Main!$B$6)^(Main!$B$7-2020)</f>
        <v>5.3779171721782966</v>
      </c>
      <c r="W49" s="5">
        <f>'[3]CostFlex, Winter'!W49*(1+[4]Main!$B$6)^(Main!$B$7-2020)</f>
        <v>5.3779171721782966</v>
      </c>
      <c r="X49" s="5">
        <f>'[3]CostFlex, Winter'!X49*(1+[4]Main!$B$6)^(Main!$B$7-2020)</f>
        <v>8.0736150028441092</v>
      </c>
      <c r="Y49" s="5">
        <f>'[3]CostFlex, Winter'!Y49*(1+[4]Main!$B$6)^(Main!$B$7-2020)</f>
        <v>12.871957141429256</v>
      </c>
    </row>
    <row r="50" spans="1:25" x14ac:dyDescent="0.25">
      <c r="A50">
        <v>32</v>
      </c>
      <c r="B50" s="5">
        <f>'[3]CostFlex, Winter'!B50*(1+[4]Main!$B$6)^(Main!$B$7-2020)</f>
        <v>24.679113639745513</v>
      </c>
      <c r="C50" s="5">
        <f>'[3]CostFlex, Winter'!C50*(1+[4]Main!$B$6)^(Main!$B$7-2020)</f>
        <v>25.326081119105307</v>
      </c>
      <c r="D50" s="5">
        <f>'[3]CostFlex, Winter'!D50*(1+[4]Main!$B$6)^(Main!$B$7-2020)</f>
        <v>30.164858725150442</v>
      </c>
      <c r="E50" s="5">
        <f>'[3]CostFlex, Winter'!E50*(1+[4]Main!$B$6)^(Main!$B$7-2020)</f>
        <v>32.820121088356274</v>
      </c>
      <c r="F50" s="5">
        <f>'[3]CostFlex, Winter'!F50*(1+[4]Main!$B$6)^(Main!$B$7-2020)</f>
        <v>33.70970137247599</v>
      </c>
      <c r="G50" s="5">
        <f>'[3]CostFlex, Winter'!G50*(1+[4]Main!$B$6)^(Main!$B$7-2020)</f>
        <v>27.60394578601792</v>
      </c>
      <c r="H50" s="5">
        <f>'[3]CostFlex, Winter'!H50*(1+[4]Main!$B$6)^(Main!$B$7-2020)</f>
        <v>29.827896496317216</v>
      </c>
      <c r="I50" s="5">
        <f>'[3]CostFlex, Winter'!I50*(1+[4]Main!$B$6)^(Main!$B$7-2020)</f>
        <v>16.65941259351472</v>
      </c>
      <c r="J50" s="5">
        <f>'[3]CostFlex, Winter'!J50*(1+[4]Main!$B$6)^(Main!$B$7-2020)</f>
        <v>7.5344754367109461</v>
      </c>
      <c r="K50" s="5">
        <f>'[3]CostFlex, Winter'!K50*(1+[4]Main!$B$6)^(Main!$B$7-2020)</f>
        <v>5.4048741504849538</v>
      </c>
      <c r="L50" s="5">
        <f>'[3]CostFlex, Winter'!L50*(1+[4]Main!$B$6)^(Main!$B$7-2020)</f>
        <v>4.703992714511843</v>
      </c>
      <c r="M50" s="5">
        <f>'[3]CostFlex, Winter'!M50*(1+[4]Main!$B$6)^(Main!$B$7-2020)</f>
        <v>6.9279434248111382</v>
      </c>
      <c r="N50" s="5">
        <f>'[3]CostFlex, Winter'!N50*(1+[4]Main!$B$6)^(Main!$B$7-2020)</f>
        <v>5.3779171721782966</v>
      </c>
      <c r="O50" s="5">
        <f>'[3]CostFlex, Winter'!O50*(1+[4]Main!$B$6)^(Main!$B$7-2020)</f>
        <v>5.7822718467781682</v>
      </c>
      <c r="P50" s="5">
        <f>'[3]CostFlex, Winter'!P50*(1+[4]Main!$B$6)^(Main!$B$7-2020)</f>
        <v>5.9305352274647882</v>
      </c>
      <c r="Q50" s="5">
        <f>'[3]CostFlex, Winter'!Q50*(1+[4]Main!$B$6)^(Main!$B$7-2020)</f>
        <v>6.0518416298447493</v>
      </c>
      <c r="R50" s="5">
        <f>'[3]CostFlex, Winter'!R50*(1+[4]Main!$B$6)^(Main!$B$7-2020)</f>
        <v>5.3779171721782966</v>
      </c>
      <c r="S50" s="5">
        <f>'[3]CostFlex, Winter'!S50*(1+[4]Main!$B$6)^(Main!$B$7-2020)</f>
        <v>5.3779171721782966</v>
      </c>
      <c r="T50" s="5">
        <f>'[3]CostFlex, Winter'!T50*(1+[4]Main!$B$6)^(Main!$B$7-2020)</f>
        <v>6.2540189671446846</v>
      </c>
      <c r="U50" s="5">
        <f>'[3]CostFlex, Winter'!U50*(1+[4]Main!$B$6)^(Main!$B$7-2020)</f>
        <v>7.2649056536443641</v>
      </c>
      <c r="V50" s="5">
        <f>'[3]CostFlex, Winter'!V50*(1+[4]Main!$B$6)^(Main!$B$7-2020)</f>
        <v>5.3779171721782966</v>
      </c>
      <c r="W50" s="5">
        <f>'[3]CostFlex, Winter'!W50*(1+[4]Main!$B$6)^(Main!$B$7-2020)</f>
        <v>5.3779171721782966</v>
      </c>
      <c r="X50" s="5">
        <f>'[3]CostFlex, Winter'!X50*(1+[4]Main!$B$6)^(Main!$B$7-2020)</f>
        <v>8.0736150028441092</v>
      </c>
      <c r="Y50" s="5">
        <f>'[3]CostFlex, Winter'!Y50*(1+[4]Main!$B$6)^(Main!$B$7-2020)</f>
        <v>12.871957141429256</v>
      </c>
    </row>
    <row r="51" spans="1:25" x14ac:dyDescent="0.25">
      <c r="A51">
        <v>98</v>
      </c>
      <c r="B51" s="5">
        <f>'[3]CostFlex, Winter'!B51*(1+[4]Main!$B$6)^(Main!$B$7-2020)</f>
        <v>24.679113639745513</v>
      </c>
      <c r="C51" s="5">
        <f>'[3]CostFlex, Winter'!C51*(1+[4]Main!$B$6)^(Main!$B$7-2020)</f>
        <v>25.326081119105307</v>
      </c>
      <c r="D51" s="5">
        <f>'[3]CostFlex, Winter'!D51*(1+[4]Main!$B$6)^(Main!$B$7-2020)</f>
        <v>30.164858725150442</v>
      </c>
      <c r="E51" s="5">
        <f>'[3]CostFlex, Winter'!E51*(1+[4]Main!$B$6)^(Main!$B$7-2020)</f>
        <v>32.820121088356274</v>
      </c>
      <c r="F51" s="5">
        <f>'[3]CostFlex, Winter'!F51*(1+[4]Main!$B$6)^(Main!$B$7-2020)</f>
        <v>33.70970137247599</v>
      </c>
      <c r="G51" s="5">
        <f>'[3]CostFlex, Winter'!G51*(1+[4]Main!$B$6)^(Main!$B$7-2020)</f>
        <v>27.60394578601792</v>
      </c>
      <c r="H51" s="5">
        <f>'[3]CostFlex, Winter'!H51*(1+[4]Main!$B$6)^(Main!$B$7-2020)</f>
        <v>29.827896496317216</v>
      </c>
      <c r="I51" s="5">
        <f>'[3]CostFlex, Winter'!I51*(1+[4]Main!$B$6)^(Main!$B$7-2020)</f>
        <v>16.65941259351472</v>
      </c>
      <c r="J51" s="5">
        <f>'[3]CostFlex, Winter'!J51*(1+[4]Main!$B$6)^(Main!$B$7-2020)</f>
        <v>7.5344754367109461</v>
      </c>
      <c r="K51" s="5">
        <f>'[3]CostFlex, Winter'!K51*(1+[4]Main!$B$6)^(Main!$B$7-2020)</f>
        <v>5.4048741504849538</v>
      </c>
      <c r="L51" s="5">
        <f>'[3]CostFlex, Winter'!L51*(1+[4]Main!$B$6)^(Main!$B$7-2020)</f>
        <v>4.703992714511843</v>
      </c>
      <c r="M51" s="5">
        <f>'[3]CostFlex, Winter'!M51*(1+[4]Main!$B$6)^(Main!$B$7-2020)</f>
        <v>6.9279434248111382</v>
      </c>
      <c r="N51" s="5">
        <f>'[3]CostFlex, Winter'!N51*(1+[4]Main!$B$6)^(Main!$B$7-2020)</f>
        <v>5.3779171721782966</v>
      </c>
      <c r="O51" s="5">
        <f>'[3]CostFlex, Winter'!O51*(1+[4]Main!$B$6)^(Main!$B$7-2020)</f>
        <v>5.7822718467781682</v>
      </c>
      <c r="P51" s="5">
        <f>'[3]CostFlex, Winter'!P51*(1+[4]Main!$B$6)^(Main!$B$7-2020)</f>
        <v>5.9305352274647882</v>
      </c>
      <c r="Q51" s="5">
        <f>'[3]CostFlex, Winter'!Q51*(1+[4]Main!$B$6)^(Main!$B$7-2020)</f>
        <v>6.0518416298447493</v>
      </c>
      <c r="R51" s="5">
        <f>'[3]CostFlex, Winter'!R51*(1+[4]Main!$B$6)^(Main!$B$7-2020)</f>
        <v>5.3779171721782966</v>
      </c>
      <c r="S51" s="5">
        <f>'[3]CostFlex, Winter'!S51*(1+[4]Main!$B$6)^(Main!$B$7-2020)</f>
        <v>5.3779171721782966</v>
      </c>
      <c r="T51" s="5">
        <f>'[3]CostFlex, Winter'!T51*(1+[4]Main!$B$6)^(Main!$B$7-2020)</f>
        <v>6.2540189671446846</v>
      </c>
      <c r="U51" s="5">
        <f>'[3]CostFlex, Winter'!U51*(1+[4]Main!$B$6)^(Main!$B$7-2020)</f>
        <v>7.2649056536443641</v>
      </c>
      <c r="V51" s="5">
        <f>'[3]CostFlex, Winter'!V51*(1+[4]Main!$B$6)^(Main!$B$7-2020)</f>
        <v>5.3779171721782966</v>
      </c>
      <c r="W51" s="5">
        <f>'[3]CostFlex, Winter'!W51*(1+[4]Main!$B$6)^(Main!$B$7-2020)</f>
        <v>5.3779171721782966</v>
      </c>
      <c r="X51" s="5">
        <f>'[3]CostFlex, Winter'!X51*(1+[4]Main!$B$6)^(Main!$B$7-2020)</f>
        <v>8.0736150028441092</v>
      </c>
      <c r="Y51" s="5">
        <f>'[3]CostFlex, Winter'!Y51*(1+[4]Main!$B$6)^(Main!$B$7-2020)</f>
        <v>12.871957141429256</v>
      </c>
    </row>
    <row r="52" spans="1:25" x14ac:dyDescent="0.25">
      <c r="A52">
        <v>87</v>
      </c>
      <c r="B52" s="5">
        <f>'[3]CostFlex, Winter'!B52*(1+[4]Main!$B$6)^(Main!$B$7-2020)</f>
        <v>24.679113639745513</v>
      </c>
      <c r="C52" s="5">
        <f>'[3]CostFlex, Winter'!C52*(1+[4]Main!$B$6)^(Main!$B$7-2020)</f>
        <v>25.326081119105307</v>
      </c>
      <c r="D52" s="5">
        <f>'[3]CostFlex, Winter'!D52*(1+[4]Main!$B$6)^(Main!$B$7-2020)</f>
        <v>30.164858725150442</v>
      </c>
      <c r="E52" s="5">
        <f>'[3]CostFlex, Winter'!E52*(1+[4]Main!$B$6)^(Main!$B$7-2020)</f>
        <v>32.820121088356274</v>
      </c>
      <c r="F52" s="5">
        <f>'[3]CostFlex, Winter'!F52*(1+[4]Main!$B$6)^(Main!$B$7-2020)</f>
        <v>33.70970137247599</v>
      </c>
      <c r="G52" s="5">
        <f>'[3]CostFlex, Winter'!G52*(1+[4]Main!$B$6)^(Main!$B$7-2020)</f>
        <v>27.60394578601792</v>
      </c>
      <c r="H52" s="5">
        <f>'[3]CostFlex, Winter'!H52*(1+[4]Main!$B$6)^(Main!$B$7-2020)</f>
        <v>29.827896496317216</v>
      </c>
      <c r="I52" s="5">
        <f>'[3]CostFlex, Winter'!I52*(1+[4]Main!$B$6)^(Main!$B$7-2020)</f>
        <v>16.65941259351472</v>
      </c>
      <c r="J52" s="5">
        <f>'[3]CostFlex, Winter'!J52*(1+[4]Main!$B$6)^(Main!$B$7-2020)</f>
        <v>7.5344754367109461</v>
      </c>
      <c r="K52" s="5">
        <f>'[3]CostFlex, Winter'!K52*(1+[4]Main!$B$6)^(Main!$B$7-2020)</f>
        <v>5.4048741504849538</v>
      </c>
      <c r="L52" s="5">
        <f>'[3]CostFlex, Winter'!L52*(1+[4]Main!$B$6)^(Main!$B$7-2020)</f>
        <v>4.703992714511843</v>
      </c>
      <c r="M52" s="5">
        <f>'[3]CostFlex, Winter'!M52*(1+[4]Main!$B$6)^(Main!$B$7-2020)</f>
        <v>6.9279434248111382</v>
      </c>
      <c r="N52" s="5">
        <f>'[3]CostFlex, Winter'!N52*(1+[4]Main!$B$6)^(Main!$B$7-2020)</f>
        <v>5.3779171721782966</v>
      </c>
      <c r="O52" s="5">
        <f>'[3]CostFlex, Winter'!O52*(1+[4]Main!$B$6)^(Main!$B$7-2020)</f>
        <v>5.7822718467781682</v>
      </c>
      <c r="P52" s="5">
        <f>'[3]CostFlex, Winter'!P52*(1+[4]Main!$B$6)^(Main!$B$7-2020)</f>
        <v>5.9305352274647882</v>
      </c>
      <c r="Q52" s="5">
        <f>'[3]CostFlex, Winter'!Q52*(1+[4]Main!$B$6)^(Main!$B$7-2020)</f>
        <v>6.0518416298447493</v>
      </c>
      <c r="R52" s="5">
        <f>'[3]CostFlex, Winter'!R52*(1+[4]Main!$B$6)^(Main!$B$7-2020)</f>
        <v>5.3779171721782966</v>
      </c>
      <c r="S52" s="5">
        <f>'[3]CostFlex, Winter'!S52*(1+[4]Main!$B$6)^(Main!$B$7-2020)</f>
        <v>5.3779171721782966</v>
      </c>
      <c r="T52" s="5">
        <f>'[3]CostFlex, Winter'!T52*(1+[4]Main!$B$6)^(Main!$B$7-2020)</f>
        <v>6.2540189671446846</v>
      </c>
      <c r="U52" s="5">
        <f>'[3]CostFlex, Winter'!U52*(1+[4]Main!$B$6)^(Main!$B$7-2020)</f>
        <v>7.2649056536443641</v>
      </c>
      <c r="V52" s="5">
        <f>'[3]CostFlex, Winter'!V52*(1+[4]Main!$B$6)^(Main!$B$7-2020)</f>
        <v>5.3779171721782966</v>
      </c>
      <c r="W52" s="5">
        <f>'[3]CostFlex, Winter'!W52*(1+[4]Main!$B$6)^(Main!$B$7-2020)</f>
        <v>5.3779171721782966</v>
      </c>
      <c r="X52" s="5">
        <f>'[3]CostFlex, Winter'!X52*(1+[4]Main!$B$6)^(Main!$B$7-2020)</f>
        <v>8.0736150028441092</v>
      </c>
      <c r="Y52" s="5">
        <f>'[3]CostFlex, Winter'!Y52*(1+[4]Main!$B$6)^(Main!$B$7-2020)</f>
        <v>12.871957141429256</v>
      </c>
    </row>
    <row r="53" spans="1:25" x14ac:dyDescent="0.25">
      <c r="A53">
        <v>72</v>
      </c>
      <c r="B53" s="5">
        <f>'[3]CostFlex, Winter'!B53*(1+[4]Main!$B$6)^(Main!$B$7-2020)</f>
        <v>24.679113639745513</v>
      </c>
      <c r="C53" s="5">
        <f>'[3]CostFlex, Winter'!C53*(1+[4]Main!$B$6)^(Main!$B$7-2020)</f>
        <v>25.326081119105307</v>
      </c>
      <c r="D53" s="5">
        <f>'[3]CostFlex, Winter'!D53*(1+[4]Main!$B$6)^(Main!$B$7-2020)</f>
        <v>30.164858725150442</v>
      </c>
      <c r="E53" s="5">
        <f>'[3]CostFlex, Winter'!E53*(1+[4]Main!$B$6)^(Main!$B$7-2020)</f>
        <v>32.820121088356274</v>
      </c>
      <c r="F53" s="5">
        <f>'[3]CostFlex, Winter'!F53*(1+[4]Main!$B$6)^(Main!$B$7-2020)</f>
        <v>33.70970137247599</v>
      </c>
      <c r="G53" s="5">
        <f>'[3]CostFlex, Winter'!G53*(1+[4]Main!$B$6)^(Main!$B$7-2020)</f>
        <v>27.60394578601792</v>
      </c>
      <c r="H53" s="5">
        <f>'[3]CostFlex, Winter'!H53*(1+[4]Main!$B$6)^(Main!$B$7-2020)</f>
        <v>29.827896496317216</v>
      </c>
      <c r="I53" s="5">
        <f>'[3]CostFlex, Winter'!I53*(1+[4]Main!$B$6)^(Main!$B$7-2020)</f>
        <v>16.65941259351472</v>
      </c>
      <c r="J53" s="5">
        <f>'[3]CostFlex, Winter'!J53*(1+[4]Main!$B$6)^(Main!$B$7-2020)</f>
        <v>7.5344754367109461</v>
      </c>
      <c r="K53" s="5">
        <f>'[3]CostFlex, Winter'!K53*(1+[4]Main!$B$6)^(Main!$B$7-2020)</f>
        <v>5.4048741504849538</v>
      </c>
      <c r="L53" s="5">
        <f>'[3]CostFlex, Winter'!L53*(1+[4]Main!$B$6)^(Main!$B$7-2020)</f>
        <v>4.703992714511843</v>
      </c>
      <c r="M53" s="5">
        <f>'[3]CostFlex, Winter'!M53*(1+[4]Main!$B$6)^(Main!$B$7-2020)</f>
        <v>6.9279434248111382</v>
      </c>
      <c r="N53" s="5">
        <f>'[3]CostFlex, Winter'!N53*(1+[4]Main!$B$6)^(Main!$B$7-2020)</f>
        <v>5.3779171721782966</v>
      </c>
      <c r="O53" s="5">
        <f>'[3]CostFlex, Winter'!O53*(1+[4]Main!$B$6)^(Main!$B$7-2020)</f>
        <v>5.7822718467781682</v>
      </c>
      <c r="P53" s="5">
        <f>'[3]CostFlex, Winter'!P53*(1+[4]Main!$B$6)^(Main!$B$7-2020)</f>
        <v>5.9305352274647882</v>
      </c>
      <c r="Q53" s="5">
        <f>'[3]CostFlex, Winter'!Q53*(1+[4]Main!$B$6)^(Main!$B$7-2020)</f>
        <v>6.0518416298447493</v>
      </c>
      <c r="R53" s="5">
        <f>'[3]CostFlex, Winter'!R53*(1+[4]Main!$B$6)^(Main!$B$7-2020)</f>
        <v>5.3779171721782966</v>
      </c>
      <c r="S53" s="5">
        <f>'[3]CostFlex, Winter'!S53*(1+[4]Main!$B$6)^(Main!$B$7-2020)</f>
        <v>5.3779171721782966</v>
      </c>
      <c r="T53" s="5">
        <f>'[3]CostFlex, Winter'!T53*(1+[4]Main!$B$6)^(Main!$B$7-2020)</f>
        <v>6.2540189671446846</v>
      </c>
      <c r="U53" s="5">
        <f>'[3]CostFlex, Winter'!U53*(1+[4]Main!$B$6)^(Main!$B$7-2020)</f>
        <v>7.2649056536443641</v>
      </c>
      <c r="V53" s="5">
        <f>'[3]CostFlex, Winter'!V53*(1+[4]Main!$B$6)^(Main!$B$7-2020)</f>
        <v>5.3779171721782966</v>
      </c>
      <c r="W53" s="5">
        <f>'[3]CostFlex, Winter'!W53*(1+[4]Main!$B$6)^(Main!$B$7-2020)</f>
        <v>5.3779171721782966</v>
      </c>
      <c r="X53" s="5">
        <f>'[3]CostFlex, Winter'!X53*(1+[4]Main!$B$6)^(Main!$B$7-2020)</f>
        <v>8.0736150028441092</v>
      </c>
      <c r="Y53" s="5">
        <f>'[3]CostFlex, Winter'!Y53*(1+[4]Main!$B$6)^(Main!$B$7-2020)</f>
        <v>12.871957141429256</v>
      </c>
    </row>
    <row r="54" spans="1:25" x14ac:dyDescent="0.25">
      <c r="A54">
        <v>77</v>
      </c>
      <c r="B54" s="5">
        <f>'[3]CostFlex, Winter'!B54*(1+[4]Main!$B$6)^(Main!$B$7-2020)</f>
        <v>24.679113639745513</v>
      </c>
      <c r="C54" s="5">
        <f>'[3]CostFlex, Winter'!C54*(1+[4]Main!$B$6)^(Main!$B$7-2020)</f>
        <v>25.326081119105307</v>
      </c>
      <c r="D54" s="5">
        <f>'[3]CostFlex, Winter'!D54*(1+[4]Main!$B$6)^(Main!$B$7-2020)</f>
        <v>30.164858725150442</v>
      </c>
      <c r="E54" s="5">
        <f>'[3]CostFlex, Winter'!E54*(1+[4]Main!$B$6)^(Main!$B$7-2020)</f>
        <v>32.820121088356274</v>
      </c>
      <c r="F54" s="5">
        <f>'[3]CostFlex, Winter'!F54*(1+[4]Main!$B$6)^(Main!$B$7-2020)</f>
        <v>33.70970137247599</v>
      </c>
      <c r="G54" s="5">
        <f>'[3]CostFlex, Winter'!G54*(1+[4]Main!$B$6)^(Main!$B$7-2020)</f>
        <v>27.60394578601792</v>
      </c>
      <c r="H54" s="5">
        <f>'[3]CostFlex, Winter'!H54*(1+[4]Main!$B$6)^(Main!$B$7-2020)</f>
        <v>29.827896496317216</v>
      </c>
      <c r="I54" s="5">
        <f>'[3]CostFlex, Winter'!I54*(1+[4]Main!$B$6)^(Main!$B$7-2020)</f>
        <v>16.65941259351472</v>
      </c>
      <c r="J54" s="5">
        <f>'[3]CostFlex, Winter'!J54*(1+[4]Main!$B$6)^(Main!$B$7-2020)</f>
        <v>7.5344754367109461</v>
      </c>
      <c r="K54" s="5">
        <f>'[3]CostFlex, Winter'!K54*(1+[4]Main!$B$6)^(Main!$B$7-2020)</f>
        <v>5.4048741504849538</v>
      </c>
      <c r="L54" s="5">
        <f>'[3]CostFlex, Winter'!L54*(1+[4]Main!$B$6)^(Main!$B$7-2020)</f>
        <v>4.703992714511843</v>
      </c>
      <c r="M54" s="5">
        <f>'[3]CostFlex, Winter'!M54*(1+[4]Main!$B$6)^(Main!$B$7-2020)</f>
        <v>6.9279434248111382</v>
      </c>
      <c r="N54" s="5">
        <f>'[3]CostFlex, Winter'!N54*(1+[4]Main!$B$6)^(Main!$B$7-2020)</f>
        <v>5.3779171721782966</v>
      </c>
      <c r="O54" s="5">
        <f>'[3]CostFlex, Winter'!O54*(1+[4]Main!$B$6)^(Main!$B$7-2020)</f>
        <v>5.7822718467781682</v>
      </c>
      <c r="P54" s="5">
        <f>'[3]CostFlex, Winter'!P54*(1+[4]Main!$B$6)^(Main!$B$7-2020)</f>
        <v>5.9305352274647882</v>
      </c>
      <c r="Q54" s="5">
        <f>'[3]CostFlex, Winter'!Q54*(1+[4]Main!$B$6)^(Main!$B$7-2020)</f>
        <v>6.0518416298447493</v>
      </c>
      <c r="R54" s="5">
        <f>'[3]CostFlex, Winter'!R54*(1+[4]Main!$B$6)^(Main!$B$7-2020)</f>
        <v>5.3779171721782966</v>
      </c>
      <c r="S54" s="5">
        <f>'[3]CostFlex, Winter'!S54*(1+[4]Main!$B$6)^(Main!$B$7-2020)</f>
        <v>5.3779171721782966</v>
      </c>
      <c r="T54" s="5">
        <f>'[3]CostFlex, Winter'!T54*(1+[4]Main!$B$6)^(Main!$B$7-2020)</f>
        <v>6.2540189671446846</v>
      </c>
      <c r="U54" s="5">
        <f>'[3]CostFlex, Winter'!U54*(1+[4]Main!$B$6)^(Main!$B$7-2020)</f>
        <v>7.2649056536443641</v>
      </c>
      <c r="V54" s="5">
        <f>'[3]CostFlex, Winter'!V54*(1+[4]Main!$B$6)^(Main!$B$7-2020)</f>
        <v>5.3779171721782966</v>
      </c>
      <c r="W54" s="5">
        <f>'[3]CostFlex, Winter'!W54*(1+[4]Main!$B$6)^(Main!$B$7-2020)</f>
        <v>5.3779171721782966</v>
      </c>
      <c r="X54" s="5">
        <f>'[3]CostFlex, Winter'!X54*(1+[4]Main!$B$6)^(Main!$B$7-2020)</f>
        <v>8.0736150028441092</v>
      </c>
      <c r="Y54" s="5">
        <f>'[3]CostFlex, Winter'!Y54*(1+[4]Main!$B$6)^(Main!$B$7-2020)</f>
        <v>12.871957141429256</v>
      </c>
    </row>
    <row r="55" spans="1:25" x14ac:dyDescent="0.25">
      <c r="A55">
        <v>78</v>
      </c>
      <c r="B55" s="5">
        <f>'[3]CostFlex, Winter'!B55*(1+[4]Main!$B$6)^(Main!$B$7-2020)</f>
        <v>24.679113639745513</v>
      </c>
      <c r="C55" s="5">
        <f>'[3]CostFlex, Winter'!C55*(1+[4]Main!$B$6)^(Main!$B$7-2020)</f>
        <v>25.326081119105307</v>
      </c>
      <c r="D55" s="5">
        <f>'[3]CostFlex, Winter'!D55*(1+[4]Main!$B$6)^(Main!$B$7-2020)</f>
        <v>30.164858725150442</v>
      </c>
      <c r="E55" s="5">
        <f>'[3]CostFlex, Winter'!E55*(1+[4]Main!$B$6)^(Main!$B$7-2020)</f>
        <v>32.820121088356274</v>
      </c>
      <c r="F55" s="5">
        <f>'[3]CostFlex, Winter'!F55*(1+[4]Main!$B$6)^(Main!$B$7-2020)</f>
        <v>33.70970137247599</v>
      </c>
      <c r="G55" s="5">
        <f>'[3]CostFlex, Winter'!G55*(1+[4]Main!$B$6)^(Main!$B$7-2020)</f>
        <v>27.60394578601792</v>
      </c>
      <c r="H55" s="5">
        <f>'[3]CostFlex, Winter'!H55*(1+[4]Main!$B$6)^(Main!$B$7-2020)</f>
        <v>29.827896496317216</v>
      </c>
      <c r="I55" s="5">
        <f>'[3]CostFlex, Winter'!I55*(1+[4]Main!$B$6)^(Main!$B$7-2020)</f>
        <v>16.65941259351472</v>
      </c>
      <c r="J55" s="5">
        <f>'[3]CostFlex, Winter'!J55*(1+[4]Main!$B$6)^(Main!$B$7-2020)</f>
        <v>7.5344754367109461</v>
      </c>
      <c r="K55" s="5">
        <f>'[3]CostFlex, Winter'!K55*(1+[4]Main!$B$6)^(Main!$B$7-2020)</f>
        <v>5.4048741504849538</v>
      </c>
      <c r="L55" s="5">
        <f>'[3]CostFlex, Winter'!L55*(1+[4]Main!$B$6)^(Main!$B$7-2020)</f>
        <v>4.703992714511843</v>
      </c>
      <c r="M55" s="5">
        <f>'[3]CostFlex, Winter'!M55*(1+[4]Main!$B$6)^(Main!$B$7-2020)</f>
        <v>6.9279434248111382</v>
      </c>
      <c r="N55" s="5">
        <f>'[3]CostFlex, Winter'!N55*(1+[4]Main!$B$6)^(Main!$B$7-2020)</f>
        <v>5.3779171721782966</v>
      </c>
      <c r="O55" s="5">
        <f>'[3]CostFlex, Winter'!O55*(1+[4]Main!$B$6)^(Main!$B$7-2020)</f>
        <v>5.7822718467781682</v>
      </c>
      <c r="P55" s="5">
        <f>'[3]CostFlex, Winter'!P55*(1+[4]Main!$B$6)^(Main!$B$7-2020)</f>
        <v>5.9305352274647882</v>
      </c>
      <c r="Q55" s="5">
        <f>'[3]CostFlex, Winter'!Q55*(1+[4]Main!$B$6)^(Main!$B$7-2020)</f>
        <v>6.0518416298447493</v>
      </c>
      <c r="R55" s="5">
        <f>'[3]CostFlex, Winter'!R55*(1+[4]Main!$B$6)^(Main!$B$7-2020)</f>
        <v>5.3779171721782966</v>
      </c>
      <c r="S55" s="5">
        <f>'[3]CostFlex, Winter'!S55*(1+[4]Main!$B$6)^(Main!$B$7-2020)</f>
        <v>5.3779171721782966</v>
      </c>
      <c r="T55" s="5">
        <f>'[3]CostFlex, Winter'!T55*(1+[4]Main!$B$6)^(Main!$B$7-2020)</f>
        <v>6.2540189671446846</v>
      </c>
      <c r="U55" s="5">
        <f>'[3]CostFlex, Winter'!U55*(1+[4]Main!$B$6)^(Main!$B$7-2020)</f>
        <v>7.2649056536443641</v>
      </c>
      <c r="V55" s="5">
        <f>'[3]CostFlex, Winter'!V55*(1+[4]Main!$B$6)^(Main!$B$7-2020)</f>
        <v>5.3779171721782966</v>
      </c>
      <c r="W55" s="5">
        <f>'[3]CostFlex, Winter'!W55*(1+[4]Main!$B$6)^(Main!$B$7-2020)</f>
        <v>5.3779171721782966</v>
      </c>
      <c r="X55" s="5">
        <f>'[3]CostFlex, Winter'!X55*(1+[4]Main!$B$6)^(Main!$B$7-2020)</f>
        <v>8.0736150028441092</v>
      </c>
      <c r="Y55" s="5">
        <f>'[3]CostFlex, Winter'!Y55*(1+[4]Main!$B$6)^(Main!$B$7-2020)</f>
        <v>12.871957141429256</v>
      </c>
    </row>
    <row r="56" spans="1:25" x14ac:dyDescent="0.25">
      <c r="A56">
        <v>99</v>
      </c>
      <c r="B56" s="5">
        <f>'[3]CostFlex, Winter'!B56*(1+[4]Main!$B$6)^(Main!$B$7-2020)</f>
        <v>24.679113639745513</v>
      </c>
      <c r="C56" s="5">
        <f>'[3]CostFlex, Winter'!C56*(1+[4]Main!$B$6)^(Main!$B$7-2020)</f>
        <v>25.326081119105307</v>
      </c>
      <c r="D56" s="5">
        <f>'[3]CostFlex, Winter'!D56*(1+[4]Main!$B$6)^(Main!$B$7-2020)</f>
        <v>30.164858725150442</v>
      </c>
      <c r="E56" s="5">
        <f>'[3]CostFlex, Winter'!E56*(1+[4]Main!$B$6)^(Main!$B$7-2020)</f>
        <v>32.820121088356274</v>
      </c>
      <c r="F56" s="5">
        <f>'[3]CostFlex, Winter'!F56*(1+[4]Main!$B$6)^(Main!$B$7-2020)</f>
        <v>33.70970137247599</v>
      </c>
      <c r="G56" s="5">
        <f>'[3]CostFlex, Winter'!G56*(1+[4]Main!$B$6)^(Main!$B$7-2020)</f>
        <v>27.60394578601792</v>
      </c>
      <c r="H56" s="5">
        <f>'[3]CostFlex, Winter'!H56*(1+[4]Main!$B$6)^(Main!$B$7-2020)</f>
        <v>29.827896496317216</v>
      </c>
      <c r="I56" s="5">
        <f>'[3]CostFlex, Winter'!I56*(1+[4]Main!$B$6)^(Main!$B$7-2020)</f>
        <v>16.65941259351472</v>
      </c>
      <c r="J56" s="5">
        <f>'[3]CostFlex, Winter'!J56*(1+[4]Main!$B$6)^(Main!$B$7-2020)</f>
        <v>7.5344754367109461</v>
      </c>
      <c r="K56" s="5">
        <f>'[3]CostFlex, Winter'!K56*(1+[4]Main!$B$6)^(Main!$B$7-2020)</f>
        <v>5.4048741504849538</v>
      </c>
      <c r="L56" s="5">
        <f>'[3]CostFlex, Winter'!L56*(1+[4]Main!$B$6)^(Main!$B$7-2020)</f>
        <v>4.703992714511843</v>
      </c>
      <c r="M56" s="5">
        <f>'[3]CostFlex, Winter'!M56*(1+[4]Main!$B$6)^(Main!$B$7-2020)</f>
        <v>6.9279434248111382</v>
      </c>
      <c r="N56" s="5">
        <f>'[3]CostFlex, Winter'!N56*(1+[4]Main!$B$6)^(Main!$B$7-2020)</f>
        <v>5.3779171721782966</v>
      </c>
      <c r="O56" s="5">
        <f>'[3]CostFlex, Winter'!O56*(1+[4]Main!$B$6)^(Main!$B$7-2020)</f>
        <v>5.7822718467781682</v>
      </c>
      <c r="P56" s="5">
        <f>'[3]CostFlex, Winter'!P56*(1+[4]Main!$B$6)^(Main!$B$7-2020)</f>
        <v>5.9305352274647882</v>
      </c>
      <c r="Q56" s="5">
        <f>'[3]CostFlex, Winter'!Q56*(1+[4]Main!$B$6)^(Main!$B$7-2020)</f>
        <v>6.0518416298447493</v>
      </c>
      <c r="R56" s="5">
        <f>'[3]CostFlex, Winter'!R56*(1+[4]Main!$B$6)^(Main!$B$7-2020)</f>
        <v>5.3779171721782966</v>
      </c>
      <c r="S56" s="5">
        <f>'[3]CostFlex, Winter'!S56*(1+[4]Main!$B$6)^(Main!$B$7-2020)</f>
        <v>5.3779171721782966</v>
      </c>
      <c r="T56" s="5">
        <f>'[3]CostFlex, Winter'!T56*(1+[4]Main!$B$6)^(Main!$B$7-2020)</f>
        <v>6.2540189671446846</v>
      </c>
      <c r="U56" s="5">
        <f>'[3]CostFlex, Winter'!U56*(1+[4]Main!$B$6)^(Main!$B$7-2020)</f>
        <v>7.2649056536443641</v>
      </c>
      <c r="V56" s="5">
        <f>'[3]CostFlex, Winter'!V56*(1+[4]Main!$B$6)^(Main!$B$7-2020)</f>
        <v>5.3779171721782966</v>
      </c>
      <c r="W56" s="5">
        <f>'[3]CostFlex, Winter'!W56*(1+[4]Main!$B$6)^(Main!$B$7-2020)</f>
        <v>5.3779171721782966</v>
      </c>
      <c r="X56" s="5">
        <f>'[3]CostFlex, Winter'!X56*(1+[4]Main!$B$6)^(Main!$B$7-2020)</f>
        <v>8.0736150028441092</v>
      </c>
      <c r="Y56" s="5">
        <f>'[3]CostFlex, Winter'!Y56*(1+[4]Main!$B$6)^(Main!$B$7-2020)</f>
        <v>12.871957141429256</v>
      </c>
    </row>
    <row r="57" spans="1:25" x14ac:dyDescent="0.25">
      <c r="A57">
        <v>100</v>
      </c>
      <c r="B57" s="5">
        <f>'[3]CostFlex, Winter'!B57*(1+[4]Main!$B$6)^(Main!$B$7-2020)</f>
        <v>24.679113639745513</v>
      </c>
      <c r="C57" s="5">
        <f>'[3]CostFlex, Winter'!C57*(1+[4]Main!$B$6)^(Main!$B$7-2020)</f>
        <v>25.326081119105307</v>
      </c>
      <c r="D57" s="5">
        <f>'[3]CostFlex, Winter'!D57*(1+[4]Main!$B$6)^(Main!$B$7-2020)</f>
        <v>30.164858725150442</v>
      </c>
      <c r="E57" s="5">
        <f>'[3]CostFlex, Winter'!E57*(1+[4]Main!$B$6)^(Main!$B$7-2020)</f>
        <v>32.820121088356274</v>
      </c>
      <c r="F57" s="5">
        <f>'[3]CostFlex, Winter'!F57*(1+[4]Main!$B$6)^(Main!$B$7-2020)</f>
        <v>33.70970137247599</v>
      </c>
      <c r="G57" s="5">
        <f>'[3]CostFlex, Winter'!G57*(1+[4]Main!$B$6)^(Main!$B$7-2020)</f>
        <v>27.60394578601792</v>
      </c>
      <c r="H57" s="5">
        <f>'[3]CostFlex, Winter'!H57*(1+[4]Main!$B$6)^(Main!$B$7-2020)</f>
        <v>29.827896496317216</v>
      </c>
      <c r="I57" s="5">
        <f>'[3]CostFlex, Winter'!I57*(1+[4]Main!$B$6)^(Main!$B$7-2020)</f>
        <v>16.65941259351472</v>
      </c>
      <c r="J57" s="5">
        <f>'[3]CostFlex, Winter'!J57*(1+[4]Main!$B$6)^(Main!$B$7-2020)</f>
        <v>7.5344754367109461</v>
      </c>
      <c r="K57" s="5">
        <f>'[3]CostFlex, Winter'!K57*(1+[4]Main!$B$6)^(Main!$B$7-2020)</f>
        <v>5.4048741504849538</v>
      </c>
      <c r="L57" s="5">
        <f>'[3]CostFlex, Winter'!L57*(1+[4]Main!$B$6)^(Main!$B$7-2020)</f>
        <v>4.703992714511843</v>
      </c>
      <c r="M57" s="5">
        <f>'[3]CostFlex, Winter'!M57*(1+[4]Main!$B$6)^(Main!$B$7-2020)</f>
        <v>6.9279434248111382</v>
      </c>
      <c r="N57" s="5">
        <f>'[3]CostFlex, Winter'!N57*(1+[4]Main!$B$6)^(Main!$B$7-2020)</f>
        <v>5.3779171721782966</v>
      </c>
      <c r="O57" s="5">
        <f>'[3]CostFlex, Winter'!O57*(1+[4]Main!$B$6)^(Main!$B$7-2020)</f>
        <v>5.7822718467781682</v>
      </c>
      <c r="P57" s="5">
        <f>'[3]CostFlex, Winter'!P57*(1+[4]Main!$B$6)^(Main!$B$7-2020)</f>
        <v>5.9305352274647882</v>
      </c>
      <c r="Q57" s="5">
        <f>'[3]CostFlex, Winter'!Q57*(1+[4]Main!$B$6)^(Main!$B$7-2020)</f>
        <v>6.0518416298447493</v>
      </c>
      <c r="R57" s="5">
        <f>'[3]CostFlex, Winter'!R57*(1+[4]Main!$B$6)^(Main!$B$7-2020)</f>
        <v>5.3779171721782966</v>
      </c>
      <c r="S57" s="5">
        <f>'[3]CostFlex, Winter'!S57*(1+[4]Main!$B$6)^(Main!$B$7-2020)</f>
        <v>5.3779171721782966</v>
      </c>
      <c r="T57" s="5">
        <f>'[3]CostFlex, Winter'!T57*(1+[4]Main!$B$6)^(Main!$B$7-2020)</f>
        <v>6.2540189671446846</v>
      </c>
      <c r="U57" s="5">
        <f>'[3]CostFlex, Winter'!U57*(1+[4]Main!$B$6)^(Main!$B$7-2020)</f>
        <v>7.2649056536443641</v>
      </c>
      <c r="V57" s="5">
        <f>'[3]CostFlex, Winter'!V57*(1+[4]Main!$B$6)^(Main!$B$7-2020)</f>
        <v>5.3779171721782966</v>
      </c>
      <c r="W57" s="5">
        <f>'[3]CostFlex, Winter'!W57*(1+[4]Main!$B$6)^(Main!$B$7-2020)</f>
        <v>5.3779171721782966</v>
      </c>
      <c r="X57" s="5">
        <f>'[3]CostFlex, Winter'!X57*(1+[4]Main!$B$6)^(Main!$B$7-2020)</f>
        <v>8.0736150028441092</v>
      </c>
      <c r="Y57" s="5">
        <f>'[3]CostFlex, Winter'!Y57*(1+[4]Main!$B$6)^(Main!$B$7-2020)</f>
        <v>12.871957141429256</v>
      </c>
    </row>
    <row r="58" spans="1:25" x14ac:dyDescent="0.25">
      <c r="A58">
        <v>9</v>
      </c>
      <c r="B58" s="5">
        <f>'[3]CostFlex, Winter'!B58*(1+[4]Main!$B$6)^(Main!$B$7-2020)</f>
        <v>24.679113639745513</v>
      </c>
      <c r="C58" s="5">
        <f>'[3]CostFlex, Winter'!C58*(1+[4]Main!$B$6)^(Main!$B$7-2020)</f>
        <v>25.326081119105307</v>
      </c>
      <c r="D58" s="5">
        <f>'[3]CostFlex, Winter'!D58*(1+[4]Main!$B$6)^(Main!$B$7-2020)</f>
        <v>30.164858725150442</v>
      </c>
      <c r="E58" s="5">
        <f>'[3]CostFlex, Winter'!E58*(1+[4]Main!$B$6)^(Main!$B$7-2020)</f>
        <v>32.820121088356274</v>
      </c>
      <c r="F58" s="5">
        <f>'[3]CostFlex, Winter'!F58*(1+[4]Main!$B$6)^(Main!$B$7-2020)</f>
        <v>33.70970137247599</v>
      </c>
      <c r="G58" s="5">
        <f>'[3]CostFlex, Winter'!G58*(1+[4]Main!$B$6)^(Main!$B$7-2020)</f>
        <v>27.60394578601792</v>
      </c>
      <c r="H58" s="5">
        <f>'[3]CostFlex, Winter'!H58*(1+[4]Main!$B$6)^(Main!$B$7-2020)</f>
        <v>29.827896496317216</v>
      </c>
      <c r="I58" s="5">
        <f>'[3]CostFlex, Winter'!I58*(1+[4]Main!$B$6)^(Main!$B$7-2020)</f>
        <v>16.65941259351472</v>
      </c>
      <c r="J58" s="5">
        <f>'[3]CostFlex, Winter'!J58*(1+[4]Main!$B$6)^(Main!$B$7-2020)</f>
        <v>7.5344754367109461</v>
      </c>
      <c r="K58" s="5">
        <f>'[3]CostFlex, Winter'!K58*(1+[4]Main!$B$6)^(Main!$B$7-2020)</f>
        <v>5.4048741504849538</v>
      </c>
      <c r="L58" s="5">
        <f>'[3]CostFlex, Winter'!L58*(1+[4]Main!$B$6)^(Main!$B$7-2020)</f>
        <v>4.703992714511843</v>
      </c>
      <c r="M58" s="5">
        <f>'[3]CostFlex, Winter'!M58*(1+[4]Main!$B$6)^(Main!$B$7-2020)</f>
        <v>6.9279434248111382</v>
      </c>
      <c r="N58" s="5">
        <f>'[3]CostFlex, Winter'!N58*(1+[4]Main!$B$6)^(Main!$B$7-2020)</f>
        <v>5.3779171721782966</v>
      </c>
      <c r="O58" s="5">
        <f>'[3]CostFlex, Winter'!O58*(1+[4]Main!$B$6)^(Main!$B$7-2020)</f>
        <v>5.7822718467781682</v>
      </c>
      <c r="P58" s="5">
        <f>'[3]CostFlex, Winter'!P58*(1+[4]Main!$B$6)^(Main!$B$7-2020)</f>
        <v>5.9305352274647882</v>
      </c>
      <c r="Q58" s="5">
        <f>'[3]CostFlex, Winter'!Q58*(1+[4]Main!$B$6)^(Main!$B$7-2020)</f>
        <v>6.0518416298447493</v>
      </c>
      <c r="R58" s="5">
        <f>'[3]CostFlex, Winter'!R58*(1+[4]Main!$B$6)^(Main!$B$7-2020)</f>
        <v>5.3779171721782966</v>
      </c>
      <c r="S58" s="5">
        <f>'[3]CostFlex, Winter'!S58*(1+[4]Main!$B$6)^(Main!$B$7-2020)</f>
        <v>5.3779171721782966</v>
      </c>
      <c r="T58" s="5">
        <f>'[3]CostFlex, Winter'!T58*(1+[4]Main!$B$6)^(Main!$B$7-2020)</f>
        <v>6.2540189671446846</v>
      </c>
      <c r="U58" s="5">
        <f>'[3]CostFlex, Winter'!U58*(1+[4]Main!$B$6)^(Main!$B$7-2020)</f>
        <v>7.2649056536443641</v>
      </c>
      <c r="V58" s="5">
        <f>'[3]CostFlex, Winter'!V58*(1+[4]Main!$B$6)^(Main!$B$7-2020)</f>
        <v>5.3779171721782966</v>
      </c>
      <c r="W58" s="5">
        <f>'[3]CostFlex, Winter'!W58*(1+[4]Main!$B$6)^(Main!$B$7-2020)</f>
        <v>5.3779171721782966</v>
      </c>
      <c r="X58" s="5">
        <f>'[3]CostFlex, Winter'!X58*(1+[4]Main!$B$6)^(Main!$B$7-2020)</f>
        <v>8.0736150028441092</v>
      </c>
      <c r="Y58" s="5">
        <f>'[3]CostFlex, Winter'!Y58*(1+[4]Main!$B$6)^(Main!$B$7-2020)</f>
        <v>12.871957141429256</v>
      </c>
    </row>
    <row r="59" spans="1:25" x14ac:dyDescent="0.25">
      <c r="A59">
        <v>7</v>
      </c>
      <c r="B59" s="5">
        <f>'[3]CostFlex, Winter'!B59*(1+[4]Main!$B$6)^(Main!$B$7-2020)</f>
        <v>24.679113639745513</v>
      </c>
      <c r="C59" s="5">
        <f>'[3]CostFlex, Winter'!C59*(1+[4]Main!$B$6)^(Main!$B$7-2020)</f>
        <v>25.326081119105307</v>
      </c>
      <c r="D59" s="5">
        <f>'[3]CostFlex, Winter'!D59*(1+[4]Main!$B$6)^(Main!$B$7-2020)</f>
        <v>30.164858725150442</v>
      </c>
      <c r="E59" s="5">
        <f>'[3]CostFlex, Winter'!E59*(1+[4]Main!$B$6)^(Main!$B$7-2020)</f>
        <v>32.820121088356274</v>
      </c>
      <c r="F59" s="5">
        <f>'[3]CostFlex, Winter'!F59*(1+[4]Main!$B$6)^(Main!$B$7-2020)</f>
        <v>33.70970137247599</v>
      </c>
      <c r="G59" s="5">
        <f>'[3]CostFlex, Winter'!G59*(1+[4]Main!$B$6)^(Main!$B$7-2020)</f>
        <v>27.60394578601792</v>
      </c>
      <c r="H59" s="5">
        <f>'[3]CostFlex, Winter'!H59*(1+[4]Main!$B$6)^(Main!$B$7-2020)</f>
        <v>29.827896496317216</v>
      </c>
      <c r="I59" s="5">
        <f>'[3]CostFlex, Winter'!I59*(1+[4]Main!$B$6)^(Main!$B$7-2020)</f>
        <v>16.65941259351472</v>
      </c>
      <c r="J59" s="5">
        <f>'[3]CostFlex, Winter'!J59*(1+[4]Main!$B$6)^(Main!$B$7-2020)</f>
        <v>7.5344754367109461</v>
      </c>
      <c r="K59" s="5">
        <f>'[3]CostFlex, Winter'!K59*(1+[4]Main!$B$6)^(Main!$B$7-2020)</f>
        <v>5.4048741504849538</v>
      </c>
      <c r="L59" s="5">
        <f>'[3]CostFlex, Winter'!L59*(1+[4]Main!$B$6)^(Main!$B$7-2020)</f>
        <v>4.703992714511843</v>
      </c>
      <c r="M59" s="5">
        <f>'[3]CostFlex, Winter'!M59*(1+[4]Main!$B$6)^(Main!$B$7-2020)</f>
        <v>6.9279434248111382</v>
      </c>
      <c r="N59" s="5">
        <f>'[3]CostFlex, Winter'!N59*(1+[4]Main!$B$6)^(Main!$B$7-2020)</f>
        <v>5.3779171721782966</v>
      </c>
      <c r="O59" s="5">
        <f>'[3]CostFlex, Winter'!O59*(1+[4]Main!$B$6)^(Main!$B$7-2020)</f>
        <v>5.7822718467781682</v>
      </c>
      <c r="P59" s="5">
        <f>'[3]CostFlex, Winter'!P59*(1+[4]Main!$B$6)^(Main!$B$7-2020)</f>
        <v>5.9305352274647882</v>
      </c>
      <c r="Q59" s="5">
        <f>'[3]CostFlex, Winter'!Q59*(1+[4]Main!$B$6)^(Main!$B$7-2020)</f>
        <v>6.0518416298447493</v>
      </c>
      <c r="R59" s="5">
        <f>'[3]CostFlex, Winter'!R59*(1+[4]Main!$B$6)^(Main!$B$7-2020)</f>
        <v>5.3779171721782966</v>
      </c>
      <c r="S59" s="5">
        <f>'[3]CostFlex, Winter'!S59*(1+[4]Main!$B$6)^(Main!$B$7-2020)</f>
        <v>5.3779171721782966</v>
      </c>
      <c r="T59" s="5">
        <f>'[3]CostFlex, Winter'!T59*(1+[4]Main!$B$6)^(Main!$B$7-2020)</f>
        <v>6.2540189671446846</v>
      </c>
      <c r="U59" s="5">
        <f>'[3]CostFlex, Winter'!U59*(1+[4]Main!$B$6)^(Main!$B$7-2020)</f>
        <v>7.2649056536443641</v>
      </c>
      <c r="V59" s="5">
        <f>'[3]CostFlex, Winter'!V59*(1+[4]Main!$B$6)^(Main!$B$7-2020)</f>
        <v>5.3779171721782966</v>
      </c>
      <c r="W59" s="5">
        <f>'[3]CostFlex, Winter'!W59*(1+[4]Main!$B$6)^(Main!$B$7-2020)</f>
        <v>5.3779171721782966</v>
      </c>
      <c r="X59" s="5">
        <f>'[3]CostFlex, Winter'!X59*(1+[4]Main!$B$6)^(Main!$B$7-2020)</f>
        <v>8.0736150028441092</v>
      </c>
      <c r="Y59" s="5">
        <f>'[3]CostFlex, Winter'!Y59*(1+[4]Main!$B$6)^(Main!$B$7-2020)</f>
        <v>12.871957141429256</v>
      </c>
    </row>
    <row r="60" spans="1:25" x14ac:dyDescent="0.25">
      <c r="A60">
        <v>6</v>
      </c>
      <c r="B60" s="5">
        <f>'[3]CostFlex, Winter'!B60*(1+[4]Main!$B$6)^(Main!$B$7-2020)</f>
        <v>24.679113639745513</v>
      </c>
      <c r="C60" s="5">
        <f>'[3]CostFlex, Winter'!C60*(1+[4]Main!$B$6)^(Main!$B$7-2020)</f>
        <v>25.326081119105307</v>
      </c>
      <c r="D60" s="5">
        <f>'[3]CostFlex, Winter'!D60*(1+[4]Main!$B$6)^(Main!$B$7-2020)</f>
        <v>30.164858725150442</v>
      </c>
      <c r="E60" s="5">
        <f>'[3]CostFlex, Winter'!E60*(1+[4]Main!$B$6)^(Main!$B$7-2020)</f>
        <v>32.820121088356274</v>
      </c>
      <c r="F60" s="5">
        <f>'[3]CostFlex, Winter'!F60*(1+[4]Main!$B$6)^(Main!$B$7-2020)</f>
        <v>33.70970137247599</v>
      </c>
      <c r="G60" s="5">
        <f>'[3]CostFlex, Winter'!G60*(1+[4]Main!$B$6)^(Main!$B$7-2020)</f>
        <v>27.60394578601792</v>
      </c>
      <c r="H60" s="5">
        <f>'[3]CostFlex, Winter'!H60*(1+[4]Main!$B$6)^(Main!$B$7-2020)</f>
        <v>29.827896496317216</v>
      </c>
      <c r="I60" s="5">
        <f>'[3]CostFlex, Winter'!I60*(1+[4]Main!$B$6)^(Main!$B$7-2020)</f>
        <v>16.65941259351472</v>
      </c>
      <c r="J60" s="5">
        <f>'[3]CostFlex, Winter'!J60*(1+[4]Main!$B$6)^(Main!$B$7-2020)</f>
        <v>7.5344754367109461</v>
      </c>
      <c r="K60" s="5">
        <f>'[3]CostFlex, Winter'!K60*(1+[4]Main!$B$6)^(Main!$B$7-2020)</f>
        <v>5.4048741504849538</v>
      </c>
      <c r="L60" s="5">
        <f>'[3]CostFlex, Winter'!L60*(1+[4]Main!$B$6)^(Main!$B$7-2020)</f>
        <v>4.703992714511843</v>
      </c>
      <c r="M60" s="5">
        <f>'[3]CostFlex, Winter'!M60*(1+[4]Main!$B$6)^(Main!$B$7-2020)</f>
        <v>6.9279434248111382</v>
      </c>
      <c r="N60" s="5">
        <f>'[3]CostFlex, Winter'!N60*(1+[4]Main!$B$6)^(Main!$B$7-2020)</f>
        <v>5.3779171721782966</v>
      </c>
      <c r="O60" s="5">
        <f>'[3]CostFlex, Winter'!O60*(1+[4]Main!$B$6)^(Main!$B$7-2020)</f>
        <v>5.7822718467781682</v>
      </c>
      <c r="P60" s="5">
        <f>'[3]CostFlex, Winter'!P60*(1+[4]Main!$B$6)^(Main!$B$7-2020)</f>
        <v>5.9305352274647882</v>
      </c>
      <c r="Q60" s="5">
        <f>'[3]CostFlex, Winter'!Q60*(1+[4]Main!$B$6)^(Main!$B$7-2020)</f>
        <v>6.0518416298447493</v>
      </c>
      <c r="R60" s="5">
        <f>'[3]CostFlex, Winter'!R60*(1+[4]Main!$B$6)^(Main!$B$7-2020)</f>
        <v>5.3779171721782966</v>
      </c>
      <c r="S60" s="5">
        <f>'[3]CostFlex, Winter'!S60*(1+[4]Main!$B$6)^(Main!$B$7-2020)</f>
        <v>5.3779171721782966</v>
      </c>
      <c r="T60" s="5">
        <f>'[3]CostFlex, Winter'!T60*(1+[4]Main!$B$6)^(Main!$B$7-2020)</f>
        <v>6.2540189671446846</v>
      </c>
      <c r="U60" s="5">
        <f>'[3]CostFlex, Winter'!U60*(1+[4]Main!$B$6)^(Main!$B$7-2020)</f>
        <v>7.2649056536443641</v>
      </c>
      <c r="V60" s="5">
        <f>'[3]CostFlex, Winter'!V60*(1+[4]Main!$B$6)^(Main!$B$7-2020)</f>
        <v>5.3779171721782966</v>
      </c>
      <c r="W60" s="5">
        <f>'[3]CostFlex, Winter'!W60*(1+[4]Main!$B$6)^(Main!$B$7-2020)</f>
        <v>5.3779171721782966</v>
      </c>
      <c r="X60" s="5">
        <f>'[3]CostFlex, Winter'!X60*(1+[4]Main!$B$6)^(Main!$B$7-2020)</f>
        <v>8.0736150028441092</v>
      </c>
      <c r="Y60" s="5">
        <f>'[3]CostFlex, Winter'!Y60*(1+[4]Main!$B$6)^(Main!$B$7-2020)</f>
        <v>12.871957141429256</v>
      </c>
    </row>
    <row r="61" spans="1:25" x14ac:dyDescent="0.25">
      <c r="A61">
        <v>90</v>
      </c>
      <c r="B61" s="5">
        <f>'[3]CostFlex, Winter'!B61*(1+[4]Main!$B$6)^(Main!$B$7-2020)</f>
        <v>24.679113639745513</v>
      </c>
      <c r="C61" s="5">
        <f>'[3]CostFlex, Winter'!C61*(1+[4]Main!$B$6)^(Main!$B$7-2020)</f>
        <v>25.326081119105307</v>
      </c>
      <c r="D61" s="5">
        <f>'[3]CostFlex, Winter'!D61*(1+[4]Main!$B$6)^(Main!$B$7-2020)</f>
        <v>30.164858725150442</v>
      </c>
      <c r="E61" s="5">
        <f>'[3]CostFlex, Winter'!E61*(1+[4]Main!$B$6)^(Main!$B$7-2020)</f>
        <v>32.820121088356274</v>
      </c>
      <c r="F61" s="5">
        <f>'[3]CostFlex, Winter'!F61*(1+[4]Main!$B$6)^(Main!$B$7-2020)</f>
        <v>33.70970137247599</v>
      </c>
      <c r="G61" s="5">
        <f>'[3]CostFlex, Winter'!G61*(1+[4]Main!$B$6)^(Main!$B$7-2020)</f>
        <v>27.60394578601792</v>
      </c>
      <c r="H61" s="5">
        <f>'[3]CostFlex, Winter'!H61*(1+[4]Main!$B$6)^(Main!$B$7-2020)</f>
        <v>29.827896496317216</v>
      </c>
      <c r="I61" s="5">
        <f>'[3]CostFlex, Winter'!I61*(1+[4]Main!$B$6)^(Main!$B$7-2020)</f>
        <v>16.65941259351472</v>
      </c>
      <c r="J61" s="5">
        <f>'[3]CostFlex, Winter'!J61*(1+[4]Main!$B$6)^(Main!$B$7-2020)</f>
        <v>7.5344754367109461</v>
      </c>
      <c r="K61" s="5">
        <f>'[3]CostFlex, Winter'!K61*(1+[4]Main!$B$6)^(Main!$B$7-2020)</f>
        <v>5.4048741504849538</v>
      </c>
      <c r="L61" s="5">
        <f>'[3]CostFlex, Winter'!L61*(1+[4]Main!$B$6)^(Main!$B$7-2020)</f>
        <v>4.703992714511843</v>
      </c>
      <c r="M61" s="5">
        <f>'[3]CostFlex, Winter'!M61*(1+[4]Main!$B$6)^(Main!$B$7-2020)</f>
        <v>6.9279434248111382</v>
      </c>
      <c r="N61" s="5">
        <f>'[3]CostFlex, Winter'!N61*(1+[4]Main!$B$6)^(Main!$B$7-2020)</f>
        <v>5.3779171721782966</v>
      </c>
      <c r="O61" s="5">
        <f>'[3]CostFlex, Winter'!O61*(1+[4]Main!$B$6)^(Main!$B$7-2020)</f>
        <v>5.7822718467781682</v>
      </c>
      <c r="P61" s="5">
        <f>'[3]CostFlex, Winter'!P61*(1+[4]Main!$B$6)^(Main!$B$7-2020)</f>
        <v>5.9305352274647882</v>
      </c>
      <c r="Q61" s="5">
        <f>'[3]CostFlex, Winter'!Q61*(1+[4]Main!$B$6)^(Main!$B$7-2020)</f>
        <v>6.0518416298447493</v>
      </c>
      <c r="R61" s="5">
        <f>'[3]CostFlex, Winter'!R61*(1+[4]Main!$B$6)^(Main!$B$7-2020)</f>
        <v>5.3779171721782966</v>
      </c>
      <c r="S61" s="5">
        <f>'[3]CostFlex, Winter'!S61*(1+[4]Main!$B$6)^(Main!$B$7-2020)</f>
        <v>5.3779171721782966</v>
      </c>
      <c r="T61" s="5">
        <f>'[3]CostFlex, Winter'!T61*(1+[4]Main!$B$6)^(Main!$B$7-2020)</f>
        <v>6.2540189671446846</v>
      </c>
      <c r="U61" s="5">
        <f>'[3]CostFlex, Winter'!U61*(1+[4]Main!$B$6)^(Main!$B$7-2020)</f>
        <v>7.2649056536443641</v>
      </c>
      <c r="V61" s="5">
        <f>'[3]CostFlex, Winter'!V61*(1+[4]Main!$B$6)^(Main!$B$7-2020)</f>
        <v>5.3779171721782966</v>
      </c>
      <c r="W61" s="5">
        <f>'[3]CostFlex, Winter'!W61*(1+[4]Main!$B$6)^(Main!$B$7-2020)</f>
        <v>5.3779171721782966</v>
      </c>
      <c r="X61" s="5">
        <f>'[3]CostFlex, Winter'!X61*(1+[4]Main!$B$6)^(Main!$B$7-2020)</f>
        <v>8.0736150028441092</v>
      </c>
      <c r="Y61" s="5">
        <f>'[3]CostFlex, Winter'!Y61*(1+[4]Main!$B$6)^(Main!$B$7-2020)</f>
        <v>12.871957141429256</v>
      </c>
    </row>
    <row r="62" spans="1:25" x14ac:dyDescent="0.25">
      <c r="A62">
        <v>105</v>
      </c>
      <c r="B62" s="5">
        <f>'[3]CostFlex, Winter'!B62*(1+[4]Main!$B$6)^(Main!$B$7-2020)</f>
        <v>24.679113639745513</v>
      </c>
      <c r="C62" s="5">
        <f>'[3]CostFlex, Winter'!C62*(1+[4]Main!$B$6)^(Main!$B$7-2020)</f>
        <v>25.326081119105307</v>
      </c>
      <c r="D62" s="5">
        <f>'[3]CostFlex, Winter'!D62*(1+[4]Main!$B$6)^(Main!$B$7-2020)</f>
        <v>30.164858725150442</v>
      </c>
      <c r="E62" s="5">
        <f>'[3]CostFlex, Winter'!E62*(1+[4]Main!$B$6)^(Main!$B$7-2020)</f>
        <v>32.820121088356274</v>
      </c>
      <c r="F62" s="5">
        <f>'[3]CostFlex, Winter'!F62*(1+[4]Main!$B$6)^(Main!$B$7-2020)</f>
        <v>33.70970137247599</v>
      </c>
      <c r="G62" s="5">
        <f>'[3]CostFlex, Winter'!G62*(1+[4]Main!$B$6)^(Main!$B$7-2020)</f>
        <v>27.60394578601792</v>
      </c>
      <c r="H62" s="5">
        <f>'[3]CostFlex, Winter'!H62*(1+[4]Main!$B$6)^(Main!$B$7-2020)</f>
        <v>29.827896496317216</v>
      </c>
      <c r="I62" s="5">
        <f>'[3]CostFlex, Winter'!I62*(1+[4]Main!$B$6)^(Main!$B$7-2020)</f>
        <v>16.65941259351472</v>
      </c>
      <c r="J62" s="5">
        <f>'[3]CostFlex, Winter'!J62*(1+[4]Main!$B$6)^(Main!$B$7-2020)</f>
        <v>7.5344754367109461</v>
      </c>
      <c r="K62" s="5">
        <f>'[3]CostFlex, Winter'!K62*(1+[4]Main!$B$6)^(Main!$B$7-2020)</f>
        <v>5.4048741504849538</v>
      </c>
      <c r="L62" s="5">
        <f>'[3]CostFlex, Winter'!L62*(1+[4]Main!$B$6)^(Main!$B$7-2020)</f>
        <v>4.703992714511843</v>
      </c>
      <c r="M62" s="5">
        <f>'[3]CostFlex, Winter'!M62*(1+[4]Main!$B$6)^(Main!$B$7-2020)</f>
        <v>6.9279434248111382</v>
      </c>
      <c r="N62" s="5">
        <f>'[3]CostFlex, Winter'!N62*(1+[4]Main!$B$6)^(Main!$B$7-2020)</f>
        <v>5.3779171721782966</v>
      </c>
      <c r="O62" s="5">
        <f>'[3]CostFlex, Winter'!O62*(1+[4]Main!$B$6)^(Main!$B$7-2020)</f>
        <v>5.7822718467781682</v>
      </c>
      <c r="P62" s="5">
        <f>'[3]CostFlex, Winter'!P62*(1+[4]Main!$B$6)^(Main!$B$7-2020)</f>
        <v>5.9305352274647882</v>
      </c>
      <c r="Q62" s="5">
        <f>'[3]CostFlex, Winter'!Q62*(1+[4]Main!$B$6)^(Main!$B$7-2020)</f>
        <v>6.0518416298447493</v>
      </c>
      <c r="R62" s="5">
        <f>'[3]CostFlex, Winter'!R62*(1+[4]Main!$B$6)^(Main!$B$7-2020)</f>
        <v>5.3779171721782966</v>
      </c>
      <c r="S62" s="5">
        <f>'[3]CostFlex, Winter'!S62*(1+[4]Main!$B$6)^(Main!$B$7-2020)</f>
        <v>5.3779171721782966</v>
      </c>
      <c r="T62" s="5">
        <f>'[3]CostFlex, Winter'!T62*(1+[4]Main!$B$6)^(Main!$B$7-2020)</f>
        <v>6.2540189671446846</v>
      </c>
      <c r="U62" s="5">
        <f>'[3]CostFlex, Winter'!U62*(1+[4]Main!$B$6)^(Main!$B$7-2020)</f>
        <v>7.2649056536443641</v>
      </c>
      <c r="V62" s="5">
        <f>'[3]CostFlex, Winter'!V62*(1+[4]Main!$B$6)^(Main!$B$7-2020)</f>
        <v>5.3779171721782966</v>
      </c>
      <c r="W62" s="5">
        <f>'[3]CostFlex, Winter'!W62*(1+[4]Main!$B$6)^(Main!$B$7-2020)</f>
        <v>5.3779171721782966</v>
      </c>
      <c r="X62" s="5">
        <f>'[3]CostFlex, Winter'!X62*(1+[4]Main!$B$6)^(Main!$B$7-2020)</f>
        <v>8.0736150028441092</v>
      </c>
      <c r="Y62" s="5">
        <f>'[3]CostFlex, Winter'!Y62*(1+[4]Main!$B$6)^(Main!$B$7-2020)</f>
        <v>12.871957141429256</v>
      </c>
    </row>
    <row r="63" spans="1:25" x14ac:dyDescent="0.25">
      <c r="A63">
        <v>88</v>
      </c>
      <c r="B63" s="5">
        <f>'[3]CostFlex, Winter'!B63*(1+[4]Main!$B$6)^(Main!$B$7-2020)</f>
        <v>24.679113639745513</v>
      </c>
      <c r="C63" s="5">
        <f>'[3]CostFlex, Winter'!C63*(1+[4]Main!$B$6)^(Main!$B$7-2020)</f>
        <v>25.326081119105307</v>
      </c>
      <c r="D63" s="5">
        <f>'[3]CostFlex, Winter'!D63*(1+[4]Main!$B$6)^(Main!$B$7-2020)</f>
        <v>30.164858725150442</v>
      </c>
      <c r="E63" s="5">
        <f>'[3]CostFlex, Winter'!E63*(1+[4]Main!$B$6)^(Main!$B$7-2020)</f>
        <v>32.820121088356274</v>
      </c>
      <c r="F63" s="5">
        <f>'[3]CostFlex, Winter'!F63*(1+[4]Main!$B$6)^(Main!$B$7-2020)</f>
        <v>33.70970137247599</v>
      </c>
      <c r="G63" s="5">
        <f>'[3]CostFlex, Winter'!G63*(1+[4]Main!$B$6)^(Main!$B$7-2020)</f>
        <v>27.60394578601792</v>
      </c>
      <c r="H63" s="5">
        <f>'[3]CostFlex, Winter'!H63*(1+[4]Main!$B$6)^(Main!$B$7-2020)</f>
        <v>29.827896496317216</v>
      </c>
      <c r="I63" s="5">
        <f>'[3]CostFlex, Winter'!I63*(1+[4]Main!$B$6)^(Main!$B$7-2020)</f>
        <v>16.65941259351472</v>
      </c>
      <c r="J63" s="5">
        <f>'[3]CostFlex, Winter'!J63*(1+[4]Main!$B$6)^(Main!$B$7-2020)</f>
        <v>7.5344754367109461</v>
      </c>
      <c r="K63" s="5">
        <f>'[3]CostFlex, Winter'!K63*(1+[4]Main!$B$6)^(Main!$B$7-2020)</f>
        <v>5.4048741504849538</v>
      </c>
      <c r="L63" s="5">
        <f>'[3]CostFlex, Winter'!L63*(1+[4]Main!$B$6)^(Main!$B$7-2020)</f>
        <v>4.703992714511843</v>
      </c>
      <c r="M63" s="5">
        <f>'[3]CostFlex, Winter'!M63*(1+[4]Main!$B$6)^(Main!$B$7-2020)</f>
        <v>6.9279434248111382</v>
      </c>
      <c r="N63" s="5">
        <f>'[3]CostFlex, Winter'!N63*(1+[4]Main!$B$6)^(Main!$B$7-2020)</f>
        <v>5.3779171721782966</v>
      </c>
      <c r="O63" s="5">
        <f>'[3]CostFlex, Winter'!O63*(1+[4]Main!$B$6)^(Main!$B$7-2020)</f>
        <v>5.7822718467781682</v>
      </c>
      <c r="P63" s="5">
        <f>'[3]CostFlex, Winter'!P63*(1+[4]Main!$B$6)^(Main!$B$7-2020)</f>
        <v>5.9305352274647882</v>
      </c>
      <c r="Q63" s="5">
        <f>'[3]CostFlex, Winter'!Q63*(1+[4]Main!$B$6)^(Main!$B$7-2020)</f>
        <v>6.0518416298447493</v>
      </c>
      <c r="R63" s="5">
        <f>'[3]CostFlex, Winter'!R63*(1+[4]Main!$B$6)^(Main!$B$7-2020)</f>
        <v>5.3779171721782966</v>
      </c>
      <c r="S63" s="5">
        <f>'[3]CostFlex, Winter'!S63*(1+[4]Main!$B$6)^(Main!$B$7-2020)</f>
        <v>5.3779171721782966</v>
      </c>
      <c r="T63" s="5">
        <f>'[3]CostFlex, Winter'!T63*(1+[4]Main!$B$6)^(Main!$B$7-2020)</f>
        <v>6.2540189671446846</v>
      </c>
      <c r="U63" s="5">
        <f>'[3]CostFlex, Winter'!U63*(1+[4]Main!$B$6)^(Main!$B$7-2020)</f>
        <v>7.2649056536443641</v>
      </c>
      <c r="V63" s="5">
        <f>'[3]CostFlex, Winter'!V63*(1+[4]Main!$B$6)^(Main!$B$7-2020)</f>
        <v>5.3779171721782966</v>
      </c>
      <c r="W63" s="5">
        <f>'[3]CostFlex, Winter'!W63*(1+[4]Main!$B$6)^(Main!$B$7-2020)</f>
        <v>5.3779171721782966</v>
      </c>
      <c r="X63" s="5">
        <f>'[3]CostFlex, Winter'!X63*(1+[4]Main!$B$6)^(Main!$B$7-2020)</f>
        <v>8.0736150028441092</v>
      </c>
      <c r="Y63" s="5">
        <f>'[3]CostFlex, Winter'!Y63*(1+[4]Main!$B$6)^(Main!$B$7-2020)</f>
        <v>12.871957141429256</v>
      </c>
    </row>
    <row r="64" spans="1:25" x14ac:dyDescent="0.25">
      <c r="A64">
        <v>69</v>
      </c>
      <c r="B64" s="5">
        <f>'[3]CostFlex, Winter'!B64*(1+[4]Main!$B$6)^(Main!$B$7-2020)</f>
        <v>24.679113639745513</v>
      </c>
      <c r="C64" s="5">
        <f>'[3]CostFlex, Winter'!C64*(1+[4]Main!$B$6)^(Main!$B$7-2020)</f>
        <v>25.326081119105307</v>
      </c>
      <c r="D64" s="5">
        <f>'[3]CostFlex, Winter'!D64*(1+[4]Main!$B$6)^(Main!$B$7-2020)</f>
        <v>30.164858725150442</v>
      </c>
      <c r="E64" s="5">
        <f>'[3]CostFlex, Winter'!E64*(1+[4]Main!$B$6)^(Main!$B$7-2020)</f>
        <v>32.820121088356274</v>
      </c>
      <c r="F64" s="5">
        <f>'[3]CostFlex, Winter'!F64*(1+[4]Main!$B$6)^(Main!$B$7-2020)</f>
        <v>33.70970137247599</v>
      </c>
      <c r="G64" s="5">
        <f>'[3]CostFlex, Winter'!G64*(1+[4]Main!$B$6)^(Main!$B$7-2020)</f>
        <v>27.60394578601792</v>
      </c>
      <c r="H64" s="5">
        <f>'[3]CostFlex, Winter'!H64*(1+[4]Main!$B$6)^(Main!$B$7-2020)</f>
        <v>29.827896496317216</v>
      </c>
      <c r="I64" s="5">
        <f>'[3]CostFlex, Winter'!I64*(1+[4]Main!$B$6)^(Main!$B$7-2020)</f>
        <v>16.65941259351472</v>
      </c>
      <c r="J64" s="5">
        <f>'[3]CostFlex, Winter'!J64*(1+[4]Main!$B$6)^(Main!$B$7-2020)</f>
        <v>7.5344754367109461</v>
      </c>
      <c r="K64" s="5">
        <f>'[3]CostFlex, Winter'!K64*(1+[4]Main!$B$6)^(Main!$B$7-2020)</f>
        <v>5.4048741504849538</v>
      </c>
      <c r="L64" s="5">
        <f>'[3]CostFlex, Winter'!L64*(1+[4]Main!$B$6)^(Main!$B$7-2020)</f>
        <v>4.703992714511843</v>
      </c>
      <c r="M64" s="5">
        <f>'[3]CostFlex, Winter'!M64*(1+[4]Main!$B$6)^(Main!$B$7-2020)</f>
        <v>6.9279434248111382</v>
      </c>
      <c r="N64" s="5">
        <f>'[3]CostFlex, Winter'!N64*(1+[4]Main!$B$6)^(Main!$B$7-2020)</f>
        <v>5.3779171721782966</v>
      </c>
      <c r="O64" s="5">
        <f>'[3]CostFlex, Winter'!O64*(1+[4]Main!$B$6)^(Main!$B$7-2020)</f>
        <v>5.7822718467781682</v>
      </c>
      <c r="P64" s="5">
        <f>'[3]CostFlex, Winter'!P64*(1+[4]Main!$B$6)^(Main!$B$7-2020)</f>
        <v>5.9305352274647882</v>
      </c>
      <c r="Q64" s="5">
        <f>'[3]CostFlex, Winter'!Q64*(1+[4]Main!$B$6)^(Main!$B$7-2020)</f>
        <v>6.0518416298447493</v>
      </c>
      <c r="R64" s="5">
        <f>'[3]CostFlex, Winter'!R64*(1+[4]Main!$B$6)^(Main!$B$7-2020)</f>
        <v>5.3779171721782966</v>
      </c>
      <c r="S64" s="5">
        <f>'[3]CostFlex, Winter'!S64*(1+[4]Main!$B$6)^(Main!$B$7-2020)</f>
        <v>5.3779171721782966</v>
      </c>
      <c r="T64" s="5">
        <f>'[3]CostFlex, Winter'!T64*(1+[4]Main!$B$6)^(Main!$B$7-2020)</f>
        <v>6.2540189671446846</v>
      </c>
      <c r="U64" s="5">
        <f>'[3]CostFlex, Winter'!U64*(1+[4]Main!$B$6)^(Main!$B$7-2020)</f>
        <v>7.2649056536443641</v>
      </c>
      <c r="V64" s="5">
        <f>'[3]CostFlex, Winter'!V64*(1+[4]Main!$B$6)^(Main!$B$7-2020)</f>
        <v>5.3779171721782966</v>
      </c>
      <c r="W64" s="5">
        <f>'[3]CostFlex, Winter'!W64*(1+[4]Main!$B$6)^(Main!$B$7-2020)</f>
        <v>5.3779171721782966</v>
      </c>
      <c r="X64" s="5">
        <f>'[3]CostFlex, Winter'!X64*(1+[4]Main!$B$6)^(Main!$B$7-2020)</f>
        <v>8.0736150028441092</v>
      </c>
      <c r="Y64" s="5">
        <f>'[3]CostFlex, Winter'!Y64*(1+[4]Main!$B$6)^(Main!$B$7-2020)</f>
        <v>12.871957141429256</v>
      </c>
    </row>
    <row r="65" spans="1:25" x14ac:dyDescent="0.25">
      <c r="A65">
        <v>82</v>
      </c>
      <c r="B65" s="5">
        <f>'[3]CostFlex, Winter'!B65*(1+[4]Main!$B$6)^(Main!$B$7-2020)</f>
        <v>24.679113639745513</v>
      </c>
      <c r="C65" s="5">
        <f>'[3]CostFlex, Winter'!C65*(1+[4]Main!$B$6)^(Main!$B$7-2020)</f>
        <v>25.326081119105307</v>
      </c>
      <c r="D65" s="5">
        <f>'[3]CostFlex, Winter'!D65*(1+[4]Main!$B$6)^(Main!$B$7-2020)</f>
        <v>30.164858725150442</v>
      </c>
      <c r="E65" s="5">
        <f>'[3]CostFlex, Winter'!E65*(1+[4]Main!$B$6)^(Main!$B$7-2020)</f>
        <v>32.820121088356274</v>
      </c>
      <c r="F65" s="5">
        <f>'[3]CostFlex, Winter'!F65*(1+[4]Main!$B$6)^(Main!$B$7-2020)</f>
        <v>33.70970137247599</v>
      </c>
      <c r="G65" s="5">
        <f>'[3]CostFlex, Winter'!G65*(1+[4]Main!$B$6)^(Main!$B$7-2020)</f>
        <v>27.60394578601792</v>
      </c>
      <c r="H65" s="5">
        <f>'[3]CostFlex, Winter'!H65*(1+[4]Main!$B$6)^(Main!$B$7-2020)</f>
        <v>29.827896496317216</v>
      </c>
      <c r="I65" s="5">
        <f>'[3]CostFlex, Winter'!I65*(1+[4]Main!$B$6)^(Main!$B$7-2020)</f>
        <v>16.65941259351472</v>
      </c>
      <c r="J65" s="5">
        <f>'[3]CostFlex, Winter'!J65*(1+[4]Main!$B$6)^(Main!$B$7-2020)</f>
        <v>7.5344754367109461</v>
      </c>
      <c r="K65" s="5">
        <f>'[3]CostFlex, Winter'!K65*(1+[4]Main!$B$6)^(Main!$B$7-2020)</f>
        <v>5.4048741504849538</v>
      </c>
      <c r="L65" s="5">
        <f>'[3]CostFlex, Winter'!L65*(1+[4]Main!$B$6)^(Main!$B$7-2020)</f>
        <v>4.703992714511843</v>
      </c>
      <c r="M65" s="5">
        <f>'[3]CostFlex, Winter'!M65*(1+[4]Main!$B$6)^(Main!$B$7-2020)</f>
        <v>6.9279434248111382</v>
      </c>
      <c r="N65" s="5">
        <f>'[3]CostFlex, Winter'!N65*(1+[4]Main!$B$6)^(Main!$B$7-2020)</f>
        <v>5.3779171721782966</v>
      </c>
      <c r="O65" s="5">
        <f>'[3]CostFlex, Winter'!O65*(1+[4]Main!$B$6)^(Main!$B$7-2020)</f>
        <v>5.7822718467781682</v>
      </c>
      <c r="P65" s="5">
        <f>'[3]CostFlex, Winter'!P65*(1+[4]Main!$B$6)^(Main!$B$7-2020)</f>
        <v>5.9305352274647882</v>
      </c>
      <c r="Q65" s="5">
        <f>'[3]CostFlex, Winter'!Q65*(1+[4]Main!$B$6)^(Main!$B$7-2020)</f>
        <v>6.0518416298447493</v>
      </c>
      <c r="R65" s="5">
        <f>'[3]CostFlex, Winter'!R65*(1+[4]Main!$B$6)^(Main!$B$7-2020)</f>
        <v>5.3779171721782966</v>
      </c>
      <c r="S65" s="5">
        <f>'[3]CostFlex, Winter'!S65*(1+[4]Main!$B$6)^(Main!$B$7-2020)</f>
        <v>5.3779171721782966</v>
      </c>
      <c r="T65" s="5">
        <f>'[3]CostFlex, Winter'!T65*(1+[4]Main!$B$6)^(Main!$B$7-2020)</f>
        <v>6.2540189671446846</v>
      </c>
      <c r="U65" s="5">
        <f>'[3]CostFlex, Winter'!U65*(1+[4]Main!$B$6)^(Main!$B$7-2020)</f>
        <v>7.2649056536443641</v>
      </c>
      <c r="V65" s="5">
        <f>'[3]CostFlex, Winter'!V65*(1+[4]Main!$B$6)^(Main!$B$7-2020)</f>
        <v>5.3779171721782966</v>
      </c>
      <c r="W65" s="5">
        <f>'[3]CostFlex, Winter'!W65*(1+[4]Main!$B$6)^(Main!$B$7-2020)</f>
        <v>5.3779171721782966</v>
      </c>
      <c r="X65" s="5">
        <f>'[3]CostFlex, Winter'!X65*(1+[4]Main!$B$6)^(Main!$B$7-2020)</f>
        <v>8.0736150028441092</v>
      </c>
      <c r="Y65" s="5">
        <f>'[3]CostFlex, Winter'!Y65*(1+[4]Main!$B$6)^(Main!$B$7-2020)</f>
        <v>12.871957141429256</v>
      </c>
    </row>
    <row r="66" spans="1:25" x14ac:dyDescent="0.25">
      <c r="A66">
        <v>54</v>
      </c>
      <c r="B66" s="5">
        <f>'[3]CostFlex, Winter'!B66*(1+[4]Main!$B$6)^(Main!$B$7-2020)</f>
        <v>24.679113639745513</v>
      </c>
      <c r="C66" s="5">
        <f>'[3]CostFlex, Winter'!C66*(1+[4]Main!$B$6)^(Main!$B$7-2020)</f>
        <v>25.326081119105307</v>
      </c>
      <c r="D66" s="5">
        <f>'[3]CostFlex, Winter'!D66*(1+[4]Main!$B$6)^(Main!$B$7-2020)</f>
        <v>30.164858725150442</v>
      </c>
      <c r="E66" s="5">
        <f>'[3]CostFlex, Winter'!E66*(1+[4]Main!$B$6)^(Main!$B$7-2020)</f>
        <v>32.820121088356274</v>
      </c>
      <c r="F66" s="5">
        <f>'[3]CostFlex, Winter'!F66*(1+[4]Main!$B$6)^(Main!$B$7-2020)</f>
        <v>33.70970137247599</v>
      </c>
      <c r="G66" s="5">
        <f>'[3]CostFlex, Winter'!G66*(1+[4]Main!$B$6)^(Main!$B$7-2020)</f>
        <v>27.60394578601792</v>
      </c>
      <c r="H66" s="5">
        <f>'[3]CostFlex, Winter'!H66*(1+[4]Main!$B$6)^(Main!$B$7-2020)</f>
        <v>29.827896496317216</v>
      </c>
      <c r="I66" s="5">
        <f>'[3]CostFlex, Winter'!I66*(1+[4]Main!$B$6)^(Main!$B$7-2020)</f>
        <v>16.65941259351472</v>
      </c>
      <c r="J66" s="5">
        <f>'[3]CostFlex, Winter'!J66*(1+[4]Main!$B$6)^(Main!$B$7-2020)</f>
        <v>7.5344754367109461</v>
      </c>
      <c r="K66" s="5">
        <f>'[3]CostFlex, Winter'!K66*(1+[4]Main!$B$6)^(Main!$B$7-2020)</f>
        <v>5.4048741504849538</v>
      </c>
      <c r="L66" s="5">
        <f>'[3]CostFlex, Winter'!L66*(1+[4]Main!$B$6)^(Main!$B$7-2020)</f>
        <v>4.703992714511843</v>
      </c>
      <c r="M66" s="5">
        <f>'[3]CostFlex, Winter'!M66*(1+[4]Main!$B$6)^(Main!$B$7-2020)</f>
        <v>6.9279434248111382</v>
      </c>
      <c r="N66" s="5">
        <f>'[3]CostFlex, Winter'!N66*(1+[4]Main!$B$6)^(Main!$B$7-2020)</f>
        <v>5.3779171721782966</v>
      </c>
      <c r="O66" s="5">
        <f>'[3]CostFlex, Winter'!O66*(1+[4]Main!$B$6)^(Main!$B$7-2020)</f>
        <v>5.7822718467781682</v>
      </c>
      <c r="P66" s="5">
        <f>'[3]CostFlex, Winter'!P66*(1+[4]Main!$B$6)^(Main!$B$7-2020)</f>
        <v>5.9305352274647882</v>
      </c>
      <c r="Q66" s="5">
        <f>'[3]CostFlex, Winter'!Q66*(1+[4]Main!$B$6)^(Main!$B$7-2020)</f>
        <v>6.0518416298447493</v>
      </c>
      <c r="R66" s="5">
        <f>'[3]CostFlex, Winter'!R66*(1+[4]Main!$B$6)^(Main!$B$7-2020)</f>
        <v>5.3779171721782966</v>
      </c>
      <c r="S66" s="5">
        <f>'[3]CostFlex, Winter'!S66*(1+[4]Main!$B$6)^(Main!$B$7-2020)</f>
        <v>5.3779171721782966</v>
      </c>
      <c r="T66" s="5">
        <f>'[3]CostFlex, Winter'!T66*(1+[4]Main!$B$6)^(Main!$B$7-2020)</f>
        <v>6.2540189671446846</v>
      </c>
      <c r="U66" s="5">
        <f>'[3]CostFlex, Winter'!U66*(1+[4]Main!$B$6)^(Main!$B$7-2020)</f>
        <v>7.2649056536443641</v>
      </c>
      <c r="V66" s="5">
        <f>'[3]CostFlex, Winter'!V66*(1+[4]Main!$B$6)^(Main!$B$7-2020)</f>
        <v>5.3779171721782966</v>
      </c>
      <c r="W66" s="5">
        <f>'[3]CostFlex, Winter'!W66*(1+[4]Main!$B$6)^(Main!$B$7-2020)</f>
        <v>5.3779171721782966</v>
      </c>
      <c r="X66" s="5">
        <f>'[3]CostFlex, Winter'!X66*(1+[4]Main!$B$6)^(Main!$B$7-2020)</f>
        <v>8.0736150028441092</v>
      </c>
      <c r="Y66" s="5">
        <f>'[3]CostFlex, Winter'!Y66*(1+[4]Main!$B$6)^(Main!$B$7-2020)</f>
        <v>12.871957141429256</v>
      </c>
    </row>
    <row r="67" spans="1:25" x14ac:dyDescent="0.25">
      <c r="A67">
        <v>27</v>
      </c>
      <c r="B67" s="5">
        <f>'[3]CostFlex, Winter'!B67*(1+[4]Main!$B$6)^(Main!$B$7-2020)</f>
        <v>24.679113639745513</v>
      </c>
      <c r="C67" s="5">
        <f>'[3]CostFlex, Winter'!C67*(1+[4]Main!$B$6)^(Main!$B$7-2020)</f>
        <v>25.326081119105307</v>
      </c>
      <c r="D67" s="5">
        <f>'[3]CostFlex, Winter'!D67*(1+[4]Main!$B$6)^(Main!$B$7-2020)</f>
        <v>30.164858725150442</v>
      </c>
      <c r="E67" s="5">
        <f>'[3]CostFlex, Winter'!E67*(1+[4]Main!$B$6)^(Main!$B$7-2020)</f>
        <v>32.820121088356274</v>
      </c>
      <c r="F67" s="5">
        <f>'[3]CostFlex, Winter'!F67*(1+[4]Main!$B$6)^(Main!$B$7-2020)</f>
        <v>33.70970137247599</v>
      </c>
      <c r="G67" s="5">
        <f>'[3]CostFlex, Winter'!G67*(1+[4]Main!$B$6)^(Main!$B$7-2020)</f>
        <v>27.60394578601792</v>
      </c>
      <c r="H67" s="5">
        <f>'[3]CostFlex, Winter'!H67*(1+[4]Main!$B$6)^(Main!$B$7-2020)</f>
        <v>29.827896496317216</v>
      </c>
      <c r="I67" s="5">
        <f>'[3]CostFlex, Winter'!I67*(1+[4]Main!$B$6)^(Main!$B$7-2020)</f>
        <v>16.65941259351472</v>
      </c>
      <c r="J67" s="5">
        <f>'[3]CostFlex, Winter'!J67*(1+[4]Main!$B$6)^(Main!$B$7-2020)</f>
        <v>7.5344754367109461</v>
      </c>
      <c r="K67" s="5">
        <f>'[3]CostFlex, Winter'!K67*(1+[4]Main!$B$6)^(Main!$B$7-2020)</f>
        <v>5.4048741504849538</v>
      </c>
      <c r="L67" s="5">
        <f>'[3]CostFlex, Winter'!L67*(1+[4]Main!$B$6)^(Main!$B$7-2020)</f>
        <v>4.703992714511843</v>
      </c>
      <c r="M67" s="5">
        <f>'[3]CostFlex, Winter'!M67*(1+[4]Main!$B$6)^(Main!$B$7-2020)</f>
        <v>6.9279434248111382</v>
      </c>
      <c r="N67" s="5">
        <f>'[3]CostFlex, Winter'!N67*(1+[4]Main!$B$6)^(Main!$B$7-2020)</f>
        <v>5.3779171721782966</v>
      </c>
      <c r="O67" s="5">
        <f>'[3]CostFlex, Winter'!O67*(1+[4]Main!$B$6)^(Main!$B$7-2020)</f>
        <v>5.7822718467781682</v>
      </c>
      <c r="P67" s="5">
        <f>'[3]CostFlex, Winter'!P67*(1+[4]Main!$B$6)^(Main!$B$7-2020)</f>
        <v>5.9305352274647882</v>
      </c>
      <c r="Q67" s="5">
        <f>'[3]CostFlex, Winter'!Q67*(1+[4]Main!$B$6)^(Main!$B$7-2020)</f>
        <v>6.0518416298447493</v>
      </c>
      <c r="R67" s="5">
        <f>'[3]CostFlex, Winter'!R67*(1+[4]Main!$B$6)^(Main!$B$7-2020)</f>
        <v>5.3779171721782966</v>
      </c>
      <c r="S67" s="5">
        <f>'[3]CostFlex, Winter'!S67*(1+[4]Main!$B$6)^(Main!$B$7-2020)</f>
        <v>5.3779171721782966</v>
      </c>
      <c r="T67" s="5">
        <f>'[3]CostFlex, Winter'!T67*(1+[4]Main!$B$6)^(Main!$B$7-2020)</f>
        <v>6.2540189671446846</v>
      </c>
      <c r="U67" s="5">
        <f>'[3]CostFlex, Winter'!U67*(1+[4]Main!$B$6)^(Main!$B$7-2020)</f>
        <v>7.2649056536443641</v>
      </c>
      <c r="V67" s="5">
        <f>'[3]CostFlex, Winter'!V67*(1+[4]Main!$B$6)^(Main!$B$7-2020)</f>
        <v>5.3779171721782966</v>
      </c>
      <c r="W67" s="5">
        <f>'[3]CostFlex, Winter'!W67*(1+[4]Main!$B$6)^(Main!$B$7-2020)</f>
        <v>5.3779171721782966</v>
      </c>
      <c r="X67" s="5">
        <f>'[3]CostFlex, Winter'!X67*(1+[4]Main!$B$6)^(Main!$B$7-2020)</f>
        <v>8.0736150028441092</v>
      </c>
      <c r="Y67" s="5">
        <f>'[3]CostFlex, Winter'!Y67*(1+[4]Main!$B$6)^(Main!$B$7-2020)</f>
        <v>12.871957141429256</v>
      </c>
    </row>
    <row r="68" spans="1:25" x14ac:dyDescent="0.25">
      <c r="A68">
        <v>55</v>
      </c>
      <c r="B68" s="5">
        <f>'[3]CostFlex, Winter'!B68*(1+[4]Main!$B$6)^(Main!$B$7-2020)</f>
        <v>24.679113639745513</v>
      </c>
      <c r="C68" s="5">
        <f>'[3]CostFlex, Winter'!C68*(1+[4]Main!$B$6)^(Main!$B$7-2020)</f>
        <v>25.326081119105307</v>
      </c>
      <c r="D68" s="5">
        <f>'[3]CostFlex, Winter'!D68*(1+[4]Main!$B$6)^(Main!$B$7-2020)</f>
        <v>30.164858725150442</v>
      </c>
      <c r="E68" s="5">
        <f>'[3]CostFlex, Winter'!E68*(1+[4]Main!$B$6)^(Main!$B$7-2020)</f>
        <v>32.820121088356274</v>
      </c>
      <c r="F68" s="5">
        <f>'[3]CostFlex, Winter'!F68*(1+[4]Main!$B$6)^(Main!$B$7-2020)</f>
        <v>33.70970137247599</v>
      </c>
      <c r="G68" s="5">
        <f>'[3]CostFlex, Winter'!G68*(1+[4]Main!$B$6)^(Main!$B$7-2020)</f>
        <v>27.60394578601792</v>
      </c>
      <c r="H68" s="5">
        <f>'[3]CostFlex, Winter'!H68*(1+[4]Main!$B$6)^(Main!$B$7-2020)</f>
        <v>29.827896496317216</v>
      </c>
      <c r="I68" s="5">
        <f>'[3]CostFlex, Winter'!I68*(1+[4]Main!$B$6)^(Main!$B$7-2020)</f>
        <v>16.65941259351472</v>
      </c>
      <c r="J68" s="5">
        <f>'[3]CostFlex, Winter'!J68*(1+[4]Main!$B$6)^(Main!$B$7-2020)</f>
        <v>7.5344754367109461</v>
      </c>
      <c r="K68" s="5">
        <f>'[3]CostFlex, Winter'!K68*(1+[4]Main!$B$6)^(Main!$B$7-2020)</f>
        <v>5.4048741504849538</v>
      </c>
      <c r="L68" s="5">
        <f>'[3]CostFlex, Winter'!L68*(1+[4]Main!$B$6)^(Main!$B$7-2020)</f>
        <v>4.703992714511843</v>
      </c>
      <c r="M68" s="5">
        <f>'[3]CostFlex, Winter'!M68*(1+[4]Main!$B$6)^(Main!$B$7-2020)</f>
        <v>6.9279434248111382</v>
      </c>
      <c r="N68" s="5">
        <f>'[3]CostFlex, Winter'!N68*(1+[4]Main!$B$6)^(Main!$B$7-2020)</f>
        <v>5.3779171721782966</v>
      </c>
      <c r="O68" s="5">
        <f>'[3]CostFlex, Winter'!O68*(1+[4]Main!$B$6)^(Main!$B$7-2020)</f>
        <v>5.7822718467781682</v>
      </c>
      <c r="P68" s="5">
        <f>'[3]CostFlex, Winter'!P68*(1+[4]Main!$B$6)^(Main!$B$7-2020)</f>
        <v>5.9305352274647882</v>
      </c>
      <c r="Q68" s="5">
        <f>'[3]CostFlex, Winter'!Q68*(1+[4]Main!$B$6)^(Main!$B$7-2020)</f>
        <v>6.0518416298447493</v>
      </c>
      <c r="R68" s="5">
        <f>'[3]CostFlex, Winter'!R68*(1+[4]Main!$B$6)^(Main!$B$7-2020)</f>
        <v>5.3779171721782966</v>
      </c>
      <c r="S68" s="5">
        <f>'[3]CostFlex, Winter'!S68*(1+[4]Main!$B$6)^(Main!$B$7-2020)</f>
        <v>5.3779171721782966</v>
      </c>
      <c r="T68" s="5">
        <f>'[3]CostFlex, Winter'!T68*(1+[4]Main!$B$6)^(Main!$B$7-2020)</f>
        <v>6.2540189671446846</v>
      </c>
      <c r="U68" s="5">
        <f>'[3]CostFlex, Winter'!U68*(1+[4]Main!$B$6)^(Main!$B$7-2020)</f>
        <v>7.2649056536443641</v>
      </c>
      <c r="V68" s="5">
        <f>'[3]CostFlex, Winter'!V68*(1+[4]Main!$B$6)^(Main!$B$7-2020)</f>
        <v>5.3779171721782966</v>
      </c>
      <c r="W68" s="5">
        <f>'[3]CostFlex, Winter'!W68*(1+[4]Main!$B$6)^(Main!$B$7-2020)</f>
        <v>5.3779171721782966</v>
      </c>
      <c r="X68" s="5">
        <f>'[3]CostFlex, Winter'!X68*(1+[4]Main!$B$6)^(Main!$B$7-2020)</f>
        <v>8.0736150028441092</v>
      </c>
      <c r="Y68" s="5">
        <f>'[3]CostFlex, Winter'!Y68*(1+[4]Main!$B$6)^(Main!$B$7-2020)</f>
        <v>12.871957141429256</v>
      </c>
    </row>
    <row r="69" spans="1:25" x14ac:dyDescent="0.25">
      <c r="A69">
        <v>58</v>
      </c>
      <c r="B69" s="5">
        <f>'[3]CostFlex, Winter'!B69*(1+[4]Main!$B$6)^(Main!$B$7-2020)</f>
        <v>24.679113639745513</v>
      </c>
      <c r="C69" s="5">
        <f>'[3]CostFlex, Winter'!C69*(1+[4]Main!$B$6)^(Main!$B$7-2020)</f>
        <v>25.326081119105307</v>
      </c>
      <c r="D69" s="5">
        <f>'[3]CostFlex, Winter'!D69*(1+[4]Main!$B$6)^(Main!$B$7-2020)</f>
        <v>30.164858725150442</v>
      </c>
      <c r="E69" s="5">
        <f>'[3]CostFlex, Winter'!E69*(1+[4]Main!$B$6)^(Main!$B$7-2020)</f>
        <v>32.820121088356274</v>
      </c>
      <c r="F69" s="5">
        <f>'[3]CostFlex, Winter'!F69*(1+[4]Main!$B$6)^(Main!$B$7-2020)</f>
        <v>33.70970137247599</v>
      </c>
      <c r="G69" s="5">
        <f>'[3]CostFlex, Winter'!G69*(1+[4]Main!$B$6)^(Main!$B$7-2020)</f>
        <v>27.60394578601792</v>
      </c>
      <c r="H69" s="5">
        <f>'[3]CostFlex, Winter'!H69*(1+[4]Main!$B$6)^(Main!$B$7-2020)</f>
        <v>29.827896496317216</v>
      </c>
      <c r="I69" s="5">
        <f>'[3]CostFlex, Winter'!I69*(1+[4]Main!$B$6)^(Main!$B$7-2020)</f>
        <v>16.65941259351472</v>
      </c>
      <c r="J69" s="5">
        <f>'[3]CostFlex, Winter'!J69*(1+[4]Main!$B$6)^(Main!$B$7-2020)</f>
        <v>7.5344754367109461</v>
      </c>
      <c r="K69" s="5">
        <f>'[3]CostFlex, Winter'!K69*(1+[4]Main!$B$6)^(Main!$B$7-2020)</f>
        <v>5.4048741504849538</v>
      </c>
      <c r="L69" s="5">
        <f>'[3]CostFlex, Winter'!L69*(1+[4]Main!$B$6)^(Main!$B$7-2020)</f>
        <v>4.703992714511843</v>
      </c>
      <c r="M69" s="5">
        <f>'[3]CostFlex, Winter'!M69*(1+[4]Main!$B$6)^(Main!$B$7-2020)</f>
        <v>6.9279434248111382</v>
      </c>
      <c r="N69" s="5">
        <f>'[3]CostFlex, Winter'!N69*(1+[4]Main!$B$6)^(Main!$B$7-2020)</f>
        <v>5.3779171721782966</v>
      </c>
      <c r="O69" s="5">
        <f>'[3]CostFlex, Winter'!O69*(1+[4]Main!$B$6)^(Main!$B$7-2020)</f>
        <v>5.7822718467781682</v>
      </c>
      <c r="P69" s="5">
        <f>'[3]CostFlex, Winter'!P69*(1+[4]Main!$B$6)^(Main!$B$7-2020)</f>
        <v>5.9305352274647882</v>
      </c>
      <c r="Q69" s="5">
        <f>'[3]CostFlex, Winter'!Q69*(1+[4]Main!$B$6)^(Main!$B$7-2020)</f>
        <v>6.0518416298447493</v>
      </c>
      <c r="R69" s="5">
        <f>'[3]CostFlex, Winter'!R69*(1+[4]Main!$B$6)^(Main!$B$7-2020)</f>
        <v>5.3779171721782966</v>
      </c>
      <c r="S69" s="5">
        <f>'[3]CostFlex, Winter'!S69*(1+[4]Main!$B$6)^(Main!$B$7-2020)</f>
        <v>5.3779171721782966</v>
      </c>
      <c r="T69" s="5">
        <f>'[3]CostFlex, Winter'!T69*(1+[4]Main!$B$6)^(Main!$B$7-2020)</f>
        <v>6.2540189671446846</v>
      </c>
      <c r="U69" s="5">
        <f>'[3]CostFlex, Winter'!U69*(1+[4]Main!$B$6)^(Main!$B$7-2020)</f>
        <v>7.2649056536443641</v>
      </c>
      <c r="V69" s="5">
        <f>'[3]CostFlex, Winter'!V69*(1+[4]Main!$B$6)^(Main!$B$7-2020)</f>
        <v>5.3779171721782966</v>
      </c>
      <c r="W69" s="5">
        <f>'[3]CostFlex, Winter'!W69*(1+[4]Main!$B$6)^(Main!$B$7-2020)</f>
        <v>5.3779171721782966</v>
      </c>
      <c r="X69" s="5">
        <f>'[3]CostFlex, Winter'!X69*(1+[4]Main!$B$6)^(Main!$B$7-2020)</f>
        <v>8.0736150028441092</v>
      </c>
      <c r="Y69" s="5">
        <f>'[3]CostFlex, Winter'!Y69*(1+[4]Main!$B$6)^(Main!$B$7-2020)</f>
        <v>12.871957141429256</v>
      </c>
    </row>
    <row r="70" spans="1:25" x14ac:dyDescent="0.25">
      <c r="A70">
        <v>57</v>
      </c>
      <c r="B70" s="5">
        <f>'[3]CostFlex, Winter'!B70*(1+[4]Main!$B$6)^(Main!$B$7-2020)</f>
        <v>24.679113639745513</v>
      </c>
      <c r="C70" s="5">
        <f>'[3]CostFlex, Winter'!C70*(1+[4]Main!$B$6)^(Main!$B$7-2020)</f>
        <v>25.326081119105307</v>
      </c>
      <c r="D70" s="5">
        <f>'[3]CostFlex, Winter'!D70*(1+[4]Main!$B$6)^(Main!$B$7-2020)</f>
        <v>30.164858725150442</v>
      </c>
      <c r="E70" s="5">
        <f>'[3]CostFlex, Winter'!E70*(1+[4]Main!$B$6)^(Main!$B$7-2020)</f>
        <v>32.820121088356274</v>
      </c>
      <c r="F70" s="5">
        <f>'[3]CostFlex, Winter'!F70*(1+[4]Main!$B$6)^(Main!$B$7-2020)</f>
        <v>33.70970137247599</v>
      </c>
      <c r="G70" s="5">
        <f>'[3]CostFlex, Winter'!G70*(1+[4]Main!$B$6)^(Main!$B$7-2020)</f>
        <v>27.60394578601792</v>
      </c>
      <c r="H70" s="5">
        <f>'[3]CostFlex, Winter'!H70*(1+[4]Main!$B$6)^(Main!$B$7-2020)</f>
        <v>29.827896496317216</v>
      </c>
      <c r="I70" s="5">
        <f>'[3]CostFlex, Winter'!I70*(1+[4]Main!$B$6)^(Main!$B$7-2020)</f>
        <v>16.65941259351472</v>
      </c>
      <c r="J70" s="5">
        <f>'[3]CostFlex, Winter'!J70*(1+[4]Main!$B$6)^(Main!$B$7-2020)</f>
        <v>7.5344754367109461</v>
      </c>
      <c r="K70" s="5">
        <f>'[3]CostFlex, Winter'!K70*(1+[4]Main!$B$6)^(Main!$B$7-2020)</f>
        <v>5.4048741504849538</v>
      </c>
      <c r="L70" s="5">
        <f>'[3]CostFlex, Winter'!L70*(1+[4]Main!$B$6)^(Main!$B$7-2020)</f>
        <v>4.703992714511843</v>
      </c>
      <c r="M70" s="5">
        <f>'[3]CostFlex, Winter'!M70*(1+[4]Main!$B$6)^(Main!$B$7-2020)</f>
        <v>6.9279434248111382</v>
      </c>
      <c r="N70" s="5">
        <f>'[3]CostFlex, Winter'!N70*(1+[4]Main!$B$6)^(Main!$B$7-2020)</f>
        <v>5.3779171721782966</v>
      </c>
      <c r="O70" s="5">
        <f>'[3]CostFlex, Winter'!O70*(1+[4]Main!$B$6)^(Main!$B$7-2020)</f>
        <v>5.7822718467781682</v>
      </c>
      <c r="P70" s="5">
        <f>'[3]CostFlex, Winter'!P70*(1+[4]Main!$B$6)^(Main!$B$7-2020)</f>
        <v>5.9305352274647882</v>
      </c>
      <c r="Q70" s="5">
        <f>'[3]CostFlex, Winter'!Q70*(1+[4]Main!$B$6)^(Main!$B$7-2020)</f>
        <v>6.0518416298447493</v>
      </c>
      <c r="R70" s="5">
        <f>'[3]CostFlex, Winter'!R70*(1+[4]Main!$B$6)^(Main!$B$7-2020)</f>
        <v>5.3779171721782966</v>
      </c>
      <c r="S70" s="5">
        <f>'[3]CostFlex, Winter'!S70*(1+[4]Main!$B$6)^(Main!$B$7-2020)</f>
        <v>5.3779171721782966</v>
      </c>
      <c r="T70" s="5">
        <f>'[3]CostFlex, Winter'!T70*(1+[4]Main!$B$6)^(Main!$B$7-2020)</f>
        <v>6.2540189671446846</v>
      </c>
      <c r="U70" s="5">
        <f>'[3]CostFlex, Winter'!U70*(1+[4]Main!$B$6)^(Main!$B$7-2020)</f>
        <v>7.2649056536443641</v>
      </c>
      <c r="V70" s="5">
        <f>'[3]CostFlex, Winter'!V70*(1+[4]Main!$B$6)^(Main!$B$7-2020)</f>
        <v>5.3779171721782966</v>
      </c>
      <c r="W70" s="5">
        <f>'[3]CostFlex, Winter'!W70*(1+[4]Main!$B$6)^(Main!$B$7-2020)</f>
        <v>5.3779171721782966</v>
      </c>
      <c r="X70" s="5">
        <f>'[3]CostFlex, Winter'!X70*(1+[4]Main!$B$6)^(Main!$B$7-2020)</f>
        <v>8.0736150028441092</v>
      </c>
      <c r="Y70" s="5">
        <f>'[3]CostFlex, Winter'!Y70*(1+[4]Main!$B$6)^(Main!$B$7-2020)</f>
        <v>12.871957141429256</v>
      </c>
    </row>
    <row r="71" spans="1:25" x14ac:dyDescent="0.25">
      <c r="A71">
        <v>56</v>
      </c>
      <c r="B71" s="5">
        <f>'[3]CostFlex, Winter'!B71*(1+[4]Main!$B$6)^(Main!$B$7-2020)</f>
        <v>24.679113639745513</v>
      </c>
      <c r="C71" s="5">
        <f>'[3]CostFlex, Winter'!C71*(1+[4]Main!$B$6)^(Main!$B$7-2020)</f>
        <v>25.326081119105307</v>
      </c>
      <c r="D71" s="5">
        <f>'[3]CostFlex, Winter'!D71*(1+[4]Main!$B$6)^(Main!$B$7-2020)</f>
        <v>30.164858725150442</v>
      </c>
      <c r="E71" s="5">
        <f>'[3]CostFlex, Winter'!E71*(1+[4]Main!$B$6)^(Main!$B$7-2020)</f>
        <v>32.820121088356274</v>
      </c>
      <c r="F71" s="5">
        <f>'[3]CostFlex, Winter'!F71*(1+[4]Main!$B$6)^(Main!$B$7-2020)</f>
        <v>33.70970137247599</v>
      </c>
      <c r="G71" s="5">
        <f>'[3]CostFlex, Winter'!G71*(1+[4]Main!$B$6)^(Main!$B$7-2020)</f>
        <v>27.60394578601792</v>
      </c>
      <c r="H71" s="5">
        <f>'[3]CostFlex, Winter'!H71*(1+[4]Main!$B$6)^(Main!$B$7-2020)</f>
        <v>29.827896496317216</v>
      </c>
      <c r="I71" s="5">
        <f>'[3]CostFlex, Winter'!I71*(1+[4]Main!$B$6)^(Main!$B$7-2020)</f>
        <v>16.65941259351472</v>
      </c>
      <c r="J71" s="5">
        <f>'[3]CostFlex, Winter'!J71*(1+[4]Main!$B$6)^(Main!$B$7-2020)</f>
        <v>7.5344754367109461</v>
      </c>
      <c r="K71" s="5">
        <f>'[3]CostFlex, Winter'!K71*(1+[4]Main!$B$6)^(Main!$B$7-2020)</f>
        <v>5.4048741504849538</v>
      </c>
      <c r="L71" s="5">
        <f>'[3]CostFlex, Winter'!L71*(1+[4]Main!$B$6)^(Main!$B$7-2020)</f>
        <v>4.703992714511843</v>
      </c>
      <c r="M71" s="5">
        <f>'[3]CostFlex, Winter'!M71*(1+[4]Main!$B$6)^(Main!$B$7-2020)</f>
        <v>6.9279434248111382</v>
      </c>
      <c r="N71" s="5">
        <f>'[3]CostFlex, Winter'!N71*(1+[4]Main!$B$6)^(Main!$B$7-2020)</f>
        <v>5.3779171721782966</v>
      </c>
      <c r="O71" s="5">
        <f>'[3]CostFlex, Winter'!O71*(1+[4]Main!$B$6)^(Main!$B$7-2020)</f>
        <v>5.7822718467781682</v>
      </c>
      <c r="P71" s="5">
        <f>'[3]CostFlex, Winter'!P71*(1+[4]Main!$B$6)^(Main!$B$7-2020)</f>
        <v>5.9305352274647882</v>
      </c>
      <c r="Q71" s="5">
        <f>'[3]CostFlex, Winter'!Q71*(1+[4]Main!$B$6)^(Main!$B$7-2020)</f>
        <v>6.0518416298447493</v>
      </c>
      <c r="R71" s="5">
        <f>'[3]CostFlex, Winter'!R71*(1+[4]Main!$B$6)^(Main!$B$7-2020)</f>
        <v>5.3779171721782966</v>
      </c>
      <c r="S71" s="5">
        <f>'[3]CostFlex, Winter'!S71*(1+[4]Main!$B$6)^(Main!$B$7-2020)</f>
        <v>5.3779171721782966</v>
      </c>
      <c r="T71" s="5">
        <f>'[3]CostFlex, Winter'!T71*(1+[4]Main!$B$6)^(Main!$B$7-2020)</f>
        <v>6.2540189671446846</v>
      </c>
      <c r="U71" s="5">
        <f>'[3]CostFlex, Winter'!U71*(1+[4]Main!$B$6)^(Main!$B$7-2020)</f>
        <v>7.2649056536443641</v>
      </c>
      <c r="V71" s="5">
        <f>'[3]CostFlex, Winter'!V71*(1+[4]Main!$B$6)^(Main!$B$7-2020)</f>
        <v>5.3779171721782966</v>
      </c>
      <c r="W71" s="5">
        <f>'[3]CostFlex, Winter'!W71*(1+[4]Main!$B$6)^(Main!$B$7-2020)</f>
        <v>5.3779171721782966</v>
      </c>
      <c r="X71" s="5">
        <f>'[3]CostFlex, Winter'!X71*(1+[4]Main!$B$6)^(Main!$B$7-2020)</f>
        <v>8.0736150028441092</v>
      </c>
      <c r="Y71" s="5">
        <f>'[3]CostFlex, Winter'!Y71*(1+[4]Main!$B$6)^(Main!$B$7-2020)</f>
        <v>12.871957141429256</v>
      </c>
    </row>
    <row r="72" spans="1:25" x14ac:dyDescent="0.25">
      <c r="A72">
        <v>84</v>
      </c>
      <c r="B72" s="5">
        <f>'[3]CostFlex, Winter'!B72*(1+[4]Main!$B$6)^(Main!$B$7-2020)</f>
        <v>24.679113639745513</v>
      </c>
      <c r="C72" s="5">
        <f>'[3]CostFlex, Winter'!C72*(1+[4]Main!$B$6)^(Main!$B$7-2020)</f>
        <v>25.326081119105307</v>
      </c>
      <c r="D72" s="5">
        <f>'[3]CostFlex, Winter'!D72*(1+[4]Main!$B$6)^(Main!$B$7-2020)</f>
        <v>30.164858725150442</v>
      </c>
      <c r="E72" s="5">
        <f>'[3]CostFlex, Winter'!E72*(1+[4]Main!$B$6)^(Main!$B$7-2020)</f>
        <v>32.820121088356274</v>
      </c>
      <c r="F72" s="5">
        <f>'[3]CostFlex, Winter'!F72*(1+[4]Main!$B$6)^(Main!$B$7-2020)</f>
        <v>33.70970137247599</v>
      </c>
      <c r="G72" s="5">
        <f>'[3]CostFlex, Winter'!G72*(1+[4]Main!$B$6)^(Main!$B$7-2020)</f>
        <v>27.60394578601792</v>
      </c>
      <c r="H72" s="5">
        <f>'[3]CostFlex, Winter'!H72*(1+[4]Main!$B$6)^(Main!$B$7-2020)</f>
        <v>29.827896496317216</v>
      </c>
      <c r="I72" s="5">
        <f>'[3]CostFlex, Winter'!I72*(1+[4]Main!$B$6)^(Main!$B$7-2020)</f>
        <v>16.65941259351472</v>
      </c>
      <c r="J72" s="5">
        <f>'[3]CostFlex, Winter'!J72*(1+[4]Main!$B$6)^(Main!$B$7-2020)</f>
        <v>7.5344754367109461</v>
      </c>
      <c r="K72" s="5">
        <f>'[3]CostFlex, Winter'!K72*(1+[4]Main!$B$6)^(Main!$B$7-2020)</f>
        <v>5.4048741504849538</v>
      </c>
      <c r="L72" s="5">
        <f>'[3]CostFlex, Winter'!L72*(1+[4]Main!$B$6)^(Main!$B$7-2020)</f>
        <v>4.703992714511843</v>
      </c>
      <c r="M72" s="5">
        <f>'[3]CostFlex, Winter'!M72*(1+[4]Main!$B$6)^(Main!$B$7-2020)</f>
        <v>6.9279434248111382</v>
      </c>
      <c r="N72" s="5">
        <f>'[3]CostFlex, Winter'!N72*(1+[4]Main!$B$6)^(Main!$B$7-2020)</f>
        <v>5.3779171721782966</v>
      </c>
      <c r="O72" s="5">
        <f>'[3]CostFlex, Winter'!O72*(1+[4]Main!$B$6)^(Main!$B$7-2020)</f>
        <v>5.7822718467781682</v>
      </c>
      <c r="P72" s="5">
        <f>'[3]CostFlex, Winter'!P72*(1+[4]Main!$B$6)^(Main!$B$7-2020)</f>
        <v>5.9305352274647882</v>
      </c>
      <c r="Q72" s="5">
        <f>'[3]CostFlex, Winter'!Q72*(1+[4]Main!$B$6)^(Main!$B$7-2020)</f>
        <v>6.0518416298447493</v>
      </c>
      <c r="R72" s="5">
        <f>'[3]CostFlex, Winter'!R72*(1+[4]Main!$B$6)^(Main!$B$7-2020)</f>
        <v>5.3779171721782966</v>
      </c>
      <c r="S72" s="5">
        <f>'[3]CostFlex, Winter'!S72*(1+[4]Main!$B$6)^(Main!$B$7-2020)</f>
        <v>5.3779171721782966</v>
      </c>
      <c r="T72" s="5">
        <f>'[3]CostFlex, Winter'!T72*(1+[4]Main!$B$6)^(Main!$B$7-2020)</f>
        <v>6.2540189671446846</v>
      </c>
      <c r="U72" s="5">
        <f>'[3]CostFlex, Winter'!U72*(1+[4]Main!$B$6)^(Main!$B$7-2020)</f>
        <v>7.2649056536443641</v>
      </c>
      <c r="V72" s="5">
        <f>'[3]CostFlex, Winter'!V72*(1+[4]Main!$B$6)^(Main!$B$7-2020)</f>
        <v>5.3779171721782966</v>
      </c>
      <c r="W72" s="5">
        <f>'[3]CostFlex, Winter'!W72*(1+[4]Main!$B$6)^(Main!$B$7-2020)</f>
        <v>5.3779171721782966</v>
      </c>
      <c r="X72" s="5">
        <f>'[3]CostFlex, Winter'!X72*(1+[4]Main!$B$6)^(Main!$B$7-2020)</f>
        <v>8.0736150028441092</v>
      </c>
      <c r="Y72" s="5">
        <f>'[3]CostFlex, Winter'!Y72*(1+[4]Main!$B$6)^(Main!$B$7-2020)</f>
        <v>12.871957141429256</v>
      </c>
    </row>
    <row r="73" spans="1:25" x14ac:dyDescent="0.25">
      <c r="A73">
        <v>85</v>
      </c>
      <c r="B73" s="5">
        <f>'[3]CostFlex, Winter'!B73*(1+[4]Main!$B$6)^(Main!$B$7-2020)</f>
        <v>24.679113639745513</v>
      </c>
      <c r="C73" s="5">
        <f>'[3]CostFlex, Winter'!C73*(1+[4]Main!$B$6)^(Main!$B$7-2020)</f>
        <v>25.326081119105307</v>
      </c>
      <c r="D73" s="5">
        <f>'[3]CostFlex, Winter'!D73*(1+[4]Main!$B$6)^(Main!$B$7-2020)</f>
        <v>30.164858725150442</v>
      </c>
      <c r="E73" s="5">
        <f>'[3]CostFlex, Winter'!E73*(1+[4]Main!$B$6)^(Main!$B$7-2020)</f>
        <v>32.820121088356274</v>
      </c>
      <c r="F73" s="5">
        <f>'[3]CostFlex, Winter'!F73*(1+[4]Main!$B$6)^(Main!$B$7-2020)</f>
        <v>33.70970137247599</v>
      </c>
      <c r="G73" s="5">
        <f>'[3]CostFlex, Winter'!G73*(1+[4]Main!$B$6)^(Main!$B$7-2020)</f>
        <v>27.60394578601792</v>
      </c>
      <c r="H73" s="5">
        <f>'[3]CostFlex, Winter'!H73*(1+[4]Main!$B$6)^(Main!$B$7-2020)</f>
        <v>29.827896496317216</v>
      </c>
      <c r="I73" s="5">
        <f>'[3]CostFlex, Winter'!I73*(1+[4]Main!$B$6)^(Main!$B$7-2020)</f>
        <v>16.65941259351472</v>
      </c>
      <c r="J73" s="5">
        <f>'[3]CostFlex, Winter'!J73*(1+[4]Main!$B$6)^(Main!$B$7-2020)</f>
        <v>7.5344754367109461</v>
      </c>
      <c r="K73" s="5">
        <f>'[3]CostFlex, Winter'!K73*(1+[4]Main!$B$6)^(Main!$B$7-2020)</f>
        <v>5.4048741504849538</v>
      </c>
      <c r="L73" s="5">
        <f>'[3]CostFlex, Winter'!L73*(1+[4]Main!$B$6)^(Main!$B$7-2020)</f>
        <v>4.703992714511843</v>
      </c>
      <c r="M73" s="5">
        <f>'[3]CostFlex, Winter'!M73*(1+[4]Main!$B$6)^(Main!$B$7-2020)</f>
        <v>6.9279434248111382</v>
      </c>
      <c r="N73" s="5">
        <f>'[3]CostFlex, Winter'!N73*(1+[4]Main!$B$6)^(Main!$B$7-2020)</f>
        <v>5.3779171721782966</v>
      </c>
      <c r="O73" s="5">
        <f>'[3]CostFlex, Winter'!O73*(1+[4]Main!$B$6)^(Main!$B$7-2020)</f>
        <v>5.7822718467781682</v>
      </c>
      <c r="P73" s="5">
        <f>'[3]CostFlex, Winter'!P73*(1+[4]Main!$B$6)^(Main!$B$7-2020)</f>
        <v>5.9305352274647882</v>
      </c>
      <c r="Q73" s="5">
        <f>'[3]CostFlex, Winter'!Q73*(1+[4]Main!$B$6)^(Main!$B$7-2020)</f>
        <v>6.0518416298447493</v>
      </c>
      <c r="R73" s="5">
        <f>'[3]CostFlex, Winter'!R73*(1+[4]Main!$B$6)^(Main!$B$7-2020)</f>
        <v>5.3779171721782966</v>
      </c>
      <c r="S73" s="5">
        <f>'[3]CostFlex, Winter'!S73*(1+[4]Main!$B$6)^(Main!$B$7-2020)</f>
        <v>5.3779171721782966</v>
      </c>
      <c r="T73" s="5">
        <f>'[3]CostFlex, Winter'!T73*(1+[4]Main!$B$6)^(Main!$B$7-2020)</f>
        <v>6.2540189671446846</v>
      </c>
      <c r="U73" s="5">
        <f>'[3]CostFlex, Winter'!U73*(1+[4]Main!$B$6)^(Main!$B$7-2020)</f>
        <v>7.2649056536443641</v>
      </c>
      <c r="V73" s="5">
        <f>'[3]CostFlex, Winter'!V73*(1+[4]Main!$B$6)^(Main!$B$7-2020)</f>
        <v>5.3779171721782966</v>
      </c>
      <c r="W73" s="5">
        <f>'[3]CostFlex, Winter'!W73*(1+[4]Main!$B$6)^(Main!$B$7-2020)</f>
        <v>5.3779171721782966</v>
      </c>
      <c r="X73" s="5">
        <f>'[3]CostFlex, Winter'!X73*(1+[4]Main!$B$6)^(Main!$B$7-2020)</f>
        <v>8.0736150028441092</v>
      </c>
      <c r="Y73" s="5">
        <f>'[3]CostFlex, Winter'!Y73*(1+[4]Main!$B$6)^(Main!$B$7-2020)</f>
        <v>12.871957141429256</v>
      </c>
    </row>
    <row r="74" spans="1:25" x14ac:dyDescent="0.25">
      <c r="A74">
        <v>83</v>
      </c>
      <c r="B74" s="5">
        <f>'[3]CostFlex, Winter'!B74*(1+[4]Main!$B$6)^(Main!$B$7-2020)</f>
        <v>24.679113639745513</v>
      </c>
      <c r="C74" s="5">
        <f>'[3]CostFlex, Winter'!C74*(1+[4]Main!$B$6)^(Main!$B$7-2020)</f>
        <v>25.326081119105307</v>
      </c>
      <c r="D74" s="5">
        <f>'[3]CostFlex, Winter'!D74*(1+[4]Main!$B$6)^(Main!$B$7-2020)</f>
        <v>30.164858725150442</v>
      </c>
      <c r="E74" s="5">
        <f>'[3]CostFlex, Winter'!E74*(1+[4]Main!$B$6)^(Main!$B$7-2020)</f>
        <v>32.820121088356274</v>
      </c>
      <c r="F74" s="5">
        <f>'[3]CostFlex, Winter'!F74*(1+[4]Main!$B$6)^(Main!$B$7-2020)</f>
        <v>33.70970137247599</v>
      </c>
      <c r="G74" s="5">
        <f>'[3]CostFlex, Winter'!G74*(1+[4]Main!$B$6)^(Main!$B$7-2020)</f>
        <v>27.60394578601792</v>
      </c>
      <c r="H74" s="5">
        <f>'[3]CostFlex, Winter'!H74*(1+[4]Main!$B$6)^(Main!$B$7-2020)</f>
        <v>29.827896496317216</v>
      </c>
      <c r="I74" s="5">
        <f>'[3]CostFlex, Winter'!I74*(1+[4]Main!$B$6)^(Main!$B$7-2020)</f>
        <v>16.65941259351472</v>
      </c>
      <c r="J74" s="5">
        <f>'[3]CostFlex, Winter'!J74*(1+[4]Main!$B$6)^(Main!$B$7-2020)</f>
        <v>7.5344754367109461</v>
      </c>
      <c r="K74" s="5">
        <f>'[3]CostFlex, Winter'!K74*(1+[4]Main!$B$6)^(Main!$B$7-2020)</f>
        <v>5.4048741504849538</v>
      </c>
      <c r="L74" s="5">
        <f>'[3]CostFlex, Winter'!L74*(1+[4]Main!$B$6)^(Main!$B$7-2020)</f>
        <v>4.703992714511843</v>
      </c>
      <c r="M74" s="5">
        <f>'[3]CostFlex, Winter'!M74*(1+[4]Main!$B$6)^(Main!$B$7-2020)</f>
        <v>6.9279434248111382</v>
      </c>
      <c r="N74" s="5">
        <f>'[3]CostFlex, Winter'!N74*(1+[4]Main!$B$6)^(Main!$B$7-2020)</f>
        <v>5.3779171721782966</v>
      </c>
      <c r="O74" s="5">
        <f>'[3]CostFlex, Winter'!O74*(1+[4]Main!$B$6)^(Main!$B$7-2020)</f>
        <v>5.7822718467781682</v>
      </c>
      <c r="P74" s="5">
        <f>'[3]CostFlex, Winter'!P74*(1+[4]Main!$B$6)^(Main!$B$7-2020)</f>
        <v>5.9305352274647882</v>
      </c>
      <c r="Q74" s="5">
        <f>'[3]CostFlex, Winter'!Q74*(1+[4]Main!$B$6)^(Main!$B$7-2020)</f>
        <v>6.0518416298447493</v>
      </c>
      <c r="R74" s="5">
        <f>'[3]CostFlex, Winter'!R74*(1+[4]Main!$B$6)^(Main!$B$7-2020)</f>
        <v>5.3779171721782966</v>
      </c>
      <c r="S74" s="5">
        <f>'[3]CostFlex, Winter'!S74*(1+[4]Main!$B$6)^(Main!$B$7-2020)</f>
        <v>5.3779171721782966</v>
      </c>
      <c r="T74" s="5">
        <f>'[3]CostFlex, Winter'!T74*(1+[4]Main!$B$6)^(Main!$B$7-2020)</f>
        <v>6.2540189671446846</v>
      </c>
      <c r="U74" s="5">
        <f>'[3]CostFlex, Winter'!U74*(1+[4]Main!$B$6)^(Main!$B$7-2020)</f>
        <v>7.2649056536443641</v>
      </c>
      <c r="V74" s="5">
        <f>'[3]CostFlex, Winter'!V74*(1+[4]Main!$B$6)^(Main!$B$7-2020)</f>
        <v>5.3779171721782966</v>
      </c>
      <c r="W74" s="5">
        <f>'[3]CostFlex, Winter'!W74*(1+[4]Main!$B$6)^(Main!$B$7-2020)</f>
        <v>5.3779171721782966</v>
      </c>
      <c r="X74" s="5">
        <f>'[3]CostFlex, Winter'!X74*(1+[4]Main!$B$6)^(Main!$B$7-2020)</f>
        <v>8.0736150028441092</v>
      </c>
      <c r="Y74" s="5">
        <f>'[3]CostFlex, Winter'!Y74*(1+[4]Main!$B$6)^(Main!$B$7-2020)</f>
        <v>12.871957141429256</v>
      </c>
    </row>
    <row r="75" spans="1:25" x14ac:dyDescent="0.25">
      <c r="A75">
        <v>14</v>
      </c>
      <c r="B75" s="5">
        <f>'[3]CostFlex, Winter'!B75*(1+[4]Main!$B$6)^(Main!$B$7-2020)</f>
        <v>24.679113639745513</v>
      </c>
      <c r="C75" s="5">
        <f>'[3]CostFlex, Winter'!C75*(1+[4]Main!$B$6)^(Main!$B$7-2020)</f>
        <v>25.326081119105307</v>
      </c>
      <c r="D75" s="5">
        <f>'[3]CostFlex, Winter'!D75*(1+[4]Main!$B$6)^(Main!$B$7-2020)</f>
        <v>30.164858725150442</v>
      </c>
      <c r="E75" s="5">
        <f>'[3]CostFlex, Winter'!E75*(1+[4]Main!$B$6)^(Main!$B$7-2020)</f>
        <v>32.820121088356274</v>
      </c>
      <c r="F75" s="5">
        <f>'[3]CostFlex, Winter'!F75*(1+[4]Main!$B$6)^(Main!$B$7-2020)</f>
        <v>33.70970137247599</v>
      </c>
      <c r="G75" s="5">
        <f>'[3]CostFlex, Winter'!G75*(1+[4]Main!$B$6)^(Main!$B$7-2020)</f>
        <v>27.60394578601792</v>
      </c>
      <c r="H75" s="5">
        <f>'[3]CostFlex, Winter'!H75*(1+[4]Main!$B$6)^(Main!$B$7-2020)</f>
        <v>29.827896496317216</v>
      </c>
      <c r="I75" s="5">
        <f>'[3]CostFlex, Winter'!I75*(1+[4]Main!$B$6)^(Main!$B$7-2020)</f>
        <v>16.65941259351472</v>
      </c>
      <c r="J75" s="5">
        <f>'[3]CostFlex, Winter'!J75*(1+[4]Main!$B$6)^(Main!$B$7-2020)</f>
        <v>7.5344754367109461</v>
      </c>
      <c r="K75" s="5">
        <f>'[3]CostFlex, Winter'!K75*(1+[4]Main!$B$6)^(Main!$B$7-2020)</f>
        <v>5.4048741504849538</v>
      </c>
      <c r="L75" s="5">
        <f>'[3]CostFlex, Winter'!L75*(1+[4]Main!$B$6)^(Main!$B$7-2020)</f>
        <v>4.703992714511843</v>
      </c>
      <c r="M75" s="5">
        <f>'[3]CostFlex, Winter'!M75*(1+[4]Main!$B$6)^(Main!$B$7-2020)</f>
        <v>6.9279434248111382</v>
      </c>
      <c r="N75" s="5">
        <f>'[3]CostFlex, Winter'!N75*(1+[4]Main!$B$6)^(Main!$B$7-2020)</f>
        <v>5.3779171721782966</v>
      </c>
      <c r="O75" s="5">
        <f>'[3]CostFlex, Winter'!O75*(1+[4]Main!$B$6)^(Main!$B$7-2020)</f>
        <v>5.7822718467781682</v>
      </c>
      <c r="P75" s="5">
        <f>'[3]CostFlex, Winter'!P75*(1+[4]Main!$B$6)^(Main!$B$7-2020)</f>
        <v>5.9305352274647882</v>
      </c>
      <c r="Q75" s="5">
        <f>'[3]CostFlex, Winter'!Q75*(1+[4]Main!$B$6)^(Main!$B$7-2020)</f>
        <v>6.0518416298447493</v>
      </c>
      <c r="R75" s="5">
        <f>'[3]CostFlex, Winter'!R75*(1+[4]Main!$B$6)^(Main!$B$7-2020)</f>
        <v>5.3779171721782966</v>
      </c>
      <c r="S75" s="5">
        <f>'[3]CostFlex, Winter'!S75*(1+[4]Main!$B$6)^(Main!$B$7-2020)</f>
        <v>5.3779171721782966</v>
      </c>
      <c r="T75" s="5">
        <f>'[3]CostFlex, Winter'!T75*(1+[4]Main!$B$6)^(Main!$B$7-2020)</f>
        <v>6.2540189671446846</v>
      </c>
      <c r="U75" s="5">
        <f>'[3]CostFlex, Winter'!U75*(1+[4]Main!$B$6)^(Main!$B$7-2020)</f>
        <v>7.2649056536443641</v>
      </c>
      <c r="V75" s="5">
        <f>'[3]CostFlex, Winter'!V75*(1+[4]Main!$B$6)^(Main!$B$7-2020)</f>
        <v>5.3779171721782966</v>
      </c>
      <c r="W75" s="5">
        <f>'[3]CostFlex, Winter'!W75*(1+[4]Main!$B$6)^(Main!$B$7-2020)</f>
        <v>5.3779171721782966</v>
      </c>
      <c r="X75" s="5">
        <f>'[3]CostFlex, Winter'!X75*(1+[4]Main!$B$6)^(Main!$B$7-2020)</f>
        <v>8.0736150028441092</v>
      </c>
      <c r="Y75" s="5">
        <f>'[3]CostFlex, Winter'!Y75*(1+[4]Main!$B$6)^(Main!$B$7-2020)</f>
        <v>12.871957141429256</v>
      </c>
    </row>
    <row r="76" spans="1:25" x14ac:dyDescent="0.25">
      <c r="A76">
        <v>34</v>
      </c>
      <c r="B76" s="5">
        <f>'[3]CostFlex, Winter'!B76*(1+[4]Main!$B$6)^(Main!$B$7-2020)</f>
        <v>24.679113639745513</v>
      </c>
      <c r="C76" s="5">
        <f>'[3]CostFlex, Winter'!C76*(1+[4]Main!$B$6)^(Main!$B$7-2020)</f>
        <v>25.326081119105307</v>
      </c>
      <c r="D76" s="5">
        <f>'[3]CostFlex, Winter'!D76*(1+[4]Main!$B$6)^(Main!$B$7-2020)</f>
        <v>30.164858725150442</v>
      </c>
      <c r="E76" s="5">
        <f>'[3]CostFlex, Winter'!E76*(1+[4]Main!$B$6)^(Main!$B$7-2020)</f>
        <v>32.820121088356274</v>
      </c>
      <c r="F76" s="5">
        <f>'[3]CostFlex, Winter'!F76*(1+[4]Main!$B$6)^(Main!$B$7-2020)</f>
        <v>33.70970137247599</v>
      </c>
      <c r="G76" s="5">
        <f>'[3]CostFlex, Winter'!G76*(1+[4]Main!$B$6)^(Main!$B$7-2020)</f>
        <v>27.60394578601792</v>
      </c>
      <c r="H76" s="5">
        <f>'[3]CostFlex, Winter'!H76*(1+[4]Main!$B$6)^(Main!$B$7-2020)</f>
        <v>29.827896496317216</v>
      </c>
      <c r="I76" s="5">
        <f>'[3]CostFlex, Winter'!I76*(1+[4]Main!$B$6)^(Main!$B$7-2020)</f>
        <v>16.65941259351472</v>
      </c>
      <c r="J76" s="5">
        <f>'[3]CostFlex, Winter'!J76*(1+[4]Main!$B$6)^(Main!$B$7-2020)</f>
        <v>7.5344754367109461</v>
      </c>
      <c r="K76" s="5">
        <f>'[3]CostFlex, Winter'!K76*(1+[4]Main!$B$6)^(Main!$B$7-2020)</f>
        <v>5.4048741504849538</v>
      </c>
      <c r="L76" s="5">
        <f>'[3]CostFlex, Winter'!L76*(1+[4]Main!$B$6)^(Main!$B$7-2020)</f>
        <v>4.703992714511843</v>
      </c>
      <c r="M76" s="5">
        <f>'[3]CostFlex, Winter'!M76*(1+[4]Main!$B$6)^(Main!$B$7-2020)</f>
        <v>6.9279434248111382</v>
      </c>
      <c r="N76" s="5">
        <f>'[3]CostFlex, Winter'!N76*(1+[4]Main!$B$6)^(Main!$B$7-2020)</f>
        <v>5.3779171721782966</v>
      </c>
      <c r="O76" s="5">
        <f>'[3]CostFlex, Winter'!O76*(1+[4]Main!$B$6)^(Main!$B$7-2020)</f>
        <v>5.7822718467781682</v>
      </c>
      <c r="P76" s="5">
        <f>'[3]CostFlex, Winter'!P76*(1+[4]Main!$B$6)^(Main!$B$7-2020)</f>
        <v>5.9305352274647882</v>
      </c>
      <c r="Q76" s="5">
        <f>'[3]CostFlex, Winter'!Q76*(1+[4]Main!$B$6)^(Main!$B$7-2020)</f>
        <v>6.0518416298447493</v>
      </c>
      <c r="R76" s="5">
        <f>'[3]CostFlex, Winter'!R76*(1+[4]Main!$B$6)^(Main!$B$7-2020)</f>
        <v>5.3779171721782966</v>
      </c>
      <c r="S76" s="5">
        <f>'[3]CostFlex, Winter'!S76*(1+[4]Main!$B$6)^(Main!$B$7-2020)</f>
        <v>5.3779171721782966</v>
      </c>
      <c r="T76" s="5">
        <f>'[3]CostFlex, Winter'!T76*(1+[4]Main!$B$6)^(Main!$B$7-2020)</f>
        <v>6.2540189671446846</v>
      </c>
      <c r="U76" s="5">
        <f>'[3]CostFlex, Winter'!U76*(1+[4]Main!$B$6)^(Main!$B$7-2020)</f>
        <v>7.2649056536443641</v>
      </c>
      <c r="V76" s="5">
        <f>'[3]CostFlex, Winter'!V76*(1+[4]Main!$B$6)^(Main!$B$7-2020)</f>
        <v>5.3779171721782966</v>
      </c>
      <c r="W76" s="5">
        <f>'[3]CostFlex, Winter'!W76*(1+[4]Main!$B$6)^(Main!$B$7-2020)</f>
        <v>5.3779171721782966</v>
      </c>
      <c r="X76" s="5">
        <f>'[3]CostFlex, Winter'!X76*(1+[4]Main!$B$6)^(Main!$B$7-2020)</f>
        <v>8.0736150028441092</v>
      </c>
      <c r="Y76" s="5">
        <f>'[3]CostFlex, Winter'!Y76*(1+[4]Main!$B$6)^(Main!$B$7-2020)</f>
        <v>12.871957141429256</v>
      </c>
    </row>
    <row r="77" spans="1:25" x14ac:dyDescent="0.25">
      <c r="A77">
        <v>33</v>
      </c>
      <c r="B77" s="5">
        <f>'[3]CostFlex, Winter'!B77*(1+[4]Main!$B$6)^(Main!$B$7-2020)</f>
        <v>24.679113639745513</v>
      </c>
      <c r="C77" s="5">
        <f>'[3]CostFlex, Winter'!C77*(1+[4]Main!$B$6)^(Main!$B$7-2020)</f>
        <v>25.326081119105307</v>
      </c>
      <c r="D77" s="5">
        <f>'[3]CostFlex, Winter'!D77*(1+[4]Main!$B$6)^(Main!$B$7-2020)</f>
        <v>30.164858725150442</v>
      </c>
      <c r="E77" s="5">
        <f>'[3]CostFlex, Winter'!E77*(1+[4]Main!$B$6)^(Main!$B$7-2020)</f>
        <v>32.820121088356274</v>
      </c>
      <c r="F77" s="5">
        <f>'[3]CostFlex, Winter'!F77*(1+[4]Main!$B$6)^(Main!$B$7-2020)</f>
        <v>33.70970137247599</v>
      </c>
      <c r="G77" s="5">
        <f>'[3]CostFlex, Winter'!G77*(1+[4]Main!$B$6)^(Main!$B$7-2020)</f>
        <v>27.60394578601792</v>
      </c>
      <c r="H77" s="5">
        <f>'[3]CostFlex, Winter'!H77*(1+[4]Main!$B$6)^(Main!$B$7-2020)</f>
        <v>29.827896496317216</v>
      </c>
      <c r="I77" s="5">
        <f>'[3]CostFlex, Winter'!I77*(1+[4]Main!$B$6)^(Main!$B$7-2020)</f>
        <v>16.65941259351472</v>
      </c>
      <c r="J77" s="5">
        <f>'[3]CostFlex, Winter'!J77*(1+[4]Main!$B$6)^(Main!$B$7-2020)</f>
        <v>7.5344754367109461</v>
      </c>
      <c r="K77" s="5">
        <f>'[3]CostFlex, Winter'!K77*(1+[4]Main!$B$6)^(Main!$B$7-2020)</f>
        <v>5.4048741504849538</v>
      </c>
      <c r="L77" s="5">
        <f>'[3]CostFlex, Winter'!L77*(1+[4]Main!$B$6)^(Main!$B$7-2020)</f>
        <v>4.703992714511843</v>
      </c>
      <c r="M77" s="5">
        <f>'[3]CostFlex, Winter'!M77*(1+[4]Main!$B$6)^(Main!$B$7-2020)</f>
        <v>6.9279434248111382</v>
      </c>
      <c r="N77" s="5">
        <f>'[3]CostFlex, Winter'!N77*(1+[4]Main!$B$6)^(Main!$B$7-2020)</f>
        <v>5.3779171721782966</v>
      </c>
      <c r="O77" s="5">
        <f>'[3]CostFlex, Winter'!O77*(1+[4]Main!$B$6)^(Main!$B$7-2020)</f>
        <v>5.7822718467781682</v>
      </c>
      <c r="P77" s="5">
        <f>'[3]CostFlex, Winter'!P77*(1+[4]Main!$B$6)^(Main!$B$7-2020)</f>
        <v>5.9305352274647882</v>
      </c>
      <c r="Q77" s="5">
        <f>'[3]CostFlex, Winter'!Q77*(1+[4]Main!$B$6)^(Main!$B$7-2020)</f>
        <v>6.0518416298447493</v>
      </c>
      <c r="R77" s="5">
        <f>'[3]CostFlex, Winter'!R77*(1+[4]Main!$B$6)^(Main!$B$7-2020)</f>
        <v>5.3779171721782966</v>
      </c>
      <c r="S77" s="5">
        <f>'[3]CostFlex, Winter'!S77*(1+[4]Main!$B$6)^(Main!$B$7-2020)</f>
        <v>5.3779171721782966</v>
      </c>
      <c r="T77" s="5">
        <f>'[3]CostFlex, Winter'!T77*(1+[4]Main!$B$6)^(Main!$B$7-2020)</f>
        <v>6.2540189671446846</v>
      </c>
      <c r="U77" s="5">
        <f>'[3]CostFlex, Winter'!U77*(1+[4]Main!$B$6)^(Main!$B$7-2020)</f>
        <v>7.2649056536443641</v>
      </c>
      <c r="V77" s="5">
        <f>'[3]CostFlex, Winter'!V77*(1+[4]Main!$B$6)^(Main!$B$7-2020)</f>
        <v>5.3779171721782966</v>
      </c>
      <c r="W77" s="5">
        <f>'[3]CostFlex, Winter'!W77*(1+[4]Main!$B$6)^(Main!$B$7-2020)</f>
        <v>5.3779171721782966</v>
      </c>
      <c r="X77" s="5">
        <f>'[3]CostFlex, Winter'!X77*(1+[4]Main!$B$6)^(Main!$B$7-2020)</f>
        <v>8.0736150028441092</v>
      </c>
      <c r="Y77" s="5">
        <f>'[3]CostFlex, Winter'!Y77*(1+[4]Main!$B$6)^(Main!$B$7-2020)</f>
        <v>12.871957141429256</v>
      </c>
    </row>
    <row r="78" spans="1:25" x14ac:dyDescent="0.25">
      <c r="A78">
        <v>36</v>
      </c>
      <c r="B78" s="5">
        <f>'[3]CostFlex, Winter'!B78*(1+[4]Main!$B$6)^(Main!$B$7-2020)</f>
        <v>24.679113639745513</v>
      </c>
      <c r="C78" s="5">
        <f>'[3]CostFlex, Winter'!C78*(1+[4]Main!$B$6)^(Main!$B$7-2020)</f>
        <v>25.326081119105307</v>
      </c>
      <c r="D78" s="5">
        <f>'[3]CostFlex, Winter'!D78*(1+[4]Main!$B$6)^(Main!$B$7-2020)</f>
        <v>30.164858725150442</v>
      </c>
      <c r="E78" s="5">
        <f>'[3]CostFlex, Winter'!E78*(1+[4]Main!$B$6)^(Main!$B$7-2020)</f>
        <v>32.820121088356274</v>
      </c>
      <c r="F78" s="5">
        <f>'[3]CostFlex, Winter'!F78*(1+[4]Main!$B$6)^(Main!$B$7-2020)</f>
        <v>33.70970137247599</v>
      </c>
      <c r="G78" s="5">
        <f>'[3]CostFlex, Winter'!G78*(1+[4]Main!$B$6)^(Main!$B$7-2020)</f>
        <v>27.60394578601792</v>
      </c>
      <c r="H78" s="5">
        <f>'[3]CostFlex, Winter'!H78*(1+[4]Main!$B$6)^(Main!$B$7-2020)</f>
        <v>29.827896496317216</v>
      </c>
      <c r="I78" s="5">
        <f>'[3]CostFlex, Winter'!I78*(1+[4]Main!$B$6)^(Main!$B$7-2020)</f>
        <v>16.65941259351472</v>
      </c>
      <c r="J78" s="5">
        <f>'[3]CostFlex, Winter'!J78*(1+[4]Main!$B$6)^(Main!$B$7-2020)</f>
        <v>7.5344754367109461</v>
      </c>
      <c r="K78" s="5">
        <f>'[3]CostFlex, Winter'!K78*(1+[4]Main!$B$6)^(Main!$B$7-2020)</f>
        <v>5.4048741504849538</v>
      </c>
      <c r="L78" s="5">
        <f>'[3]CostFlex, Winter'!L78*(1+[4]Main!$B$6)^(Main!$B$7-2020)</f>
        <v>4.703992714511843</v>
      </c>
      <c r="M78" s="5">
        <f>'[3]CostFlex, Winter'!M78*(1+[4]Main!$B$6)^(Main!$B$7-2020)</f>
        <v>6.9279434248111382</v>
      </c>
      <c r="N78" s="5">
        <f>'[3]CostFlex, Winter'!N78*(1+[4]Main!$B$6)^(Main!$B$7-2020)</f>
        <v>5.3779171721782966</v>
      </c>
      <c r="O78" s="5">
        <f>'[3]CostFlex, Winter'!O78*(1+[4]Main!$B$6)^(Main!$B$7-2020)</f>
        <v>5.7822718467781682</v>
      </c>
      <c r="P78" s="5">
        <f>'[3]CostFlex, Winter'!P78*(1+[4]Main!$B$6)^(Main!$B$7-2020)</f>
        <v>5.9305352274647882</v>
      </c>
      <c r="Q78" s="5">
        <f>'[3]CostFlex, Winter'!Q78*(1+[4]Main!$B$6)^(Main!$B$7-2020)</f>
        <v>6.0518416298447493</v>
      </c>
      <c r="R78" s="5">
        <f>'[3]CostFlex, Winter'!R78*(1+[4]Main!$B$6)^(Main!$B$7-2020)</f>
        <v>5.3779171721782966</v>
      </c>
      <c r="S78" s="5">
        <f>'[3]CostFlex, Winter'!S78*(1+[4]Main!$B$6)^(Main!$B$7-2020)</f>
        <v>5.3779171721782966</v>
      </c>
      <c r="T78" s="5">
        <f>'[3]CostFlex, Winter'!T78*(1+[4]Main!$B$6)^(Main!$B$7-2020)</f>
        <v>6.2540189671446846</v>
      </c>
      <c r="U78" s="5">
        <f>'[3]CostFlex, Winter'!U78*(1+[4]Main!$B$6)^(Main!$B$7-2020)</f>
        <v>7.2649056536443641</v>
      </c>
      <c r="V78" s="5">
        <f>'[3]CostFlex, Winter'!V78*(1+[4]Main!$B$6)^(Main!$B$7-2020)</f>
        <v>5.3779171721782966</v>
      </c>
      <c r="W78" s="5">
        <f>'[3]CostFlex, Winter'!W78*(1+[4]Main!$B$6)^(Main!$B$7-2020)</f>
        <v>5.3779171721782966</v>
      </c>
      <c r="X78" s="5">
        <f>'[3]CostFlex, Winter'!X78*(1+[4]Main!$B$6)^(Main!$B$7-2020)</f>
        <v>8.0736150028441092</v>
      </c>
      <c r="Y78" s="5">
        <f>'[3]CostFlex, Winter'!Y78*(1+[4]Main!$B$6)^(Main!$B$7-2020)</f>
        <v>12.871957141429256</v>
      </c>
    </row>
    <row r="79" spans="1:25" x14ac:dyDescent="0.25">
      <c r="A79">
        <v>3</v>
      </c>
      <c r="B79" s="5">
        <f>'[3]CostFlex, Winter'!B79*(1+[4]Main!$B$6)^(Main!$B$7-2020)</f>
        <v>24.679113639745513</v>
      </c>
      <c r="C79" s="5">
        <f>'[3]CostFlex, Winter'!C79*(1+[4]Main!$B$6)^(Main!$B$7-2020)</f>
        <v>25.326081119105307</v>
      </c>
      <c r="D79" s="5">
        <f>'[3]CostFlex, Winter'!D79*(1+[4]Main!$B$6)^(Main!$B$7-2020)</f>
        <v>30.164858725150442</v>
      </c>
      <c r="E79" s="5">
        <f>'[3]CostFlex, Winter'!E79*(1+[4]Main!$B$6)^(Main!$B$7-2020)</f>
        <v>32.820121088356274</v>
      </c>
      <c r="F79" s="5">
        <f>'[3]CostFlex, Winter'!F79*(1+[4]Main!$B$6)^(Main!$B$7-2020)</f>
        <v>33.70970137247599</v>
      </c>
      <c r="G79" s="5">
        <f>'[3]CostFlex, Winter'!G79*(1+[4]Main!$B$6)^(Main!$B$7-2020)</f>
        <v>27.60394578601792</v>
      </c>
      <c r="H79" s="5">
        <f>'[3]CostFlex, Winter'!H79*(1+[4]Main!$B$6)^(Main!$B$7-2020)</f>
        <v>29.827896496317216</v>
      </c>
      <c r="I79" s="5">
        <f>'[3]CostFlex, Winter'!I79*(1+[4]Main!$B$6)^(Main!$B$7-2020)</f>
        <v>16.65941259351472</v>
      </c>
      <c r="J79" s="5">
        <f>'[3]CostFlex, Winter'!J79*(1+[4]Main!$B$6)^(Main!$B$7-2020)</f>
        <v>7.5344754367109461</v>
      </c>
      <c r="K79" s="5">
        <f>'[3]CostFlex, Winter'!K79*(1+[4]Main!$B$6)^(Main!$B$7-2020)</f>
        <v>5.4048741504849538</v>
      </c>
      <c r="L79" s="5">
        <f>'[3]CostFlex, Winter'!L79*(1+[4]Main!$B$6)^(Main!$B$7-2020)</f>
        <v>4.703992714511843</v>
      </c>
      <c r="M79" s="5">
        <f>'[3]CostFlex, Winter'!M79*(1+[4]Main!$B$6)^(Main!$B$7-2020)</f>
        <v>6.9279434248111382</v>
      </c>
      <c r="N79" s="5">
        <f>'[3]CostFlex, Winter'!N79*(1+[4]Main!$B$6)^(Main!$B$7-2020)</f>
        <v>5.3779171721782966</v>
      </c>
      <c r="O79" s="5">
        <f>'[3]CostFlex, Winter'!O79*(1+[4]Main!$B$6)^(Main!$B$7-2020)</f>
        <v>5.7822718467781682</v>
      </c>
      <c r="P79" s="5">
        <f>'[3]CostFlex, Winter'!P79*(1+[4]Main!$B$6)^(Main!$B$7-2020)</f>
        <v>5.9305352274647882</v>
      </c>
      <c r="Q79" s="5">
        <f>'[3]CostFlex, Winter'!Q79*(1+[4]Main!$B$6)^(Main!$B$7-2020)</f>
        <v>6.0518416298447493</v>
      </c>
      <c r="R79" s="5">
        <f>'[3]CostFlex, Winter'!R79*(1+[4]Main!$B$6)^(Main!$B$7-2020)</f>
        <v>5.3779171721782966</v>
      </c>
      <c r="S79" s="5">
        <f>'[3]CostFlex, Winter'!S79*(1+[4]Main!$B$6)^(Main!$B$7-2020)</f>
        <v>5.3779171721782966</v>
      </c>
      <c r="T79" s="5">
        <f>'[3]CostFlex, Winter'!T79*(1+[4]Main!$B$6)^(Main!$B$7-2020)</f>
        <v>6.2540189671446846</v>
      </c>
      <c r="U79" s="5">
        <f>'[3]CostFlex, Winter'!U79*(1+[4]Main!$B$6)^(Main!$B$7-2020)</f>
        <v>7.2649056536443641</v>
      </c>
      <c r="V79" s="5">
        <f>'[3]CostFlex, Winter'!V79*(1+[4]Main!$B$6)^(Main!$B$7-2020)</f>
        <v>5.3779171721782966</v>
      </c>
      <c r="W79" s="5">
        <f>'[3]CostFlex, Winter'!W79*(1+[4]Main!$B$6)^(Main!$B$7-2020)</f>
        <v>5.3779171721782966</v>
      </c>
      <c r="X79" s="5">
        <f>'[3]CostFlex, Winter'!X79*(1+[4]Main!$B$6)^(Main!$B$7-2020)</f>
        <v>8.0736150028441092</v>
      </c>
      <c r="Y79" s="5">
        <f>'[3]CostFlex, Winter'!Y79*(1+[4]Main!$B$6)^(Main!$B$7-2020)</f>
        <v>12.871957141429256</v>
      </c>
    </row>
    <row r="80" spans="1:25" x14ac:dyDescent="0.25">
      <c r="A80">
        <v>29</v>
      </c>
      <c r="B80" s="5">
        <f>'[3]CostFlex, Winter'!B80*(1+[4]Main!$B$6)^(Main!$B$7-2020)</f>
        <v>24.679113639745513</v>
      </c>
      <c r="C80" s="5">
        <f>'[3]CostFlex, Winter'!C80*(1+[4]Main!$B$6)^(Main!$B$7-2020)</f>
        <v>25.326081119105307</v>
      </c>
      <c r="D80" s="5">
        <f>'[3]CostFlex, Winter'!D80*(1+[4]Main!$B$6)^(Main!$B$7-2020)</f>
        <v>30.164858725150442</v>
      </c>
      <c r="E80" s="5">
        <f>'[3]CostFlex, Winter'!E80*(1+[4]Main!$B$6)^(Main!$B$7-2020)</f>
        <v>32.820121088356274</v>
      </c>
      <c r="F80" s="5">
        <f>'[3]CostFlex, Winter'!F80*(1+[4]Main!$B$6)^(Main!$B$7-2020)</f>
        <v>33.70970137247599</v>
      </c>
      <c r="G80" s="5">
        <f>'[3]CostFlex, Winter'!G80*(1+[4]Main!$B$6)^(Main!$B$7-2020)</f>
        <v>27.60394578601792</v>
      </c>
      <c r="H80" s="5">
        <f>'[3]CostFlex, Winter'!H80*(1+[4]Main!$B$6)^(Main!$B$7-2020)</f>
        <v>29.827896496317216</v>
      </c>
      <c r="I80" s="5">
        <f>'[3]CostFlex, Winter'!I80*(1+[4]Main!$B$6)^(Main!$B$7-2020)</f>
        <v>16.65941259351472</v>
      </c>
      <c r="J80" s="5">
        <f>'[3]CostFlex, Winter'!J80*(1+[4]Main!$B$6)^(Main!$B$7-2020)</f>
        <v>7.5344754367109461</v>
      </c>
      <c r="K80" s="5">
        <f>'[3]CostFlex, Winter'!K80*(1+[4]Main!$B$6)^(Main!$B$7-2020)</f>
        <v>5.4048741504849538</v>
      </c>
      <c r="L80" s="5">
        <f>'[3]CostFlex, Winter'!L80*(1+[4]Main!$B$6)^(Main!$B$7-2020)</f>
        <v>4.703992714511843</v>
      </c>
      <c r="M80" s="5">
        <f>'[3]CostFlex, Winter'!M80*(1+[4]Main!$B$6)^(Main!$B$7-2020)</f>
        <v>6.9279434248111382</v>
      </c>
      <c r="N80" s="5">
        <f>'[3]CostFlex, Winter'!N80*(1+[4]Main!$B$6)^(Main!$B$7-2020)</f>
        <v>5.3779171721782966</v>
      </c>
      <c r="O80" s="5">
        <f>'[3]CostFlex, Winter'!O80*(1+[4]Main!$B$6)^(Main!$B$7-2020)</f>
        <v>5.7822718467781682</v>
      </c>
      <c r="P80" s="5">
        <f>'[3]CostFlex, Winter'!P80*(1+[4]Main!$B$6)^(Main!$B$7-2020)</f>
        <v>5.9305352274647882</v>
      </c>
      <c r="Q80" s="5">
        <f>'[3]CostFlex, Winter'!Q80*(1+[4]Main!$B$6)^(Main!$B$7-2020)</f>
        <v>6.0518416298447493</v>
      </c>
      <c r="R80" s="5">
        <f>'[3]CostFlex, Winter'!R80*(1+[4]Main!$B$6)^(Main!$B$7-2020)</f>
        <v>5.3779171721782966</v>
      </c>
      <c r="S80" s="5">
        <f>'[3]CostFlex, Winter'!S80*(1+[4]Main!$B$6)^(Main!$B$7-2020)</f>
        <v>5.3779171721782966</v>
      </c>
      <c r="T80" s="5">
        <f>'[3]CostFlex, Winter'!T80*(1+[4]Main!$B$6)^(Main!$B$7-2020)</f>
        <v>6.2540189671446846</v>
      </c>
      <c r="U80" s="5">
        <f>'[3]CostFlex, Winter'!U80*(1+[4]Main!$B$6)^(Main!$B$7-2020)</f>
        <v>7.2649056536443641</v>
      </c>
      <c r="V80" s="5">
        <f>'[3]CostFlex, Winter'!V80*(1+[4]Main!$B$6)^(Main!$B$7-2020)</f>
        <v>5.3779171721782966</v>
      </c>
      <c r="W80" s="5">
        <f>'[3]CostFlex, Winter'!W80*(1+[4]Main!$B$6)^(Main!$B$7-2020)</f>
        <v>5.3779171721782966</v>
      </c>
      <c r="X80" s="5">
        <f>'[3]CostFlex, Winter'!X80*(1+[4]Main!$B$6)^(Main!$B$7-2020)</f>
        <v>8.0736150028441092</v>
      </c>
      <c r="Y80" s="5">
        <f>'[3]CostFlex, Winter'!Y80*(1+[4]Main!$B$6)^(Main!$B$7-2020)</f>
        <v>12.871957141429256</v>
      </c>
    </row>
    <row r="81" spans="1:25" x14ac:dyDescent="0.25">
      <c r="A81">
        <v>5</v>
      </c>
      <c r="B81" s="5">
        <f>'[3]CostFlex, Winter'!B81*(1+[4]Main!$B$6)^(Main!$B$7-2020)</f>
        <v>24.679113639745513</v>
      </c>
      <c r="C81" s="5">
        <f>'[3]CostFlex, Winter'!C81*(1+[4]Main!$B$6)^(Main!$B$7-2020)</f>
        <v>25.326081119105307</v>
      </c>
      <c r="D81" s="5">
        <f>'[3]CostFlex, Winter'!D81*(1+[4]Main!$B$6)^(Main!$B$7-2020)</f>
        <v>30.164858725150442</v>
      </c>
      <c r="E81" s="5">
        <f>'[3]CostFlex, Winter'!E81*(1+[4]Main!$B$6)^(Main!$B$7-2020)</f>
        <v>32.820121088356274</v>
      </c>
      <c r="F81" s="5">
        <f>'[3]CostFlex, Winter'!F81*(1+[4]Main!$B$6)^(Main!$B$7-2020)</f>
        <v>33.70970137247599</v>
      </c>
      <c r="G81" s="5">
        <f>'[3]CostFlex, Winter'!G81*(1+[4]Main!$B$6)^(Main!$B$7-2020)</f>
        <v>27.60394578601792</v>
      </c>
      <c r="H81" s="5">
        <f>'[3]CostFlex, Winter'!H81*(1+[4]Main!$B$6)^(Main!$B$7-2020)</f>
        <v>29.827896496317216</v>
      </c>
      <c r="I81" s="5">
        <f>'[3]CostFlex, Winter'!I81*(1+[4]Main!$B$6)^(Main!$B$7-2020)</f>
        <v>16.65941259351472</v>
      </c>
      <c r="J81" s="5">
        <f>'[3]CostFlex, Winter'!J81*(1+[4]Main!$B$6)^(Main!$B$7-2020)</f>
        <v>7.5344754367109461</v>
      </c>
      <c r="K81" s="5">
        <f>'[3]CostFlex, Winter'!K81*(1+[4]Main!$B$6)^(Main!$B$7-2020)</f>
        <v>5.4048741504849538</v>
      </c>
      <c r="L81" s="5">
        <f>'[3]CostFlex, Winter'!L81*(1+[4]Main!$B$6)^(Main!$B$7-2020)</f>
        <v>4.703992714511843</v>
      </c>
      <c r="M81" s="5">
        <f>'[3]CostFlex, Winter'!M81*(1+[4]Main!$B$6)^(Main!$B$7-2020)</f>
        <v>6.9279434248111382</v>
      </c>
      <c r="N81" s="5">
        <f>'[3]CostFlex, Winter'!N81*(1+[4]Main!$B$6)^(Main!$B$7-2020)</f>
        <v>5.3779171721782966</v>
      </c>
      <c r="O81" s="5">
        <f>'[3]CostFlex, Winter'!O81*(1+[4]Main!$B$6)^(Main!$B$7-2020)</f>
        <v>5.7822718467781682</v>
      </c>
      <c r="P81" s="5">
        <f>'[3]CostFlex, Winter'!P81*(1+[4]Main!$B$6)^(Main!$B$7-2020)</f>
        <v>5.9305352274647882</v>
      </c>
      <c r="Q81" s="5">
        <f>'[3]CostFlex, Winter'!Q81*(1+[4]Main!$B$6)^(Main!$B$7-2020)</f>
        <v>6.0518416298447493</v>
      </c>
      <c r="R81" s="5">
        <f>'[3]CostFlex, Winter'!R81*(1+[4]Main!$B$6)^(Main!$B$7-2020)</f>
        <v>5.3779171721782966</v>
      </c>
      <c r="S81" s="5">
        <f>'[3]CostFlex, Winter'!S81*(1+[4]Main!$B$6)^(Main!$B$7-2020)</f>
        <v>5.3779171721782966</v>
      </c>
      <c r="T81" s="5">
        <f>'[3]CostFlex, Winter'!T81*(1+[4]Main!$B$6)^(Main!$B$7-2020)</f>
        <v>6.2540189671446846</v>
      </c>
      <c r="U81" s="5">
        <f>'[3]CostFlex, Winter'!U81*(1+[4]Main!$B$6)^(Main!$B$7-2020)</f>
        <v>7.2649056536443641</v>
      </c>
      <c r="V81" s="5">
        <f>'[3]CostFlex, Winter'!V81*(1+[4]Main!$B$6)^(Main!$B$7-2020)</f>
        <v>5.3779171721782966</v>
      </c>
      <c r="W81" s="5">
        <f>'[3]CostFlex, Winter'!W81*(1+[4]Main!$B$6)^(Main!$B$7-2020)</f>
        <v>5.3779171721782966</v>
      </c>
      <c r="X81" s="5">
        <f>'[3]CostFlex, Winter'!X81*(1+[4]Main!$B$6)^(Main!$B$7-2020)</f>
        <v>8.0736150028441092</v>
      </c>
      <c r="Y81" s="5">
        <f>'[3]CostFlex, Winter'!Y81*(1+[4]Main!$B$6)^(Main!$B$7-2020)</f>
        <v>12.871957141429256</v>
      </c>
    </row>
    <row r="82" spans="1:25" x14ac:dyDescent="0.25">
      <c r="A82">
        <v>4</v>
      </c>
      <c r="B82" s="5">
        <f>'[3]CostFlex, Winter'!B82*(1+[4]Main!$B$6)^(Main!$B$7-2020)</f>
        <v>24.679113639745513</v>
      </c>
      <c r="C82" s="5">
        <f>'[3]CostFlex, Winter'!C82*(1+[4]Main!$B$6)^(Main!$B$7-2020)</f>
        <v>25.326081119105307</v>
      </c>
      <c r="D82" s="5">
        <f>'[3]CostFlex, Winter'!D82*(1+[4]Main!$B$6)^(Main!$B$7-2020)</f>
        <v>30.164858725150442</v>
      </c>
      <c r="E82" s="5">
        <f>'[3]CostFlex, Winter'!E82*(1+[4]Main!$B$6)^(Main!$B$7-2020)</f>
        <v>32.820121088356274</v>
      </c>
      <c r="F82" s="5">
        <f>'[3]CostFlex, Winter'!F82*(1+[4]Main!$B$6)^(Main!$B$7-2020)</f>
        <v>33.70970137247599</v>
      </c>
      <c r="G82" s="5">
        <f>'[3]CostFlex, Winter'!G82*(1+[4]Main!$B$6)^(Main!$B$7-2020)</f>
        <v>27.60394578601792</v>
      </c>
      <c r="H82" s="5">
        <f>'[3]CostFlex, Winter'!H82*(1+[4]Main!$B$6)^(Main!$B$7-2020)</f>
        <v>29.827896496317216</v>
      </c>
      <c r="I82" s="5">
        <f>'[3]CostFlex, Winter'!I82*(1+[4]Main!$B$6)^(Main!$B$7-2020)</f>
        <v>16.65941259351472</v>
      </c>
      <c r="J82" s="5">
        <f>'[3]CostFlex, Winter'!J82*(1+[4]Main!$B$6)^(Main!$B$7-2020)</f>
        <v>7.5344754367109461</v>
      </c>
      <c r="K82" s="5">
        <f>'[3]CostFlex, Winter'!K82*(1+[4]Main!$B$6)^(Main!$B$7-2020)</f>
        <v>5.4048741504849538</v>
      </c>
      <c r="L82" s="5">
        <f>'[3]CostFlex, Winter'!L82*(1+[4]Main!$B$6)^(Main!$B$7-2020)</f>
        <v>4.703992714511843</v>
      </c>
      <c r="M82" s="5">
        <f>'[3]CostFlex, Winter'!M82*(1+[4]Main!$B$6)^(Main!$B$7-2020)</f>
        <v>6.9279434248111382</v>
      </c>
      <c r="N82" s="5">
        <f>'[3]CostFlex, Winter'!N82*(1+[4]Main!$B$6)^(Main!$B$7-2020)</f>
        <v>5.3779171721782966</v>
      </c>
      <c r="O82" s="5">
        <f>'[3]CostFlex, Winter'!O82*(1+[4]Main!$B$6)^(Main!$B$7-2020)</f>
        <v>5.7822718467781682</v>
      </c>
      <c r="P82" s="5">
        <f>'[3]CostFlex, Winter'!P82*(1+[4]Main!$B$6)^(Main!$B$7-2020)</f>
        <v>5.9305352274647882</v>
      </c>
      <c r="Q82" s="5">
        <f>'[3]CostFlex, Winter'!Q82*(1+[4]Main!$B$6)^(Main!$B$7-2020)</f>
        <v>6.0518416298447493</v>
      </c>
      <c r="R82" s="5">
        <f>'[3]CostFlex, Winter'!R82*(1+[4]Main!$B$6)^(Main!$B$7-2020)</f>
        <v>5.3779171721782966</v>
      </c>
      <c r="S82" s="5">
        <f>'[3]CostFlex, Winter'!S82*(1+[4]Main!$B$6)^(Main!$B$7-2020)</f>
        <v>5.3779171721782966</v>
      </c>
      <c r="T82" s="5">
        <f>'[3]CostFlex, Winter'!T82*(1+[4]Main!$B$6)^(Main!$B$7-2020)</f>
        <v>6.2540189671446846</v>
      </c>
      <c r="U82" s="5">
        <f>'[3]CostFlex, Winter'!U82*(1+[4]Main!$B$6)^(Main!$B$7-2020)</f>
        <v>7.2649056536443641</v>
      </c>
      <c r="V82" s="5">
        <f>'[3]CostFlex, Winter'!V82*(1+[4]Main!$B$6)^(Main!$B$7-2020)</f>
        <v>5.3779171721782966</v>
      </c>
      <c r="W82" s="5">
        <f>'[3]CostFlex, Winter'!W82*(1+[4]Main!$B$6)^(Main!$B$7-2020)</f>
        <v>5.3779171721782966</v>
      </c>
      <c r="X82" s="5">
        <f>'[3]CostFlex, Winter'!X82*(1+[4]Main!$B$6)^(Main!$B$7-2020)</f>
        <v>8.0736150028441092</v>
      </c>
      <c r="Y82" s="5">
        <f>'[3]CostFlex, Winter'!Y82*(1+[4]Main!$B$6)^(Main!$B$7-2020)</f>
        <v>12.871957141429256</v>
      </c>
    </row>
    <row r="83" spans="1:25" x14ac:dyDescent="0.25">
      <c r="A83">
        <v>97</v>
      </c>
      <c r="B83" s="5">
        <f>'[3]CostFlex, Winter'!B83*(1+[4]Main!$B$6)^(Main!$B$7-2020)</f>
        <v>24.679113639745513</v>
      </c>
      <c r="C83" s="5">
        <f>'[3]CostFlex, Winter'!C83*(1+[4]Main!$B$6)^(Main!$B$7-2020)</f>
        <v>25.326081119105307</v>
      </c>
      <c r="D83" s="5">
        <f>'[3]CostFlex, Winter'!D83*(1+[4]Main!$B$6)^(Main!$B$7-2020)</f>
        <v>30.164858725150442</v>
      </c>
      <c r="E83" s="5">
        <f>'[3]CostFlex, Winter'!E83*(1+[4]Main!$B$6)^(Main!$B$7-2020)</f>
        <v>32.820121088356274</v>
      </c>
      <c r="F83" s="5">
        <f>'[3]CostFlex, Winter'!F83*(1+[4]Main!$B$6)^(Main!$B$7-2020)</f>
        <v>33.70970137247599</v>
      </c>
      <c r="G83" s="5">
        <f>'[3]CostFlex, Winter'!G83*(1+[4]Main!$B$6)^(Main!$B$7-2020)</f>
        <v>27.60394578601792</v>
      </c>
      <c r="H83" s="5">
        <f>'[3]CostFlex, Winter'!H83*(1+[4]Main!$B$6)^(Main!$B$7-2020)</f>
        <v>29.827896496317216</v>
      </c>
      <c r="I83" s="5">
        <f>'[3]CostFlex, Winter'!I83*(1+[4]Main!$B$6)^(Main!$B$7-2020)</f>
        <v>16.65941259351472</v>
      </c>
      <c r="J83" s="5">
        <f>'[3]CostFlex, Winter'!J83*(1+[4]Main!$B$6)^(Main!$B$7-2020)</f>
        <v>7.5344754367109461</v>
      </c>
      <c r="K83" s="5">
        <f>'[3]CostFlex, Winter'!K83*(1+[4]Main!$B$6)^(Main!$B$7-2020)</f>
        <v>5.4048741504849538</v>
      </c>
      <c r="L83" s="5">
        <f>'[3]CostFlex, Winter'!L83*(1+[4]Main!$B$6)^(Main!$B$7-2020)</f>
        <v>4.703992714511843</v>
      </c>
      <c r="M83" s="5">
        <f>'[3]CostFlex, Winter'!M83*(1+[4]Main!$B$6)^(Main!$B$7-2020)</f>
        <v>6.9279434248111382</v>
      </c>
      <c r="N83" s="5">
        <f>'[3]CostFlex, Winter'!N83*(1+[4]Main!$B$6)^(Main!$B$7-2020)</f>
        <v>5.3779171721782966</v>
      </c>
      <c r="O83" s="5">
        <f>'[3]CostFlex, Winter'!O83*(1+[4]Main!$B$6)^(Main!$B$7-2020)</f>
        <v>5.7822718467781682</v>
      </c>
      <c r="P83" s="5">
        <f>'[3]CostFlex, Winter'!P83*(1+[4]Main!$B$6)^(Main!$B$7-2020)</f>
        <v>5.9305352274647882</v>
      </c>
      <c r="Q83" s="5">
        <f>'[3]CostFlex, Winter'!Q83*(1+[4]Main!$B$6)^(Main!$B$7-2020)</f>
        <v>6.0518416298447493</v>
      </c>
      <c r="R83" s="5">
        <f>'[3]CostFlex, Winter'!R83*(1+[4]Main!$B$6)^(Main!$B$7-2020)</f>
        <v>5.3779171721782966</v>
      </c>
      <c r="S83" s="5">
        <f>'[3]CostFlex, Winter'!S83*(1+[4]Main!$B$6)^(Main!$B$7-2020)</f>
        <v>5.3779171721782966</v>
      </c>
      <c r="T83" s="5">
        <f>'[3]CostFlex, Winter'!T83*(1+[4]Main!$B$6)^(Main!$B$7-2020)</f>
        <v>6.2540189671446846</v>
      </c>
      <c r="U83" s="5">
        <f>'[3]CostFlex, Winter'!U83*(1+[4]Main!$B$6)^(Main!$B$7-2020)</f>
        <v>7.2649056536443641</v>
      </c>
      <c r="V83" s="5">
        <f>'[3]CostFlex, Winter'!V83*(1+[4]Main!$B$6)^(Main!$B$7-2020)</f>
        <v>5.3779171721782966</v>
      </c>
      <c r="W83" s="5">
        <f>'[3]CostFlex, Winter'!W83*(1+[4]Main!$B$6)^(Main!$B$7-2020)</f>
        <v>5.3779171721782966</v>
      </c>
      <c r="X83" s="5">
        <f>'[3]CostFlex, Winter'!X83*(1+[4]Main!$B$6)^(Main!$B$7-2020)</f>
        <v>8.0736150028441092</v>
      </c>
      <c r="Y83" s="5">
        <f>'[3]CostFlex, Winter'!Y83*(1+[4]Main!$B$6)^(Main!$B$7-2020)</f>
        <v>12.871957141429256</v>
      </c>
    </row>
    <row r="84" spans="1:25" x14ac:dyDescent="0.25">
      <c r="A84">
        <v>96</v>
      </c>
      <c r="B84" s="5">
        <f>'[3]CostFlex, Winter'!B84*(1+[4]Main!$B$6)^(Main!$B$7-2020)</f>
        <v>24.679113639745513</v>
      </c>
      <c r="C84" s="5">
        <f>'[3]CostFlex, Winter'!C84*(1+[4]Main!$B$6)^(Main!$B$7-2020)</f>
        <v>25.326081119105307</v>
      </c>
      <c r="D84" s="5">
        <f>'[3]CostFlex, Winter'!D84*(1+[4]Main!$B$6)^(Main!$B$7-2020)</f>
        <v>30.164858725150442</v>
      </c>
      <c r="E84" s="5">
        <f>'[3]CostFlex, Winter'!E84*(1+[4]Main!$B$6)^(Main!$B$7-2020)</f>
        <v>32.820121088356274</v>
      </c>
      <c r="F84" s="5">
        <f>'[3]CostFlex, Winter'!F84*(1+[4]Main!$B$6)^(Main!$B$7-2020)</f>
        <v>33.70970137247599</v>
      </c>
      <c r="G84" s="5">
        <f>'[3]CostFlex, Winter'!G84*(1+[4]Main!$B$6)^(Main!$B$7-2020)</f>
        <v>27.60394578601792</v>
      </c>
      <c r="H84" s="5">
        <f>'[3]CostFlex, Winter'!H84*(1+[4]Main!$B$6)^(Main!$B$7-2020)</f>
        <v>29.827896496317216</v>
      </c>
      <c r="I84" s="5">
        <f>'[3]CostFlex, Winter'!I84*(1+[4]Main!$B$6)^(Main!$B$7-2020)</f>
        <v>16.65941259351472</v>
      </c>
      <c r="J84" s="5">
        <f>'[3]CostFlex, Winter'!J84*(1+[4]Main!$B$6)^(Main!$B$7-2020)</f>
        <v>7.5344754367109461</v>
      </c>
      <c r="K84" s="5">
        <f>'[3]CostFlex, Winter'!K84*(1+[4]Main!$B$6)^(Main!$B$7-2020)</f>
        <v>5.4048741504849538</v>
      </c>
      <c r="L84" s="5">
        <f>'[3]CostFlex, Winter'!L84*(1+[4]Main!$B$6)^(Main!$B$7-2020)</f>
        <v>4.703992714511843</v>
      </c>
      <c r="M84" s="5">
        <f>'[3]CostFlex, Winter'!M84*(1+[4]Main!$B$6)^(Main!$B$7-2020)</f>
        <v>6.9279434248111382</v>
      </c>
      <c r="N84" s="5">
        <f>'[3]CostFlex, Winter'!N84*(1+[4]Main!$B$6)^(Main!$B$7-2020)</f>
        <v>5.3779171721782966</v>
      </c>
      <c r="O84" s="5">
        <f>'[3]CostFlex, Winter'!O84*(1+[4]Main!$B$6)^(Main!$B$7-2020)</f>
        <v>5.7822718467781682</v>
      </c>
      <c r="P84" s="5">
        <f>'[3]CostFlex, Winter'!P84*(1+[4]Main!$B$6)^(Main!$B$7-2020)</f>
        <v>5.9305352274647882</v>
      </c>
      <c r="Q84" s="5">
        <f>'[3]CostFlex, Winter'!Q84*(1+[4]Main!$B$6)^(Main!$B$7-2020)</f>
        <v>6.0518416298447493</v>
      </c>
      <c r="R84" s="5">
        <f>'[3]CostFlex, Winter'!R84*(1+[4]Main!$B$6)^(Main!$B$7-2020)</f>
        <v>5.3779171721782966</v>
      </c>
      <c r="S84" s="5">
        <f>'[3]CostFlex, Winter'!S84*(1+[4]Main!$B$6)^(Main!$B$7-2020)</f>
        <v>5.3779171721782966</v>
      </c>
      <c r="T84" s="5">
        <f>'[3]CostFlex, Winter'!T84*(1+[4]Main!$B$6)^(Main!$B$7-2020)</f>
        <v>6.2540189671446846</v>
      </c>
      <c r="U84" s="5">
        <f>'[3]CostFlex, Winter'!U84*(1+[4]Main!$B$6)^(Main!$B$7-2020)</f>
        <v>7.2649056536443641</v>
      </c>
      <c r="V84" s="5">
        <f>'[3]CostFlex, Winter'!V84*(1+[4]Main!$B$6)^(Main!$B$7-2020)</f>
        <v>5.3779171721782966</v>
      </c>
      <c r="W84" s="5">
        <f>'[3]CostFlex, Winter'!W84*(1+[4]Main!$B$6)^(Main!$B$7-2020)</f>
        <v>5.3779171721782966</v>
      </c>
      <c r="X84" s="5">
        <f>'[3]CostFlex, Winter'!X84*(1+[4]Main!$B$6)^(Main!$B$7-2020)</f>
        <v>8.0736150028441092</v>
      </c>
      <c r="Y84" s="5">
        <f>'[3]CostFlex, Winter'!Y84*(1+[4]Main!$B$6)^(Main!$B$7-2020)</f>
        <v>12.871957141429256</v>
      </c>
    </row>
    <row r="85" spans="1:25" x14ac:dyDescent="0.25">
      <c r="A85">
        <v>21</v>
      </c>
      <c r="B85" s="5">
        <f>'[3]CostFlex, Winter'!B85*(1+[4]Main!$B$6)^(Main!$B$7-2020)</f>
        <v>24.679113639745513</v>
      </c>
      <c r="C85" s="5">
        <f>'[3]CostFlex, Winter'!C85*(1+[4]Main!$B$6)^(Main!$B$7-2020)</f>
        <v>25.326081119105307</v>
      </c>
      <c r="D85" s="5">
        <f>'[3]CostFlex, Winter'!D85*(1+[4]Main!$B$6)^(Main!$B$7-2020)</f>
        <v>30.164858725150442</v>
      </c>
      <c r="E85" s="5">
        <f>'[3]CostFlex, Winter'!E85*(1+[4]Main!$B$6)^(Main!$B$7-2020)</f>
        <v>32.820121088356274</v>
      </c>
      <c r="F85" s="5">
        <f>'[3]CostFlex, Winter'!F85*(1+[4]Main!$B$6)^(Main!$B$7-2020)</f>
        <v>33.70970137247599</v>
      </c>
      <c r="G85" s="5">
        <f>'[3]CostFlex, Winter'!G85*(1+[4]Main!$B$6)^(Main!$B$7-2020)</f>
        <v>27.60394578601792</v>
      </c>
      <c r="H85" s="5">
        <f>'[3]CostFlex, Winter'!H85*(1+[4]Main!$B$6)^(Main!$B$7-2020)</f>
        <v>29.827896496317216</v>
      </c>
      <c r="I85" s="5">
        <f>'[3]CostFlex, Winter'!I85*(1+[4]Main!$B$6)^(Main!$B$7-2020)</f>
        <v>16.65941259351472</v>
      </c>
      <c r="J85" s="5">
        <f>'[3]CostFlex, Winter'!J85*(1+[4]Main!$B$6)^(Main!$B$7-2020)</f>
        <v>7.5344754367109461</v>
      </c>
      <c r="K85" s="5">
        <f>'[3]CostFlex, Winter'!K85*(1+[4]Main!$B$6)^(Main!$B$7-2020)</f>
        <v>5.4048741504849538</v>
      </c>
      <c r="L85" s="5">
        <f>'[3]CostFlex, Winter'!L85*(1+[4]Main!$B$6)^(Main!$B$7-2020)</f>
        <v>4.703992714511843</v>
      </c>
      <c r="M85" s="5">
        <f>'[3]CostFlex, Winter'!M85*(1+[4]Main!$B$6)^(Main!$B$7-2020)</f>
        <v>6.9279434248111382</v>
      </c>
      <c r="N85" s="5">
        <f>'[3]CostFlex, Winter'!N85*(1+[4]Main!$B$6)^(Main!$B$7-2020)</f>
        <v>5.3779171721782966</v>
      </c>
      <c r="O85" s="5">
        <f>'[3]CostFlex, Winter'!O85*(1+[4]Main!$B$6)^(Main!$B$7-2020)</f>
        <v>5.7822718467781682</v>
      </c>
      <c r="P85" s="5">
        <f>'[3]CostFlex, Winter'!P85*(1+[4]Main!$B$6)^(Main!$B$7-2020)</f>
        <v>5.9305352274647882</v>
      </c>
      <c r="Q85" s="5">
        <f>'[3]CostFlex, Winter'!Q85*(1+[4]Main!$B$6)^(Main!$B$7-2020)</f>
        <v>6.0518416298447493</v>
      </c>
      <c r="R85" s="5">
        <f>'[3]CostFlex, Winter'!R85*(1+[4]Main!$B$6)^(Main!$B$7-2020)</f>
        <v>5.3779171721782966</v>
      </c>
      <c r="S85" s="5">
        <f>'[3]CostFlex, Winter'!S85*(1+[4]Main!$B$6)^(Main!$B$7-2020)</f>
        <v>5.3779171721782966</v>
      </c>
      <c r="T85" s="5">
        <f>'[3]CostFlex, Winter'!T85*(1+[4]Main!$B$6)^(Main!$B$7-2020)</f>
        <v>6.2540189671446846</v>
      </c>
      <c r="U85" s="5">
        <f>'[3]CostFlex, Winter'!U85*(1+[4]Main!$B$6)^(Main!$B$7-2020)</f>
        <v>7.2649056536443641</v>
      </c>
      <c r="V85" s="5">
        <f>'[3]CostFlex, Winter'!V85*(1+[4]Main!$B$6)^(Main!$B$7-2020)</f>
        <v>5.3779171721782966</v>
      </c>
      <c r="W85" s="5">
        <f>'[3]CostFlex, Winter'!W85*(1+[4]Main!$B$6)^(Main!$B$7-2020)</f>
        <v>5.3779171721782966</v>
      </c>
      <c r="X85" s="5">
        <f>'[3]CostFlex, Winter'!X85*(1+[4]Main!$B$6)^(Main!$B$7-2020)</f>
        <v>8.0736150028441092</v>
      </c>
      <c r="Y85" s="5">
        <f>'[3]CostFlex, Winter'!Y85*(1+[4]Main!$B$6)^(Main!$B$7-2020)</f>
        <v>12.871957141429256</v>
      </c>
    </row>
    <row r="86" spans="1:25" x14ac:dyDescent="0.25">
      <c r="A86">
        <v>51</v>
      </c>
      <c r="B86" s="5">
        <f>'[3]CostFlex, Winter'!B86*(1+[4]Main!$B$6)^(Main!$B$7-2020)</f>
        <v>24.679113639745513</v>
      </c>
      <c r="C86" s="5">
        <f>'[3]CostFlex, Winter'!C86*(1+[4]Main!$B$6)^(Main!$B$7-2020)</f>
        <v>25.326081119105307</v>
      </c>
      <c r="D86" s="5">
        <f>'[3]CostFlex, Winter'!D86*(1+[4]Main!$B$6)^(Main!$B$7-2020)</f>
        <v>30.164858725150442</v>
      </c>
      <c r="E86" s="5">
        <f>'[3]CostFlex, Winter'!E86*(1+[4]Main!$B$6)^(Main!$B$7-2020)</f>
        <v>32.820121088356274</v>
      </c>
      <c r="F86" s="5">
        <f>'[3]CostFlex, Winter'!F86*(1+[4]Main!$B$6)^(Main!$B$7-2020)</f>
        <v>33.70970137247599</v>
      </c>
      <c r="G86" s="5">
        <f>'[3]CostFlex, Winter'!G86*(1+[4]Main!$B$6)^(Main!$B$7-2020)</f>
        <v>27.60394578601792</v>
      </c>
      <c r="H86" s="5">
        <f>'[3]CostFlex, Winter'!H86*(1+[4]Main!$B$6)^(Main!$B$7-2020)</f>
        <v>29.827896496317216</v>
      </c>
      <c r="I86" s="5">
        <f>'[3]CostFlex, Winter'!I86*(1+[4]Main!$B$6)^(Main!$B$7-2020)</f>
        <v>16.65941259351472</v>
      </c>
      <c r="J86" s="5">
        <f>'[3]CostFlex, Winter'!J86*(1+[4]Main!$B$6)^(Main!$B$7-2020)</f>
        <v>7.5344754367109461</v>
      </c>
      <c r="K86" s="5">
        <f>'[3]CostFlex, Winter'!K86*(1+[4]Main!$B$6)^(Main!$B$7-2020)</f>
        <v>5.4048741504849538</v>
      </c>
      <c r="L86" s="5">
        <f>'[3]CostFlex, Winter'!L86*(1+[4]Main!$B$6)^(Main!$B$7-2020)</f>
        <v>4.703992714511843</v>
      </c>
      <c r="M86" s="5">
        <f>'[3]CostFlex, Winter'!M86*(1+[4]Main!$B$6)^(Main!$B$7-2020)</f>
        <v>6.9279434248111382</v>
      </c>
      <c r="N86" s="5">
        <f>'[3]CostFlex, Winter'!N86*(1+[4]Main!$B$6)^(Main!$B$7-2020)</f>
        <v>5.3779171721782966</v>
      </c>
      <c r="O86" s="5">
        <f>'[3]CostFlex, Winter'!O86*(1+[4]Main!$B$6)^(Main!$B$7-2020)</f>
        <v>5.7822718467781682</v>
      </c>
      <c r="P86" s="5">
        <f>'[3]CostFlex, Winter'!P86*(1+[4]Main!$B$6)^(Main!$B$7-2020)</f>
        <v>5.9305352274647882</v>
      </c>
      <c r="Q86" s="5">
        <f>'[3]CostFlex, Winter'!Q86*(1+[4]Main!$B$6)^(Main!$B$7-2020)</f>
        <v>6.0518416298447493</v>
      </c>
      <c r="R86" s="5">
        <f>'[3]CostFlex, Winter'!R86*(1+[4]Main!$B$6)^(Main!$B$7-2020)</f>
        <v>5.3779171721782966</v>
      </c>
      <c r="S86" s="5">
        <f>'[3]CostFlex, Winter'!S86*(1+[4]Main!$B$6)^(Main!$B$7-2020)</f>
        <v>5.3779171721782966</v>
      </c>
      <c r="T86" s="5">
        <f>'[3]CostFlex, Winter'!T86*(1+[4]Main!$B$6)^(Main!$B$7-2020)</f>
        <v>6.2540189671446846</v>
      </c>
      <c r="U86" s="5">
        <f>'[3]CostFlex, Winter'!U86*(1+[4]Main!$B$6)^(Main!$B$7-2020)</f>
        <v>7.2649056536443641</v>
      </c>
      <c r="V86" s="5">
        <f>'[3]CostFlex, Winter'!V86*(1+[4]Main!$B$6)^(Main!$B$7-2020)</f>
        <v>5.3779171721782966</v>
      </c>
      <c r="W86" s="5">
        <f>'[3]CostFlex, Winter'!W86*(1+[4]Main!$B$6)^(Main!$B$7-2020)</f>
        <v>5.3779171721782966</v>
      </c>
      <c r="X86" s="5">
        <f>'[3]CostFlex, Winter'!X86*(1+[4]Main!$B$6)^(Main!$B$7-2020)</f>
        <v>8.0736150028441092</v>
      </c>
      <c r="Y86" s="5">
        <f>'[3]CostFlex, Winter'!Y86*(1+[4]Main!$B$6)^(Main!$B$7-2020)</f>
        <v>12.871957141429256</v>
      </c>
    </row>
    <row r="87" spans="1:25" x14ac:dyDescent="0.25">
      <c r="A87">
        <v>74</v>
      </c>
      <c r="B87" s="5">
        <f>'[3]CostFlex, Winter'!B87*(1+[4]Main!$B$6)^(Main!$B$7-2020)</f>
        <v>24.679113639745513</v>
      </c>
      <c r="C87" s="5">
        <f>'[3]CostFlex, Winter'!C87*(1+[4]Main!$B$6)^(Main!$B$7-2020)</f>
        <v>25.326081119105307</v>
      </c>
      <c r="D87" s="5">
        <f>'[3]CostFlex, Winter'!D87*(1+[4]Main!$B$6)^(Main!$B$7-2020)</f>
        <v>30.164858725150442</v>
      </c>
      <c r="E87" s="5">
        <f>'[3]CostFlex, Winter'!E87*(1+[4]Main!$B$6)^(Main!$B$7-2020)</f>
        <v>32.820121088356274</v>
      </c>
      <c r="F87" s="5">
        <f>'[3]CostFlex, Winter'!F87*(1+[4]Main!$B$6)^(Main!$B$7-2020)</f>
        <v>33.70970137247599</v>
      </c>
      <c r="G87" s="5">
        <f>'[3]CostFlex, Winter'!G87*(1+[4]Main!$B$6)^(Main!$B$7-2020)</f>
        <v>27.60394578601792</v>
      </c>
      <c r="H87" s="5">
        <f>'[3]CostFlex, Winter'!H87*(1+[4]Main!$B$6)^(Main!$B$7-2020)</f>
        <v>29.827896496317216</v>
      </c>
      <c r="I87" s="5">
        <f>'[3]CostFlex, Winter'!I87*(1+[4]Main!$B$6)^(Main!$B$7-2020)</f>
        <v>16.65941259351472</v>
      </c>
      <c r="J87" s="5">
        <f>'[3]CostFlex, Winter'!J87*(1+[4]Main!$B$6)^(Main!$B$7-2020)</f>
        <v>7.5344754367109461</v>
      </c>
      <c r="K87" s="5">
        <f>'[3]CostFlex, Winter'!K87*(1+[4]Main!$B$6)^(Main!$B$7-2020)</f>
        <v>5.4048741504849538</v>
      </c>
      <c r="L87" s="5">
        <f>'[3]CostFlex, Winter'!L87*(1+[4]Main!$B$6)^(Main!$B$7-2020)</f>
        <v>4.703992714511843</v>
      </c>
      <c r="M87" s="5">
        <f>'[3]CostFlex, Winter'!M87*(1+[4]Main!$B$6)^(Main!$B$7-2020)</f>
        <v>6.9279434248111382</v>
      </c>
      <c r="N87" s="5">
        <f>'[3]CostFlex, Winter'!N87*(1+[4]Main!$B$6)^(Main!$B$7-2020)</f>
        <v>5.3779171721782966</v>
      </c>
      <c r="O87" s="5">
        <f>'[3]CostFlex, Winter'!O87*(1+[4]Main!$B$6)^(Main!$B$7-2020)</f>
        <v>5.7822718467781682</v>
      </c>
      <c r="P87" s="5">
        <f>'[3]CostFlex, Winter'!P87*(1+[4]Main!$B$6)^(Main!$B$7-2020)</f>
        <v>5.9305352274647882</v>
      </c>
      <c r="Q87" s="5">
        <f>'[3]CostFlex, Winter'!Q87*(1+[4]Main!$B$6)^(Main!$B$7-2020)</f>
        <v>6.0518416298447493</v>
      </c>
      <c r="R87" s="5">
        <f>'[3]CostFlex, Winter'!R87*(1+[4]Main!$B$6)^(Main!$B$7-2020)</f>
        <v>5.3779171721782966</v>
      </c>
      <c r="S87" s="5">
        <f>'[3]CostFlex, Winter'!S87*(1+[4]Main!$B$6)^(Main!$B$7-2020)</f>
        <v>5.3779171721782966</v>
      </c>
      <c r="T87" s="5">
        <f>'[3]CostFlex, Winter'!T87*(1+[4]Main!$B$6)^(Main!$B$7-2020)</f>
        <v>6.2540189671446846</v>
      </c>
      <c r="U87" s="5">
        <f>'[3]CostFlex, Winter'!U87*(1+[4]Main!$B$6)^(Main!$B$7-2020)</f>
        <v>7.2649056536443641</v>
      </c>
      <c r="V87" s="5">
        <f>'[3]CostFlex, Winter'!V87*(1+[4]Main!$B$6)^(Main!$B$7-2020)</f>
        <v>5.3779171721782966</v>
      </c>
      <c r="W87" s="5">
        <f>'[3]CostFlex, Winter'!W87*(1+[4]Main!$B$6)^(Main!$B$7-2020)</f>
        <v>5.3779171721782966</v>
      </c>
      <c r="X87" s="5">
        <f>'[3]CostFlex, Winter'!X87*(1+[4]Main!$B$6)^(Main!$B$7-2020)</f>
        <v>8.0736150028441092</v>
      </c>
      <c r="Y87" s="5">
        <f>'[3]CostFlex, Winter'!Y87*(1+[4]Main!$B$6)^(Main!$B$7-2020)</f>
        <v>12.871957141429256</v>
      </c>
    </row>
    <row r="88" spans="1:25" x14ac:dyDescent="0.25">
      <c r="A88">
        <v>75</v>
      </c>
      <c r="B88" s="5">
        <f>'[3]CostFlex, Winter'!B88*(1+[4]Main!$B$6)^(Main!$B$7-2020)</f>
        <v>24.679113639745513</v>
      </c>
      <c r="C88" s="5">
        <f>'[3]CostFlex, Winter'!C88*(1+[4]Main!$B$6)^(Main!$B$7-2020)</f>
        <v>25.326081119105307</v>
      </c>
      <c r="D88" s="5">
        <f>'[3]CostFlex, Winter'!D88*(1+[4]Main!$B$6)^(Main!$B$7-2020)</f>
        <v>30.164858725150442</v>
      </c>
      <c r="E88" s="5">
        <f>'[3]CostFlex, Winter'!E88*(1+[4]Main!$B$6)^(Main!$B$7-2020)</f>
        <v>32.820121088356274</v>
      </c>
      <c r="F88" s="5">
        <f>'[3]CostFlex, Winter'!F88*(1+[4]Main!$B$6)^(Main!$B$7-2020)</f>
        <v>33.70970137247599</v>
      </c>
      <c r="G88" s="5">
        <f>'[3]CostFlex, Winter'!G88*(1+[4]Main!$B$6)^(Main!$B$7-2020)</f>
        <v>27.60394578601792</v>
      </c>
      <c r="H88" s="5">
        <f>'[3]CostFlex, Winter'!H88*(1+[4]Main!$B$6)^(Main!$B$7-2020)</f>
        <v>29.827896496317216</v>
      </c>
      <c r="I88" s="5">
        <f>'[3]CostFlex, Winter'!I88*(1+[4]Main!$B$6)^(Main!$B$7-2020)</f>
        <v>16.65941259351472</v>
      </c>
      <c r="J88" s="5">
        <f>'[3]CostFlex, Winter'!J88*(1+[4]Main!$B$6)^(Main!$B$7-2020)</f>
        <v>7.5344754367109461</v>
      </c>
      <c r="K88" s="5">
        <f>'[3]CostFlex, Winter'!K88*(1+[4]Main!$B$6)^(Main!$B$7-2020)</f>
        <v>5.4048741504849538</v>
      </c>
      <c r="L88" s="5">
        <f>'[3]CostFlex, Winter'!L88*(1+[4]Main!$B$6)^(Main!$B$7-2020)</f>
        <v>4.703992714511843</v>
      </c>
      <c r="M88" s="5">
        <f>'[3]CostFlex, Winter'!M88*(1+[4]Main!$B$6)^(Main!$B$7-2020)</f>
        <v>6.9279434248111382</v>
      </c>
      <c r="N88" s="5">
        <f>'[3]CostFlex, Winter'!N88*(1+[4]Main!$B$6)^(Main!$B$7-2020)</f>
        <v>5.3779171721782966</v>
      </c>
      <c r="O88" s="5">
        <f>'[3]CostFlex, Winter'!O88*(1+[4]Main!$B$6)^(Main!$B$7-2020)</f>
        <v>5.7822718467781682</v>
      </c>
      <c r="P88" s="5">
        <f>'[3]CostFlex, Winter'!P88*(1+[4]Main!$B$6)^(Main!$B$7-2020)</f>
        <v>5.9305352274647882</v>
      </c>
      <c r="Q88" s="5">
        <f>'[3]CostFlex, Winter'!Q88*(1+[4]Main!$B$6)^(Main!$B$7-2020)</f>
        <v>6.0518416298447493</v>
      </c>
      <c r="R88" s="5">
        <f>'[3]CostFlex, Winter'!R88*(1+[4]Main!$B$6)^(Main!$B$7-2020)</f>
        <v>5.3779171721782966</v>
      </c>
      <c r="S88" s="5">
        <f>'[3]CostFlex, Winter'!S88*(1+[4]Main!$B$6)^(Main!$B$7-2020)</f>
        <v>5.3779171721782966</v>
      </c>
      <c r="T88" s="5">
        <f>'[3]CostFlex, Winter'!T88*(1+[4]Main!$B$6)^(Main!$B$7-2020)</f>
        <v>6.2540189671446846</v>
      </c>
      <c r="U88" s="5">
        <f>'[3]CostFlex, Winter'!U88*(1+[4]Main!$B$6)^(Main!$B$7-2020)</f>
        <v>7.2649056536443641</v>
      </c>
      <c r="V88" s="5">
        <f>'[3]CostFlex, Winter'!V88*(1+[4]Main!$B$6)^(Main!$B$7-2020)</f>
        <v>5.3779171721782966</v>
      </c>
      <c r="W88" s="5">
        <f>'[3]CostFlex, Winter'!W88*(1+[4]Main!$B$6)^(Main!$B$7-2020)</f>
        <v>5.3779171721782966</v>
      </c>
      <c r="X88" s="5">
        <f>'[3]CostFlex, Winter'!X88*(1+[4]Main!$B$6)^(Main!$B$7-2020)</f>
        <v>8.0736150028441092</v>
      </c>
      <c r="Y88" s="5">
        <f>'[3]CostFlex, Winter'!Y88*(1+[4]Main!$B$6)^(Main!$B$7-2020)</f>
        <v>12.871957141429256</v>
      </c>
    </row>
    <row r="89" spans="1:25" x14ac:dyDescent="0.25">
      <c r="A89">
        <v>76</v>
      </c>
      <c r="B89" s="5">
        <f>'[3]CostFlex, Winter'!B89*(1+[4]Main!$B$6)^(Main!$B$7-2020)</f>
        <v>24.679113639745513</v>
      </c>
      <c r="C89" s="5">
        <f>'[3]CostFlex, Winter'!C89*(1+[4]Main!$B$6)^(Main!$B$7-2020)</f>
        <v>25.326081119105307</v>
      </c>
      <c r="D89" s="5">
        <f>'[3]CostFlex, Winter'!D89*(1+[4]Main!$B$6)^(Main!$B$7-2020)</f>
        <v>30.164858725150442</v>
      </c>
      <c r="E89" s="5">
        <f>'[3]CostFlex, Winter'!E89*(1+[4]Main!$B$6)^(Main!$B$7-2020)</f>
        <v>32.820121088356274</v>
      </c>
      <c r="F89" s="5">
        <f>'[3]CostFlex, Winter'!F89*(1+[4]Main!$B$6)^(Main!$B$7-2020)</f>
        <v>33.70970137247599</v>
      </c>
      <c r="G89" s="5">
        <f>'[3]CostFlex, Winter'!G89*(1+[4]Main!$B$6)^(Main!$B$7-2020)</f>
        <v>27.60394578601792</v>
      </c>
      <c r="H89" s="5">
        <f>'[3]CostFlex, Winter'!H89*(1+[4]Main!$B$6)^(Main!$B$7-2020)</f>
        <v>29.827896496317216</v>
      </c>
      <c r="I89" s="5">
        <f>'[3]CostFlex, Winter'!I89*(1+[4]Main!$B$6)^(Main!$B$7-2020)</f>
        <v>16.65941259351472</v>
      </c>
      <c r="J89" s="5">
        <f>'[3]CostFlex, Winter'!J89*(1+[4]Main!$B$6)^(Main!$B$7-2020)</f>
        <v>7.5344754367109461</v>
      </c>
      <c r="K89" s="5">
        <f>'[3]CostFlex, Winter'!K89*(1+[4]Main!$B$6)^(Main!$B$7-2020)</f>
        <v>5.4048741504849538</v>
      </c>
      <c r="L89" s="5">
        <f>'[3]CostFlex, Winter'!L89*(1+[4]Main!$B$6)^(Main!$B$7-2020)</f>
        <v>4.703992714511843</v>
      </c>
      <c r="M89" s="5">
        <f>'[3]CostFlex, Winter'!M89*(1+[4]Main!$B$6)^(Main!$B$7-2020)</f>
        <v>6.9279434248111382</v>
      </c>
      <c r="N89" s="5">
        <f>'[3]CostFlex, Winter'!N89*(1+[4]Main!$B$6)^(Main!$B$7-2020)</f>
        <v>5.3779171721782966</v>
      </c>
      <c r="O89" s="5">
        <f>'[3]CostFlex, Winter'!O89*(1+[4]Main!$B$6)^(Main!$B$7-2020)</f>
        <v>5.7822718467781682</v>
      </c>
      <c r="P89" s="5">
        <f>'[3]CostFlex, Winter'!P89*(1+[4]Main!$B$6)^(Main!$B$7-2020)</f>
        <v>5.9305352274647882</v>
      </c>
      <c r="Q89" s="5">
        <f>'[3]CostFlex, Winter'!Q89*(1+[4]Main!$B$6)^(Main!$B$7-2020)</f>
        <v>6.0518416298447493</v>
      </c>
      <c r="R89" s="5">
        <f>'[3]CostFlex, Winter'!R89*(1+[4]Main!$B$6)^(Main!$B$7-2020)</f>
        <v>5.3779171721782966</v>
      </c>
      <c r="S89" s="5">
        <f>'[3]CostFlex, Winter'!S89*(1+[4]Main!$B$6)^(Main!$B$7-2020)</f>
        <v>5.3779171721782966</v>
      </c>
      <c r="T89" s="5">
        <f>'[3]CostFlex, Winter'!T89*(1+[4]Main!$B$6)^(Main!$B$7-2020)</f>
        <v>6.2540189671446846</v>
      </c>
      <c r="U89" s="5">
        <f>'[3]CostFlex, Winter'!U89*(1+[4]Main!$B$6)^(Main!$B$7-2020)</f>
        <v>7.2649056536443641</v>
      </c>
      <c r="V89" s="5">
        <f>'[3]CostFlex, Winter'!V89*(1+[4]Main!$B$6)^(Main!$B$7-2020)</f>
        <v>5.3779171721782966</v>
      </c>
      <c r="W89" s="5">
        <f>'[3]CostFlex, Winter'!W89*(1+[4]Main!$B$6)^(Main!$B$7-2020)</f>
        <v>5.3779171721782966</v>
      </c>
      <c r="X89" s="5">
        <f>'[3]CostFlex, Winter'!X89*(1+[4]Main!$B$6)^(Main!$B$7-2020)</f>
        <v>8.0736150028441092</v>
      </c>
      <c r="Y89" s="5">
        <f>'[3]CostFlex, Winter'!Y89*(1+[4]Main!$B$6)^(Main!$B$7-2020)</f>
        <v>12.871957141429256</v>
      </c>
    </row>
    <row r="90" spans="1:25" x14ac:dyDescent="0.25">
      <c r="A90">
        <v>66</v>
      </c>
      <c r="B90" s="5">
        <f>'[3]CostFlex, Winter'!B90*(1+[4]Main!$B$6)^(Main!$B$7-2020)</f>
        <v>24.679113639745513</v>
      </c>
      <c r="C90" s="5">
        <f>'[3]CostFlex, Winter'!C90*(1+[4]Main!$B$6)^(Main!$B$7-2020)</f>
        <v>25.326081119105307</v>
      </c>
      <c r="D90" s="5">
        <f>'[3]CostFlex, Winter'!D90*(1+[4]Main!$B$6)^(Main!$B$7-2020)</f>
        <v>30.164858725150442</v>
      </c>
      <c r="E90" s="5">
        <f>'[3]CostFlex, Winter'!E90*(1+[4]Main!$B$6)^(Main!$B$7-2020)</f>
        <v>32.820121088356274</v>
      </c>
      <c r="F90" s="5">
        <f>'[3]CostFlex, Winter'!F90*(1+[4]Main!$B$6)^(Main!$B$7-2020)</f>
        <v>33.70970137247599</v>
      </c>
      <c r="G90" s="5">
        <f>'[3]CostFlex, Winter'!G90*(1+[4]Main!$B$6)^(Main!$B$7-2020)</f>
        <v>27.60394578601792</v>
      </c>
      <c r="H90" s="5">
        <f>'[3]CostFlex, Winter'!H90*(1+[4]Main!$B$6)^(Main!$B$7-2020)</f>
        <v>29.827896496317216</v>
      </c>
      <c r="I90" s="5">
        <f>'[3]CostFlex, Winter'!I90*(1+[4]Main!$B$6)^(Main!$B$7-2020)</f>
        <v>16.65941259351472</v>
      </c>
      <c r="J90" s="5">
        <f>'[3]CostFlex, Winter'!J90*(1+[4]Main!$B$6)^(Main!$B$7-2020)</f>
        <v>7.5344754367109461</v>
      </c>
      <c r="K90" s="5">
        <f>'[3]CostFlex, Winter'!K90*(1+[4]Main!$B$6)^(Main!$B$7-2020)</f>
        <v>5.4048741504849538</v>
      </c>
      <c r="L90" s="5">
        <f>'[3]CostFlex, Winter'!L90*(1+[4]Main!$B$6)^(Main!$B$7-2020)</f>
        <v>4.703992714511843</v>
      </c>
      <c r="M90" s="5">
        <f>'[3]CostFlex, Winter'!M90*(1+[4]Main!$B$6)^(Main!$B$7-2020)</f>
        <v>6.9279434248111382</v>
      </c>
      <c r="N90" s="5">
        <f>'[3]CostFlex, Winter'!N90*(1+[4]Main!$B$6)^(Main!$B$7-2020)</f>
        <v>5.3779171721782966</v>
      </c>
      <c r="O90" s="5">
        <f>'[3]CostFlex, Winter'!O90*(1+[4]Main!$B$6)^(Main!$B$7-2020)</f>
        <v>5.7822718467781682</v>
      </c>
      <c r="P90" s="5">
        <f>'[3]CostFlex, Winter'!P90*(1+[4]Main!$B$6)^(Main!$B$7-2020)</f>
        <v>5.9305352274647882</v>
      </c>
      <c r="Q90" s="5">
        <f>'[3]CostFlex, Winter'!Q90*(1+[4]Main!$B$6)^(Main!$B$7-2020)</f>
        <v>6.0518416298447493</v>
      </c>
      <c r="R90" s="5">
        <f>'[3]CostFlex, Winter'!R90*(1+[4]Main!$B$6)^(Main!$B$7-2020)</f>
        <v>5.3779171721782966</v>
      </c>
      <c r="S90" s="5">
        <f>'[3]CostFlex, Winter'!S90*(1+[4]Main!$B$6)^(Main!$B$7-2020)</f>
        <v>5.3779171721782966</v>
      </c>
      <c r="T90" s="5">
        <f>'[3]CostFlex, Winter'!T90*(1+[4]Main!$B$6)^(Main!$B$7-2020)</f>
        <v>6.2540189671446846</v>
      </c>
      <c r="U90" s="5">
        <f>'[3]CostFlex, Winter'!U90*(1+[4]Main!$B$6)^(Main!$B$7-2020)</f>
        <v>7.2649056536443641</v>
      </c>
      <c r="V90" s="5">
        <f>'[3]CostFlex, Winter'!V90*(1+[4]Main!$B$6)^(Main!$B$7-2020)</f>
        <v>5.3779171721782966</v>
      </c>
      <c r="W90" s="5">
        <f>'[3]CostFlex, Winter'!W90*(1+[4]Main!$B$6)^(Main!$B$7-2020)</f>
        <v>5.3779171721782966</v>
      </c>
      <c r="X90" s="5">
        <f>'[3]CostFlex, Winter'!X90*(1+[4]Main!$B$6)^(Main!$B$7-2020)</f>
        <v>8.0736150028441092</v>
      </c>
      <c r="Y90" s="5">
        <f>'[3]CostFlex, Winter'!Y90*(1+[4]Main!$B$6)^(Main!$B$7-2020)</f>
        <v>12.871957141429256</v>
      </c>
    </row>
    <row r="91" spans="1:25" x14ac:dyDescent="0.25">
      <c r="A91">
        <v>81</v>
      </c>
      <c r="B91" s="5">
        <f>'[3]CostFlex, Winter'!B91*(1+[4]Main!$B$6)^(Main!$B$7-2020)</f>
        <v>24.679113639745513</v>
      </c>
      <c r="C91" s="5">
        <f>'[3]CostFlex, Winter'!C91*(1+[4]Main!$B$6)^(Main!$B$7-2020)</f>
        <v>25.326081119105307</v>
      </c>
      <c r="D91" s="5">
        <f>'[3]CostFlex, Winter'!D91*(1+[4]Main!$B$6)^(Main!$B$7-2020)</f>
        <v>30.164858725150442</v>
      </c>
      <c r="E91" s="5">
        <f>'[3]CostFlex, Winter'!E91*(1+[4]Main!$B$6)^(Main!$B$7-2020)</f>
        <v>32.820121088356274</v>
      </c>
      <c r="F91" s="5">
        <f>'[3]CostFlex, Winter'!F91*(1+[4]Main!$B$6)^(Main!$B$7-2020)</f>
        <v>33.70970137247599</v>
      </c>
      <c r="G91" s="5">
        <f>'[3]CostFlex, Winter'!G91*(1+[4]Main!$B$6)^(Main!$B$7-2020)</f>
        <v>27.60394578601792</v>
      </c>
      <c r="H91" s="5">
        <f>'[3]CostFlex, Winter'!H91*(1+[4]Main!$B$6)^(Main!$B$7-2020)</f>
        <v>29.827896496317216</v>
      </c>
      <c r="I91" s="5">
        <f>'[3]CostFlex, Winter'!I91*(1+[4]Main!$B$6)^(Main!$B$7-2020)</f>
        <v>16.65941259351472</v>
      </c>
      <c r="J91" s="5">
        <f>'[3]CostFlex, Winter'!J91*(1+[4]Main!$B$6)^(Main!$B$7-2020)</f>
        <v>7.5344754367109461</v>
      </c>
      <c r="K91" s="5">
        <f>'[3]CostFlex, Winter'!K91*(1+[4]Main!$B$6)^(Main!$B$7-2020)</f>
        <v>5.4048741504849538</v>
      </c>
      <c r="L91" s="5">
        <f>'[3]CostFlex, Winter'!L91*(1+[4]Main!$B$6)^(Main!$B$7-2020)</f>
        <v>4.703992714511843</v>
      </c>
      <c r="M91" s="5">
        <f>'[3]CostFlex, Winter'!M91*(1+[4]Main!$B$6)^(Main!$B$7-2020)</f>
        <v>6.9279434248111382</v>
      </c>
      <c r="N91" s="5">
        <f>'[3]CostFlex, Winter'!N91*(1+[4]Main!$B$6)^(Main!$B$7-2020)</f>
        <v>5.3779171721782966</v>
      </c>
      <c r="O91" s="5">
        <f>'[3]CostFlex, Winter'!O91*(1+[4]Main!$B$6)^(Main!$B$7-2020)</f>
        <v>5.7822718467781682</v>
      </c>
      <c r="P91" s="5">
        <f>'[3]CostFlex, Winter'!P91*(1+[4]Main!$B$6)^(Main!$B$7-2020)</f>
        <v>5.9305352274647882</v>
      </c>
      <c r="Q91" s="5">
        <f>'[3]CostFlex, Winter'!Q91*(1+[4]Main!$B$6)^(Main!$B$7-2020)</f>
        <v>6.0518416298447493</v>
      </c>
      <c r="R91" s="5">
        <f>'[3]CostFlex, Winter'!R91*(1+[4]Main!$B$6)^(Main!$B$7-2020)</f>
        <v>5.3779171721782966</v>
      </c>
      <c r="S91" s="5">
        <f>'[3]CostFlex, Winter'!S91*(1+[4]Main!$B$6)^(Main!$B$7-2020)</f>
        <v>5.3779171721782966</v>
      </c>
      <c r="T91" s="5">
        <f>'[3]CostFlex, Winter'!T91*(1+[4]Main!$B$6)^(Main!$B$7-2020)</f>
        <v>6.2540189671446846</v>
      </c>
      <c r="U91" s="5">
        <f>'[3]CostFlex, Winter'!U91*(1+[4]Main!$B$6)^(Main!$B$7-2020)</f>
        <v>7.2649056536443641</v>
      </c>
      <c r="V91" s="5">
        <f>'[3]CostFlex, Winter'!V91*(1+[4]Main!$B$6)^(Main!$B$7-2020)</f>
        <v>5.3779171721782966</v>
      </c>
      <c r="W91" s="5">
        <f>'[3]CostFlex, Winter'!W91*(1+[4]Main!$B$6)^(Main!$B$7-2020)</f>
        <v>5.3779171721782966</v>
      </c>
      <c r="X91" s="5">
        <f>'[3]CostFlex, Winter'!X91*(1+[4]Main!$B$6)^(Main!$B$7-2020)</f>
        <v>8.0736150028441092</v>
      </c>
      <c r="Y91" s="5">
        <f>'[3]CostFlex, Winter'!Y91*(1+[4]Main!$B$6)^(Main!$B$7-2020)</f>
        <v>12.871957141429256</v>
      </c>
    </row>
    <row r="92" spans="1:25" x14ac:dyDescent="0.25">
      <c r="A92">
        <v>68</v>
      </c>
      <c r="B92" s="5">
        <f>'[3]CostFlex, Winter'!B92*(1+[4]Main!$B$6)^(Main!$B$7-2020)</f>
        <v>24.679113639745513</v>
      </c>
      <c r="C92" s="5">
        <f>'[3]CostFlex, Winter'!C92*(1+[4]Main!$B$6)^(Main!$B$7-2020)</f>
        <v>25.326081119105307</v>
      </c>
      <c r="D92" s="5">
        <f>'[3]CostFlex, Winter'!D92*(1+[4]Main!$B$6)^(Main!$B$7-2020)</f>
        <v>30.164858725150442</v>
      </c>
      <c r="E92" s="5">
        <f>'[3]CostFlex, Winter'!E92*(1+[4]Main!$B$6)^(Main!$B$7-2020)</f>
        <v>32.820121088356274</v>
      </c>
      <c r="F92" s="5">
        <f>'[3]CostFlex, Winter'!F92*(1+[4]Main!$B$6)^(Main!$B$7-2020)</f>
        <v>33.70970137247599</v>
      </c>
      <c r="G92" s="5">
        <f>'[3]CostFlex, Winter'!G92*(1+[4]Main!$B$6)^(Main!$B$7-2020)</f>
        <v>27.60394578601792</v>
      </c>
      <c r="H92" s="5">
        <f>'[3]CostFlex, Winter'!H92*(1+[4]Main!$B$6)^(Main!$B$7-2020)</f>
        <v>29.827896496317216</v>
      </c>
      <c r="I92" s="5">
        <f>'[3]CostFlex, Winter'!I92*(1+[4]Main!$B$6)^(Main!$B$7-2020)</f>
        <v>16.65941259351472</v>
      </c>
      <c r="J92" s="5">
        <f>'[3]CostFlex, Winter'!J92*(1+[4]Main!$B$6)^(Main!$B$7-2020)</f>
        <v>7.5344754367109461</v>
      </c>
      <c r="K92" s="5">
        <f>'[3]CostFlex, Winter'!K92*(1+[4]Main!$B$6)^(Main!$B$7-2020)</f>
        <v>5.4048741504849538</v>
      </c>
      <c r="L92" s="5">
        <f>'[3]CostFlex, Winter'!L92*(1+[4]Main!$B$6)^(Main!$B$7-2020)</f>
        <v>4.703992714511843</v>
      </c>
      <c r="M92" s="5">
        <f>'[3]CostFlex, Winter'!M92*(1+[4]Main!$B$6)^(Main!$B$7-2020)</f>
        <v>6.9279434248111382</v>
      </c>
      <c r="N92" s="5">
        <f>'[3]CostFlex, Winter'!N92*(1+[4]Main!$B$6)^(Main!$B$7-2020)</f>
        <v>5.3779171721782966</v>
      </c>
      <c r="O92" s="5">
        <f>'[3]CostFlex, Winter'!O92*(1+[4]Main!$B$6)^(Main!$B$7-2020)</f>
        <v>5.7822718467781682</v>
      </c>
      <c r="P92" s="5">
        <f>'[3]CostFlex, Winter'!P92*(1+[4]Main!$B$6)^(Main!$B$7-2020)</f>
        <v>5.9305352274647882</v>
      </c>
      <c r="Q92" s="5">
        <f>'[3]CostFlex, Winter'!Q92*(1+[4]Main!$B$6)^(Main!$B$7-2020)</f>
        <v>6.0518416298447493</v>
      </c>
      <c r="R92" s="5">
        <f>'[3]CostFlex, Winter'!R92*(1+[4]Main!$B$6)^(Main!$B$7-2020)</f>
        <v>5.3779171721782966</v>
      </c>
      <c r="S92" s="5">
        <f>'[3]CostFlex, Winter'!S92*(1+[4]Main!$B$6)^(Main!$B$7-2020)</f>
        <v>5.3779171721782966</v>
      </c>
      <c r="T92" s="5">
        <f>'[3]CostFlex, Winter'!T92*(1+[4]Main!$B$6)^(Main!$B$7-2020)</f>
        <v>6.2540189671446846</v>
      </c>
      <c r="U92" s="5">
        <f>'[3]CostFlex, Winter'!U92*(1+[4]Main!$B$6)^(Main!$B$7-2020)</f>
        <v>7.2649056536443641</v>
      </c>
      <c r="V92" s="5">
        <f>'[3]CostFlex, Winter'!V92*(1+[4]Main!$B$6)^(Main!$B$7-2020)</f>
        <v>5.3779171721782966</v>
      </c>
      <c r="W92" s="5">
        <f>'[3]CostFlex, Winter'!W92*(1+[4]Main!$B$6)^(Main!$B$7-2020)</f>
        <v>5.3779171721782966</v>
      </c>
      <c r="X92" s="5">
        <f>'[3]CostFlex, Winter'!X92*(1+[4]Main!$B$6)^(Main!$B$7-2020)</f>
        <v>8.0736150028441092</v>
      </c>
      <c r="Y92" s="5">
        <f>'[3]CostFlex, Winter'!Y92*(1+[4]Main!$B$6)^(Main!$B$7-2020)</f>
        <v>12.871957141429256</v>
      </c>
    </row>
    <row r="93" spans="1:25" x14ac:dyDescent="0.25">
      <c r="A93">
        <v>67</v>
      </c>
      <c r="B93" s="5">
        <f>'[3]CostFlex, Winter'!B93*(1+[4]Main!$B$6)^(Main!$B$7-2020)</f>
        <v>24.679113639745513</v>
      </c>
      <c r="C93" s="5">
        <f>'[3]CostFlex, Winter'!C93*(1+[4]Main!$B$6)^(Main!$B$7-2020)</f>
        <v>25.326081119105307</v>
      </c>
      <c r="D93" s="5">
        <f>'[3]CostFlex, Winter'!D93*(1+[4]Main!$B$6)^(Main!$B$7-2020)</f>
        <v>30.164858725150442</v>
      </c>
      <c r="E93" s="5">
        <f>'[3]CostFlex, Winter'!E93*(1+[4]Main!$B$6)^(Main!$B$7-2020)</f>
        <v>32.820121088356274</v>
      </c>
      <c r="F93" s="5">
        <f>'[3]CostFlex, Winter'!F93*(1+[4]Main!$B$6)^(Main!$B$7-2020)</f>
        <v>33.70970137247599</v>
      </c>
      <c r="G93" s="5">
        <f>'[3]CostFlex, Winter'!G93*(1+[4]Main!$B$6)^(Main!$B$7-2020)</f>
        <v>27.60394578601792</v>
      </c>
      <c r="H93" s="5">
        <f>'[3]CostFlex, Winter'!H93*(1+[4]Main!$B$6)^(Main!$B$7-2020)</f>
        <v>29.827896496317216</v>
      </c>
      <c r="I93" s="5">
        <f>'[3]CostFlex, Winter'!I93*(1+[4]Main!$B$6)^(Main!$B$7-2020)</f>
        <v>16.65941259351472</v>
      </c>
      <c r="J93" s="5">
        <f>'[3]CostFlex, Winter'!J93*(1+[4]Main!$B$6)^(Main!$B$7-2020)</f>
        <v>7.5344754367109461</v>
      </c>
      <c r="K93" s="5">
        <f>'[3]CostFlex, Winter'!K93*(1+[4]Main!$B$6)^(Main!$B$7-2020)</f>
        <v>5.4048741504849538</v>
      </c>
      <c r="L93" s="5">
        <f>'[3]CostFlex, Winter'!L93*(1+[4]Main!$B$6)^(Main!$B$7-2020)</f>
        <v>4.703992714511843</v>
      </c>
      <c r="M93" s="5">
        <f>'[3]CostFlex, Winter'!M93*(1+[4]Main!$B$6)^(Main!$B$7-2020)</f>
        <v>6.9279434248111382</v>
      </c>
      <c r="N93" s="5">
        <f>'[3]CostFlex, Winter'!N93*(1+[4]Main!$B$6)^(Main!$B$7-2020)</f>
        <v>5.3779171721782966</v>
      </c>
      <c r="O93" s="5">
        <f>'[3]CostFlex, Winter'!O93*(1+[4]Main!$B$6)^(Main!$B$7-2020)</f>
        <v>5.7822718467781682</v>
      </c>
      <c r="P93" s="5">
        <f>'[3]CostFlex, Winter'!P93*(1+[4]Main!$B$6)^(Main!$B$7-2020)</f>
        <v>5.9305352274647882</v>
      </c>
      <c r="Q93" s="5">
        <f>'[3]CostFlex, Winter'!Q93*(1+[4]Main!$B$6)^(Main!$B$7-2020)</f>
        <v>6.0518416298447493</v>
      </c>
      <c r="R93" s="5">
        <f>'[3]CostFlex, Winter'!R93*(1+[4]Main!$B$6)^(Main!$B$7-2020)</f>
        <v>5.3779171721782966</v>
      </c>
      <c r="S93" s="5">
        <f>'[3]CostFlex, Winter'!S93*(1+[4]Main!$B$6)^(Main!$B$7-2020)</f>
        <v>5.3779171721782966</v>
      </c>
      <c r="T93" s="5">
        <f>'[3]CostFlex, Winter'!T93*(1+[4]Main!$B$6)^(Main!$B$7-2020)</f>
        <v>6.2540189671446846</v>
      </c>
      <c r="U93" s="5">
        <f>'[3]CostFlex, Winter'!U93*(1+[4]Main!$B$6)^(Main!$B$7-2020)</f>
        <v>7.2649056536443641</v>
      </c>
      <c r="V93" s="5">
        <f>'[3]CostFlex, Winter'!V93*(1+[4]Main!$B$6)^(Main!$B$7-2020)</f>
        <v>5.3779171721782966</v>
      </c>
      <c r="W93" s="5">
        <f>'[3]CostFlex, Winter'!W93*(1+[4]Main!$B$6)^(Main!$B$7-2020)</f>
        <v>5.3779171721782966</v>
      </c>
      <c r="X93" s="5">
        <f>'[3]CostFlex, Winter'!X93*(1+[4]Main!$B$6)^(Main!$B$7-2020)</f>
        <v>8.0736150028441092</v>
      </c>
      <c r="Y93" s="5">
        <f>'[3]CostFlex, Winter'!Y93*(1+[4]Main!$B$6)^(Main!$B$7-2020)</f>
        <v>12.871957141429256</v>
      </c>
    </row>
    <row r="94" spans="1:25" x14ac:dyDescent="0.25">
      <c r="A94">
        <v>59</v>
      </c>
      <c r="B94" s="5">
        <f>'[3]CostFlex, Winter'!B94*(1+[4]Main!$B$6)^(Main!$B$7-2020)</f>
        <v>24.679113639745513</v>
      </c>
      <c r="C94" s="5">
        <f>'[3]CostFlex, Winter'!C94*(1+[4]Main!$B$6)^(Main!$B$7-2020)</f>
        <v>25.326081119105307</v>
      </c>
      <c r="D94" s="5">
        <f>'[3]CostFlex, Winter'!D94*(1+[4]Main!$B$6)^(Main!$B$7-2020)</f>
        <v>30.164858725150442</v>
      </c>
      <c r="E94" s="5">
        <f>'[3]CostFlex, Winter'!E94*(1+[4]Main!$B$6)^(Main!$B$7-2020)</f>
        <v>32.820121088356274</v>
      </c>
      <c r="F94" s="5">
        <f>'[3]CostFlex, Winter'!F94*(1+[4]Main!$B$6)^(Main!$B$7-2020)</f>
        <v>33.70970137247599</v>
      </c>
      <c r="G94" s="5">
        <f>'[3]CostFlex, Winter'!G94*(1+[4]Main!$B$6)^(Main!$B$7-2020)</f>
        <v>27.60394578601792</v>
      </c>
      <c r="H94" s="5">
        <f>'[3]CostFlex, Winter'!H94*(1+[4]Main!$B$6)^(Main!$B$7-2020)</f>
        <v>29.827896496317216</v>
      </c>
      <c r="I94" s="5">
        <f>'[3]CostFlex, Winter'!I94*(1+[4]Main!$B$6)^(Main!$B$7-2020)</f>
        <v>16.65941259351472</v>
      </c>
      <c r="J94" s="5">
        <f>'[3]CostFlex, Winter'!J94*(1+[4]Main!$B$6)^(Main!$B$7-2020)</f>
        <v>7.5344754367109461</v>
      </c>
      <c r="K94" s="5">
        <f>'[3]CostFlex, Winter'!K94*(1+[4]Main!$B$6)^(Main!$B$7-2020)</f>
        <v>5.4048741504849538</v>
      </c>
      <c r="L94" s="5">
        <f>'[3]CostFlex, Winter'!L94*(1+[4]Main!$B$6)^(Main!$B$7-2020)</f>
        <v>4.703992714511843</v>
      </c>
      <c r="M94" s="5">
        <f>'[3]CostFlex, Winter'!M94*(1+[4]Main!$B$6)^(Main!$B$7-2020)</f>
        <v>6.9279434248111382</v>
      </c>
      <c r="N94" s="5">
        <f>'[3]CostFlex, Winter'!N94*(1+[4]Main!$B$6)^(Main!$B$7-2020)</f>
        <v>5.3779171721782966</v>
      </c>
      <c r="O94" s="5">
        <f>'[3]CostFlex, Winter'!O94*(1+[4]Main!$B$6)^(Main!$B$7-2020)</f>
        <v>5.7822718467781682</v>
      </c>
      <c r="P94" s="5">
        <f>'[3]CostFlex, Winter'!P94*(1+[4]Main!$B$6)^(Main!$B$7-2020)</f>
        <v>5.9305352274647882</v>
      </c>
      <c r="Q94" s="5">
        <f>'[3]CostFlex, Winter'!Q94*(1+[4]Main!$B$6)^(Main!$B$7-2020)</f>
        <v>6.0518416298447493</v>
      </c>
      <c r="R94" s="5">
        <f>'[3]CostFlex, Winter'!R94*(1+[4]Main!$B$6)^(Main!$B$7-2020)</f>
        <v>5.3779171721782966</v>
      </c>
      <c r="S94" s="5">
        <f>'[3]CostFlex, Winter'!S94*(1+[4]Main!$B$6)^(Main!$B$7-2020)</f>
        <v>5.3779171721782966</v>
      </c>
      <c r="T94" s="5">
        <f>'[3]CostFlex, Winter'!T94*(1+[4]Main!$B$6)^(Main!$B$7-2020)</f>
        <v>6.2540189671446846</v>
      </c>
      <c r="U94" s="5">
        <f>'[3]CostFlex, Winter'!U94*(1+[4]Main!$B$6)^(Main!$B$7-2020)</f>
        <v>7.2649056536443641</v>
      </c>
      <c r="V94" s="5">
        <f>'[3]CostFlex, Winter'!V94*(1+[4]Main!$B$6)^(Main!$B$7-2020)</f>
        <v>5.3779171721782966</v>
      </c>
      <c r="W94" s="5">
        <f>'[3]CostFlex, Winter'!W94*(1+[4]Main!$B$6)^(Main!$B$7-2020)</f>
        <v>5.3779171721782966</v>
      </c>
      <c r="X94" s="5">
        <f>'[3]CostFlex, Winter'!X94*(1+[4]Main!$B$6)^(Main!$B$7-2020)</f>
        <v>8.0736150028441092</v>
      </c>
      <c r="Y94" s="5">
        <f>'[3]CostFlex, Winter'!Y94*(1+[4]Main!$B$6)^(Main!$B$7-2020)</f>
        <v>12.871957141429256</v>
      </c>
    </row>
    <row r="95" spans="1:25" x14ac:dyDescent="0.25">
      <c r="A95">
        <v>63</v>
      </c>
      <c r="B95" s="5">
        <f>'[3]CostFlex, Winter'!B95*(1+[4]Main!$B$6)^(Main!$B$7-2020)</f>
        <v>24.679113639745513</v>
      </c>
      <c r="C95" s="5">
        <f>'[3]CostFlex, Winter'!C95*(1+[4]Main!$B$6)^(Main!$B$7-2020)</f>
        <v>25.326081119105307</v>
      </c>
      <c r="D95" s="5">
        <f>'[3]CostFlex, Winter'!D95*(1+[4]Main!$B$6)^(Main!$B$7-2020)</f>
        <v>30.164858725150442</v>
      </c>
      <c r="E95" s="5">
        <f>'[3]CostFlex, Winter'!E95*(1+[4]Main!$B$6)^(Main!$B$7-2020)</f>
        <v>32.820121088356274</v>
      </c>
      <c r="F95" s="5">
        <f>'[3]CostFlex, Winter'!F95*(1+[4]Main!$B$6)^(Main!$B$7-2020)</f>
        <v>33.70970137247599</v>
      </c>
      <c r="G95" s="5">
        <f>'[3]CostFlex, Winter'!G95*(1+[4]Main!$B$6)^(Main!$B$7-2020)</f>
        <v>27.60394578601792</v>
      </c>
      <c r="H95" s="5">
        <f>'[3]CostFlex, Winter'!H95*(1+[4]Main!$B$6)^(Main!$B$7-2020)</f>
        <v>29.827896496317216</v>
      </c>
      <c r="I95" s="5">
        <f>'[3]CostFlex, Winter'!I95*(1+[4]Main!$B$6)^(Main!$B$7-2020)</f>
        <v>16.65941259351472</v>
      </c>
      <c r="J95" s="5">
        <f>'[3]CostFlex, Winter'!J95*(1+[4]Main!$B$6)^(Main!$B$7-2020)</f>
        <v>7.5344754367109461</v>
      </c>
      <c r="K95" s="5">
        <f>'[3]CostFlex, Winter'!K95*(1+[4]Main!$B$6)^(Main!$B$7-2020)</f>
        <v>5.4048741504849538</v>
      </c>
      <c r="L95" s="5">
        <f>'[3]CostFlex, Winter'!L95*(1+[4]Main!$B$6)^(Main!$B$7-2020)</f>
        <v>4.703992714511843</v>
      </c>
      <c r="M95" s="5">
        <f>'[3]CostFlex, Winter'!M95*(1+[4]Main!$B$6)^(Main!$B$7-2020)</f>
        <v>6.9279434248111382</v>
      </c>
      <c r="N95" s="5">
        <f>'[3]CostFlex, Winter'!N95*(1+[4]Main!$B$6)^(Main!$B$7-2020)</f>
        <v>5.3779171721782966</v>
      </c>
      <c r="O95" s="5">
        <f>'[3]CostFlex, Winter'!O95*(1+[4]Main!$B$6)^(Main!$B$7-2020)</f>
        <v>5.7822718467781682</v>
      </c>
      <c r="P95" s="5">
        <f>'[3]CostFlex, Winter'!P95*(1+[4]Main!$B$6)^(Main!$B$7-2020)</f>
        <v>5.9305352274647882</v>
      </c>
      <c r="Q95" s="5">
        <f>'[3]CostFlex, Winter'!Q95*(1+[4]Main!$B$6)^(Main!$B$7-2020)</f>
        <v>6.0518416298447493</v>
      </c>
      <c r="R95" s="5">
        <f>'[3]CostFlex, Winter'!R95*(1+[4]Main!$B$6)^(Main!$B$7-2020)</f>
        <v>5.3779171721782966</v>
      </c>
      <c r="S95" s="5">
        <f>'[3]CostFlex, Winter'!S95*(1+[4]Main!$B$6)^(Main!$B$7-2020)</f>
        <v>5.3779171721782966</v>
      </c>
      <c r="T95" s="5">
        <f>'[3]CostFlex, Winter'!T95*(1+[4]Main!$B$6)^(Main!$B$7-2020)</f>
        <v>6.2540189671446846</v>
      </c>
      <c r="U95" s="5">
        <f>'[3]CostFlex, Winter'!U95*(1+[4]Main!$B$6)^(Main!$B$7-2020)</f>
        <v>7.2649056536443641</v>
      </c>
      <c r="V95" s="5">
        <f>'[3]CostFlex, Winter'!V95*(1+[4]Main!$B$6)^(Main!$B$7-2020)</f>
        <v>5.3779171721782966</v>
      </c>
      <c r="W95" s="5">
        <f>'[3]CostFlex, Winter'!W95*(1+[4]Main!$B$6)^(Main!$B$7-2020)</f>
        <v>5.3779171721782966</v>
      </c>
      <c r="X95" s="5">
        <f>'[3]CostFlex, Winter'!X95*(1+[4]Main!$B$6)^(Main!$B$7-2020)</f>
        <v>8.0736150028441092</v>
      </c>
      <c r="Y95" s="5">
        <f>'[3]CostFlex, Winter'!Y95*(1+[4]Main!$B$6)^(Main!$B$7-2020)</f>
        <v>12.871957141429256</v>
      </c>
    </row>
    <row r="96" spans="1:25" x14ac:dyDescent="0.25">
      <c r="A96">
        <v>22</v>
      </c>
      <c r="B96" s="5">
        <f>'[3]CostFlex, Winter'!B96*(1+[4]Main!$B$6)^(Main!$B$7-2020)</f>
        <v>24.679113639745513</v>
      </c>
      <c r="C96" s="5">
        <f>'[3]CostFlex, Winter'!C96*(1+[4]Main!$B$6)^(Main!$B$7-2020)</f>
        <v>25.326081119105307</v>
      </c>
      <c r="D96" s="5">
        <f>'[3]CostFlex, Winter'!D96*(1+[4]Main!$B$6)^(Main!$B$7-2020)</f>
        <v>30.164858725150442</v>
      </c>
      <c r="E96" s="5">
        <f>'[3]CostFlex, Winter'!E96*(1+[4]Main!$B$6)^(Main!$B$7-2020)</f>
        <v>32.820121088356274</v>
      </c>
      <c r="F96" s="5">
        <f>'[3]CostFlex, Winter'!F96*(1+[4]Main!$B$6)^(Main!$B$7-2020)</f>
        <v>33.70970137247599</v>
      </c>
      <c r="G96" s="5">
        <f>'[3]CostFlex, Winter'!G96*(1+[4]Main!$B$6)^(Main!$B$7-2020)</f>
        <v>27.60394578601792</v>
      </c>
      <c r="H96" s="5">
        <f>'[3]CostFlex, Winter'!H96*(1+[4]Main!$B$6)^(Main!$B$7-2020)</f>
        <v>29.827896496317216</v>
      </c>
      <c r="I96" s="5">
        <f>'[3]CostFlex, Winter'!I96*(1+[4]Main!$B$6)^(Main!$B$7-2020)</f>
        <v>16.65941259351472</v>
      </c>
      <c r="J96" s="5">
        <f>'[3]CostFlex, Winter'!J96*(1+[4]Main!$B$6)^(Main!$B$7-2020)</f>
        <v>7.5344754367109461</v>
      </c>
      <c r="K96" s="5">
        <f>'[3]CostFlex, Winter'!K96*(1+[4]Main!$B$6)^(Main!$B$7-2020)</f>
        <v>5.4048741504849538</v>
      </c>
      <c r="L96" s="5">
        <f>'[3]CostFlex, Winter'!L96*(1+[4]Main!$B$6)^(Main!$B$7-2020)</f>
        <v>4.703992714511843</v>
      </c>
      <c r="M96" s="5">
        <f>'[3]CostFlex, Winter'!M96*(1+[4]Main!$B$6)^(Main!$B$7-2020)</f>
        <v>6.9279434248111382</v>
      </c>
      <c r="N96" s="5">
        <f>'[3]CostFlex, Winter'!N96*(1+[4]Main!$B$6)^(Main!$B$7-2020)</f>
        <v>5.3779171721782966</v>
      </c>
      <c r="O96" s="5">
        <f>'[3]CostFlex, Winter'!O96*(1+[4]Main!$B$6)^(Main!$B$7-2020)</f>
        <v>5.7822718467781682</v>
      </c>
      <c r="P96" s="5">
        <f>'[3]CostFlex, Winter'!P96*(1+[4]Main!$B$6)^(Main!$B$7-2020)</f>
        <v>5.9305352274647882</v>
      </c>
      <c r="Q96" s="5">
        <f>'[3]CostFlex, Winter'!Q96*(1+[4]Main!$B$6)^(Main!$B$7-2020)</f>
        <v>6.0518416298447493</v>
      </c>
      <c r="R96" s="5">
        <f>'[3]CostFlex, Winter'!R96*(1+[4]Main!$B$6)^(Main!$B$7-2020)</f>
        <v>5.3779171721782966</v>
      </c>
      <c r="S96" s="5">
        <f>'[3]CostFlex, Winter'!S96*(1+[4]Main!$B$6)^(Main!$B$7-2020)</f>
        <v>5.3779171721782966</v>
      </c>
      <c r="T96" s="5">
        <f>'[3]CostFlex, Winter'!T96*(1+[4]Main!$B$6)^(Main!$B$7-2020)</f>
        <v>6.2540189671446846</v>
      </c>
      <c r="U96" s="5">
        <f>'[3]CostFlex, Winter'!U96*(1+[4]Main!$B$6)^(Main!$B$7-2020)</f>
        <v>7.2649056536443641</v>
      </c>
      <c r="V96" s="5">
        <f>'[3]CostFlex, Winter'!V96*(1+[4]Main!$B$6)^(Main!$B$7-2020)</f>
        <v>5.3779171721782966</v>
      </c>
      <c r="W96" s="5">
        <f>'[3]CostFlex, Winter'!W96*(1+[4]Main!$B$6)^(Main!$B$7-2020)</f>
        <v>5.3779171721782966</v>
      </c>
      <c r="X96" s="5">
        <f>'[3]CostFlex, Winter'!X96*(1+[4]Main!$B$6)^(Main!$B$7-2020)</f>
        <v>8.0736150028441092</v>
      </c>
      <c r="Y96" s="5">
        <f>'[3]CostFlex, Winter'!Y96*(1+[4]Main!$B$6)^(Main!$B$7-2020)</f>
        <v>12.871957141429256</v>
      </c>
    </row>
    <row r="97" spans="1:25" x14ac:dyDescent="0.25">
      <c r="A97">
        <v>35</v>
      </c>
      <c r="B97" s="5">
        <f>'[3]CostFlex, Winter'!B97*(1+[4]Main!$B$6)^(Main!$B$7-2020)</f>
        <v>24.679113639745513</v>
      </c>
      <c r="C97" s="5">
        <f>'[3]CostFlex, Winter'!C97*(1+[4]Main!$B$6)^(Main!$B$7-2020)</f>
        <v>25.326081119105307</v>
      </c>
      <c r="D97" s="5">
        <f>'[3]CostFlex, Winter'!D97*(1+[4]Main!$B$6)^(Main!$B$7-2020)</f>
        <v>30.164858725150442</v>
      </c>
      <c r="E97" s="5">
        <f>'[3]CostFlex, Winter'!E97*(1+[4]Main!$B$6)^(Main!$B$7-2020)</f>
        <v>32.820121088356274</v>
      </c>
      <c r="F97" s="5">
        <f>'[3]CostFlex, Winter'!F97*(1+[4]Main!$B$6)^(Main!$B$7-2020)</f>
        <v>33.70970137247599</v>
      </c>
      <c r="G97" s="5">
        <f>'[3]CostFlex, Winter'!G97*(1+[4]Main!$B$6)^(Main!$B$7-2020)</f>
        <v>27.60394578601792</v>
      </c>
      <c r="H97" s="5">
        <f>'[3]CostFlex, Winter'!H97*(1+[4]Main!$B$6)^(Main!$B$7-2020)</f>
        <v>29.827896496317216</v>
      </c>
      <c r="I97" s="5">
        <f>'[3]CostFlex, Winter'!I97*(1+[4]Main!$B$6)^(Main!$B$7-2020)</f>
        <v>16.65941259351472</v>
      </c>
      <c r="J97" s="5">
        <f>'[3]CostFlex, Winter'!J97*(1+[4]Main!$B$6)^(Main!$B$7-2020)</f>
        <v>7.5344754367109461</v>
      </c>
      <c r="K97" s="5">
        <f>'[3]CostFlex, Winter'!K97*(1+[4]Main!$B$6)^(Main!$B$7-2020)</f>
        <v>5.4048741504849538</v>
      </c>
      <c r="L97" s="5">
        <f>'[3]CostFlex, Winter'!L97*(1+[4]Main!$B$6)^(Main!$B$7-2020)</f>
        <v>4.703992714511843</v>
      </c>
      <c r="M97" s="5">
        <f>'[3]CostFlex, Winter'!M97*(1+[4]Main!$B$6)^(Main!$B$7-2020)</f>
        <v>6.9279434248111382</v>
      </c>
      <c r="N97" s="5">
        <f>'[3]CostFlex, Winter'!N97*(1+[4]Main!$B$6)^(Main!$B$7-2020)</f>
        <v>5.3779171721782966</v>
      </c>
      <c r="O97" s="5">
        <f>'[3]CostFlex, Winter'!O97*(1+[4]Main!$B$6)^(Main!$B$7-2020)</f>
        <v>5.7822718467781682</v>
      </c>
      <c r="P97" s="5">
        <f>'[3]CostFlex, Winter'!P97*(1+[4]Main!$B$6)^(Main!$B$7-2020)</f>
        <v>5.9305352274647882</v>
      </c>
      <c r="Q97" s="5">
        <f>'[3]CostFlex, Winter'!Q97*(1+[4]Main!$B$6)^(Main!$B$7-2020)</f>
        <v>6.0518416298447493</v>
      </c>
      <c r="R97" s="5">
        <f>'[3]CostFlex, Winter'!R97*(1+[4]Main!$B$6)^(Main!$B$7-2020)</f>
        <v>5.3779171721782966</v>
      </c>
      <c r="S97" s="5">
        <f>'[3]CostFlex, Winter'!S97*(1+[4]Main!$B$6)^(Main!$B$7-2020)</f>
        <v>5.3779171721782966</v>
      </c>
      <c r="T97" s="5">
        <f>'[3]CostFlex, Winter'!T97*(1+[4]Main!$B$6)^(Main!$B$7-2020)</f>
        <v>6.2540189671446846</v>
      </c>
      <c r="U97" s="5">
        <f>'[3]CostFlex, Winter'!U97*(1+[4]Main!$B$6)^(Main!$B$7-2020)</f>
        <v>7.2649056536443641</v>
      </c>
      <c r="V97" s="5">
        <f>'[3]CostFlex, Winter'!V97*(1+[4]Main!$B$6)^(Main!$B$7-2020)</f>
        <v>5.3779171721782966</v>
      </c>
      <c r="W97" s="5">
        <f>'[3]CostFlex, Winter'!W97*(1+[4]Main!$B$6)^(Main!$B$7-2020)</f>
        <v>5.3779171721782966</v>
      </c>
      <c r="X97" s="5">
        <f>'[3]CostFlex, Winter'!X97*(1+[4]Main!$B$6)^(Main!$B$7-2020)</f>
        <v>8.0736150028441092</v>
      </c>
      <c r="Y97" s="5">
        <f>'[3]CostFlex, Winter'!Y97*(1+[4]Main!$B$6)^(Main!$B$7-2020)</f>
        <v>12.871957141429256</v>
      </c>
    </row>
    <row r="98" spans="1:25" x14ac:dyDescent="0.25">
      <c r="A98">
        <v>64</v>
      </c>
      <c r="B98" s="5">
        <f>'[3]CostFlex, Winter'!B98*(1+[4]Main!$B$6)^(Main!$B$7-2020)</f>
        <v>24.679113639745513</v>
      </c>
      <c r="C98" s="5">
        <f>'[3]CostFlex, Winter'!C98*(1+[4]Main!$B$6)^(Main!$B$7-2020)</f>
        <v>25.326081119105307</v>
      </c>
      <c r="D98" s="5">
        <f>'[3]CostFlex, Winter'!D98*(1+[4]Main!$B$6)^(Main!$B$7-2020)</f>
        <v>30.164858725150442</v>
      </c>
      <c r="E98" s="5">
        <f>'[3]CostFlex, Winter'!E98*(1+[4]Main!$B$6)^(Main!$B$7-2020)</f>
        <v>32.820121088356274</v>
      </c>
      <c r="F98" s="5">
        <f>'[3]CostFlex, Winter'!F98*(1+[4]Main!$B$6)^(Main!$B$7-2020)</f>
        <v>33.70970137247599</v>
      </c>
      <c r="G98" s="5">
        <f>'[3]CostFlex, Winter'!G98*(1+[4]Main!$B$6)^(Main!$B$7-2020)</f>
        <v>27.60394578601792</v>
      </c>
      <c r="H98" s="5">
        <f>'[3]CostFlex, Winter'!H98*(1+[4]Main!$B$6)^(Main!$B$7-2020)</f>
        <v>29.827896496317216</v>
      </c>
      <c r="I98" s="5">
        <f>'[3]CostFlex, Winter'!I98*(1+[4]Main!$B$6)^(Main!$B$7-2020)</f>
        <v>16.65941259351472</v>
      </c>
      <c r="J98" s="5">
        <f>'[3]CostFlex, Winter'!J98*(1+[4]Main!$B$6)^(Main!$B$7-2020)</f>
        <v>7.5344754367109461</v>
      </c>
      <c r="K98" s="5">
        <f>'[3]CostFlex, Winter'!K98*(1+[4]Main!$B$6)^(Main!$B$7-2020)</f>
        <v>5.4048741504849538</v>
      </c>
      <c r="L98" s="5">
        <f>'[3]CostFlex, Winter'!L98*(1+[4]Main!$B$6)^(Main!$B$7-2020)</f>
        <v>4.703992714511843</v>
      </c>
      <c r="M98" s="5">
        <f>'[3]CostFlex, Winter'!M98*(1+[4]Main!$B$6)^(Main!$B$7-2020)</f>
        <v>6.9279434248111382</v>
      </c>
      <c r="N98" s="5">
        <f>'[3]CostFlex, Winter'!N98*(1+[4]Main!$B$6)^(Main!$B$7-2020)</f>
        <v>5.3779171721782966</v>
      </c>
      <c r="O98" s="5">
        <f>'[3]CostFlex, Winter'!O98*(1+[4]Main!$B$6)^(Main!$B$7-2020)</f>
        <v>5.7822718467781682</v>
      </c>
      <c r="P98" s="5">
        <f>'[3]CostFlex, Winter'!P98*(1+[4]Main!$B$6)^(Main!$B$7-2020)</f>
        <v>5.9305352274647882</v>
      </c>
      <c r="Q98" s="5">
        <f>'[3]CostFlex, Winter'!Q98*(1+[4]Main!$B$6)^(Main!$B$7-2020)</f>
        <v>6.0518416298447493</v>
      </c>
      <c r="R98" s="5">
        <f>'[3]CostFlex, Winter'!R98*(1+[4]Main!$B$6)^(Main!$B$7-2020)</f>
        <v>5.3779171721782966</v>
      </c>
      <c r="S98" s="5">
        <f>'[3]CostFlex, Winter'!S98*(1+[4]Main!$B$6)^(Main!$B$7-2020)</f>
        <v>5.3779171721782966</v>
      </c>
      <c r="T98" s="5">
        <f>'[3]CostFlex, Winter'!T98*(1+[4]Main!$B$6)^(Main!$B$7-2020)</f>
        <v>6.2540189671446846</v>
      </c>
      <c r="U98" s="5">
        <f>'[3]CostFlex, Winter'!U98*(1+[4]Main!$B$6)^(Main!$B$7-2020)</f>
        <v>7.2649056536443641</v>
      </c>
      <c r="V98" s="5">
        <f>'[3]CostFlex, Winter'!V98*(1+[4]Main!$B$6)^(Main!$B$7-2020)</f>
        <v>5.3779171721782966</v>
      </c>
      <c r="W98" s="5">
        <f>'[3]CostFlex, Winter'!W98*(1+[4]Main!$B$6)^(Main!$B$7-2020)</f>
        <v>5.3779171721782966</v>
      </c>
      <c r="X98" s="5">
        <f>'[3]CostFlex, Winter'!X98*(1+[4]Main!$B$6)^(Main!$B$7-2020)</f>
        <v>8.0736150028441092</v>
      </c>
      <c r="Y98" s="5">
        <f>'[3]CostFlex, Winter'!Y98*(1+[4]Main!$B$6)^(Main!$B$7-2020)</f>
        <v>12.871957141429256</v>
      </c>
    </row>
    <row r="99" spans="1:25" x14ac:dyDescent="0.25">
      <c r="A99">
        <v>70</v>
      </c>
      <c r="B99" s="5">
        <f>'[3]CostFlex, Winter'!B99*(1+[4]Main!$B$6)^(Main!$B$7-2020)</f>
        <v>24.679113639745513</v>
      </c>
      <c r="C99" s="5">
        <f>'[3]CostFlex, Winter'!C99*(1+[4]Main!$B$6)^(Main!$B$7-2020)</f>
        <v>25.326081119105307</v>
      </c>
      <c r="D99" s="5">
        <f>'[3]CostFlex, Winter'!D99*(1+[4]Main!$B$6)^(Main!$B$7-2020)</f>
        <v>30.164858725150442</v>
      </c>
      <c r="E99" s="5">
        <f>'[3]CostFlex, Winter'!E99*(1+[4]Main!$B$6)^(Main!$B$7-2020)</f>
        <v>32.820121088356274</v>
      </c>
      <c r="F99" s="5">
        <f>'[3]CostFlex, Winter'!F99*(1+[4]Main!$B$6)^(Main!$B$7-2020)</f>
        <v>33.70970137247599</v>
      </c>
      <c r="G99" s="5">
        <f>'[3]CostFlex, Winter'!G99*(1+[4]Main!$B$6)^(Main!$B$7-2020)</f>
        <v>27.60394578601792</v>
      </c>
      <c r="H99" s="5">
        <f>'[3]CostFlex, Winter'!H99*(1+[4]Main!$B$6)^(Main!$B$7-2020)</f>
        <v>29.827896496317216</v>
      </c>
      <c r="I99" s="5">
        <f>'[3]CostFlex, Winter'!I99*(1+[4]Main!$B$6)^(Main!$B$7-2020)</f>
        <v>16.65941259351472</v>
      </c>
      <c r="J99" s="5">
        <f>'[3]CostFlex, Winter'!J99*(1+[4]Main!$B$6)^(Main!$B$7-2020)</f>
        <v>7.5344754367109461</v>
      </c>
      <c r="K99" s="5">
        <f>'[3]CostFlex, Winter'!K99*(1+[4]Main!$B$6)^(Main!$B$7-2020)</f>
        <v>5.4048741504849538</v>
      </c>
      <c r="L99" s="5">
        <f>'[3]CostFlex, Winter'!L99*(1+[4]Main!$B$6)^(Main!$B$7-2020)</f>
        <v>4.703992714511843</v>
      </c>
      <c r="M99" s="5">
        <f>'[3]CostFlex, Winter'!M99*(1+[4]Main!$B$6)^(Main!$B$7-2020)</f>
        <v>6.9279434248111382</v>
      </c>
      <c r="N99" s="5">
        <f>'[3]CostFlex, Winter'!N99*(1+[4]Main!$B$6)^(Main!$B$7-2020)</f>
        <v>5.3779171721782966</v>
      </c>
      <c r="O99" s="5">
        <f>'[3]CostFlex, Winter'!O99*(1+[4]Main!$B$6)^(Main!$B$7-2020)</f>
        <v>5.7822718467781682</v>
      </c>
      <c r="P99" s="5">
        <f>'[3]CostFlex, Winter'!P99*(1+[4]Main!$B$6)^(Main!$B$7-2020)</f>
        <v>5.9305352274647882</v>
      </c>
      <c r="Q99" s="5">
        <f>'[3]CostFlex, Winter'!Q99*(1+[4]Main!$B$6)^(Main!$B$7-2020)</f>
        <v>6.0518416298447493</v>
      </c>
      <c r="R99" s="5">
        <f>'[3]CostFlex, Winter'!R99*(1+[4]Main!$B$6)^(Main!$B$7-2020)</f>
        <v>5.3779171721782966</v>
      </c>
      <c r="S99" s="5">
        <f>'[3]CostFlex, Winter'!S99*(1+[4]Main!$B$6)^(Main!$B$7-2020)</f>
        <v>5.3779171721782966</v>
      </c>
      <c r="T99" s="5">
        <f>'[3]CostFlex, Winter'!T99*(1+[4]Main!$B$6)^(Main!$B$7-2020)</f>
        <v>6.2540189671446846</v>
      </c>
      <c r="U99" s="5">
        <f>'[3]CostFlex, Winter'!U99*(1+[4]Main!$B$6)^(Main!$B$7-2020)</f>
        <v>7.2649056536443641</v>
      </c>
      <c r="V99" s="5">
        <f>'[3]CostFlex, Winter'!V99*(1+[4]Main!$B$6)^(Main!$B$7-2020)</f>
        <v>5.3779171721782966</v>
      </c>
      <c r="W99" s="5">
        <f>'[3]CostFlex, Winter'!W99*(1+[4]Main!$B$6)^(Main!$B$7-2020)</f>
        <v>5.3779171721782966</v>
      </c>
      <c r="X99" s="5">
        <f>'[3]CostFlex, Winter'!X99*(1+[4]Main!$B$6)^(Main!$B$7-2020)</f>
        <v>8.0736150028441092</v>
      </c>
      <c r="Y99" s="5">
        <f>'[3]CostFlex, Winter'!Y99*(1+[4]Main!$B$6)^(Main!$B$7-2020)</f>
        <v>12.871957141429256</v>
      </c>
    </row>
    <row r="100" spans="1:25" x14ac:dyDescent="0.25">
      <c r="A100">
        <v>73</v>
      </c>
      <c r="B100" s="5">
        <f>'[3]CostFlex, Winter'!B100*(1+[4]Main!$B$6)^(Main!$B$7-2020)</f>
        <v>24.679113639745513</v>
      </c>
      <c r="C100" s="5">
        <f>'[3]CostFlex, Winter'!C100*(1+[4]Main!$B$6)^(Main!$B$7-2020)</f>
        <v>25.326081119105307</v>
      </c>
      <c r="D100" s="5">
        <f>'[3]CostFlex, Winter'!D100*(1+[4]Main!$B$6)^(Main!$B$7-2020)</f>
        <v>30.164858725150442</v>
      </c>
      <c r="E100" s="5">
        <f>'[3]CostFlex, Winter'!E100*(1+[4]Main!$B$6)^(Main!$B$7-2020)</f>
        <v>32.820121088356274</v>
      </c>
      <c r="F100" s="5">
        <f>'[3]CostFlex, Winter'!F100*(1+[4]Main!$B$6)^(Main!$B$7-2020)</f>
        <v>33.70970137247599</v>
      </c>
      <c r="G100" s="5">
        <f>'[3]CostFlex, Winter'!G100*(1+[4]Main!$B$6)^(Main!$B$7-2020)</f>
        <v>27.60394578601792</v>
      </c>
      <c r="H100" s="5">
        <f>'[3]CostFlex, Winter'!H100*(1+[4]Main!$B$6)^(Main!$B$7-2020)</f>
        <v>29.827896496317216</v>
      </c>
      <c r="I100" s="5">
        <f>'[3]CostFlex, Winter'!I100*(1+[4]Main!$B$6)^(Main!$B$7-2020)</f>
        <v>16.65941259351472</v>
      </c>
      <c r="J100" s="5">
        <f>'[3]CostFlex, Winter'!J100*(1+[4]Main!$B$6)^(Main!$B$7-2020)</f>
        <v>7.5344754367109461</v>
      </c>
      <c r="K100" s="5">
        <f>'[3]CostFlex, Winter'!K100*(1+[4]Main!$B$6)^(Main!$B$7-2020)</f>
        <v>5.4048741504849538</v>
      </c>
      <c r="L100" s="5">
        <f>'[3]CostFlex, Winter'!L100*(1+[4]Main!$B$6)^(Main!$B$7-2020)</f>
        <v>4.703992714511843</v>
      </c>
      <c r="M100" s="5">
        <f>'[3]CostFlex, Winter'!M100*(1+[4]Main!$B$6)^(Main!$B$7-2020)</f>
        <v>6.9279434248111382</v>
      </c>
      <c r="N100" s="5">
        <f>'[3]CostFlex, Winter'!N100*(1+[4]Main!$B$6)^(Main!$B$7-2020)</f>
        <v>5.3779171721782966</v>
      </c>
      <c r="O100" s="5">
        <f>'[3]CostFlex, Winter'!O100*(1+[4]Main!$B$6)^(Main!$B$7-2020)</f>
        <v>5.7822718467781682</v>
      </c>
      <c r="P100" s="5">
        <f>'[3]CostFlex, Winter'!P100*(1+[4]Main!$B$6)^(Main!$B$7-2020)</f>
        <v>5.9305352274647882</v>
      </c>
      <c r="Q100" s="5">
        <f>'[3]CostFlex, Winter'!Q100*(1+[4]Main!$B$6)^(Main!$B$7-2020)</f>
        <v>6.0518416298447493</v>
      </c>
      <c r="R100" s="5">
        <f>'[3]CostFlex, Winter'!R100*(1+[4]Main!$B$6)^(Main!$B$7-2020)</f>
        <v>5.3779171721782966</v>
      </c>
      <c r="S100" s="5">
        <f>'[3]CostFlex, Winter'!S100*(1+[4]Main!$B$6)^(Main!$B$7-2020)</f>
        <v>5.3779171721782966</v>
      </c>
      <c r="T100" s="5">
        <f>'[3]CostFlex, Winter'!T100*(1+[4]Main!$B$6)^(Main!$B$7-2020)</f>
        <v>6.2540189671446846</v>
      </c>
      <c r="U100" s="5">
        <f>'[3]CostFlex, Winter'!U100*(1+[4]Main!$B$6)^(Main!$B$7-2020)</f>
        <v>7.2649056536443641</v>
      </c>
      <c r="V100" s="5">
        <f>'[3]CostFlex, Winter'!V100*(1+[4]Main!$B$6)^(Main!$B$7-2020)</f>
        <v>5.3779171721782966</v>
      </c>
      <c r="W100" s="5">
        <f>'[3]CostFlex, Winter'!W100*(1+[4]Main!$B$6)^(Main!$B$7-2020)</f>
        <v>5.3779171721782966</v>
      </c>
      <c r="X100" s="5">
        <f>'[3]CostFlex, Winter'!X100*(1+[4]Main!$B$6)^(Main!$B$7-2020)</f>
        <v>8.0736150028441092</v>
      </c>
      <c r="Y100" s="5">
        <f>'[3]CostFlex, Winter'!Y100*(1+[4]Main!$B$6)^(Main!$B$7-2020)</f>
        <v>12.871957141429256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844D-0758-4684-BCE6-7EDEFD8E3AF4}">
  <dimension ref="A1:Y4"/>
  <sheetViews>
    <sheetView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13</v>
      </c>
      <c r="B2" s="3">
        <v>7.8528700000000002</v>
      </c>
      <c r="C2" s="3">
        <v>7.6344900000000004</v>
      </c>
      <c r="D2" s="3">
        <v>6.8655600000000003</v>
      </c>
      <c r="E2" s="3">
        <v>6.30701</v>
      </c>
      <c r="F2" s="3">
        <v>6.0873600000000003</v>
      </c>
      <c r="G2" s="3">
        <v>5.7291800000000004</v>
      </c>
      <c r="H2" s="3">
        <v>5.7978399999999999</v>
      </c>
      <c r="I2" s="3">
        <v>1.1285499999999999</v>
      </c>
      <c r="J2" s="3">
        <v>1.08996</v>
      </c>
      <c r="K2" s="3">
        <v>1.4978899999999999</v>
      </c>
      <c r="L2" s="3">
        <v>1.24891</v>
      </c>
      <c r="M2" s="3">
        <v>1.1392500000000001</v>
      </c>
      <c r="N2" s="3">
        <v>1.36239</v>
      </c>
      <c r="O2" s="3">
        <v>1.7594000000000001</v>
      </c>
      <c r="P2" s="3">
        <v>1.79437</v>
      </c>
      <c r="Q2" s="3">
        <v>1.77403</v>
      </c>
      <c r="R2" s="3">
        <v>1.79732</v>
      </c>
      <c r="S2" s="3">
        <v>1.85751</v>
      </c>
      <c r="T2" s="3">
        <v>1.56813</v>
      </c>
      <c r="U2" s="3">
        <v>1.8191200000000001</v>
      </c>
      <c r="V2" s="3">
        <v>1.93041</v>
      </c>
      <c r="W2" s="3">
        <v>1.75905</v>
      </c>
      <c r="X2" s="3">
        <v>7.4592999999999998</v>
      </c>
      <c r="Y2" s="3">
        <v>7.9374599999999997</v>
      </c>
    </row>
    <row r="3" spans="1:25" x14ac:dyDescent="0.25">
      <c r="A3" t="s">
        <v>14</v>
      </c>
      <c r="B3" s="3">
        <v>-16.378789999999999</v>
      </c>
      <c r="C3" s="3">
        <v>-18.155899999999999</v>
      </c>
      <c r="D3" s="3">
        <v>-20.0244</v>
      </c>
      <c r="E3" s="3">
        <v>-21.922499999999999</v>
      </c>
      <c r="F3" s="3">
        <v>-23.724399999999999</v>
      </c>
      <c r="G3" s="3">
        <v>-24.919499999999999</v>
      </c>
      <c r="H3" s="3">
        <v>-24.386700000000001</v>
      </c>
      <c r="I3" s="3">
        <v>-27.732500000000002</v>
      </c>
      <c r="J3" s="3">
        <v>-25.017119999999998</v>
      </c>
      <c r="K3" s="3">
        <v>-38.641970000000001</v>
      </c>
      <c r="L3" s="3">
        <v>-37.685250000000003</v>
      </c>
      <c r="M3" s="3">
        <v>-36.076169999999998</v>
      </c>
      <c r="N3" s="3">
        <v>-33.121740000000003</v>
      </c>
      <c r="O3" s="3">
        <v>-31.485790000000001</v>
      </c>
      <c r="P3" s="3">
        <v>-29.965920000000001</v>
      </c>
      <c r="Q3" s="3">
        <v>-28.164010000000001</v>
      </c>
      <c r="R3" s="3">
        <v>-26.96696</v>
      </c>
      <c r="S3" s="3">
        <v>-25.43927</v>
      </c>
      <c r="T3" s="3">
        <v>-15.37205</v>
      </c>
      <c r="U3" s="3">
        <v>-15.84343</v>
      </c>
      <c r="V3" s="3">
        <v>-16.771719999999998</v>
      </c>
      <c r="W3" s="3">
        <v>-18.050260000000002</v>
      </c>
      <c r="X3" s="3">
        <v>-13.638199999999999</v>
      </c>
      <c r="Y3" s="3">
        <v>-15.113810000000001</v>
      </c>
    </row>
    <row r="4" spans="1:25" x14ac:dyDescent="0.25">
      <c r="A4" t="s">
        <v>15</v>
      </c>
      <c r="B4" s="3">
        <v>15.771750000000001</v>
      </c>
      <c r="C4" s="3">
        <v>17.466200000000001</v>
      </c>
      <c r="D4" s="3">
        <v>19.21406</v>
      </c>
      <c r="E4" s="3">
        <v>20.98762</v>
      </c>
      <c r="F4" s="3">
        <v>22.70008</v>
      </c>
      <c r="G4" s="3">
        <v>23.827870000000001</v>
      </c>
      <c r="H4" s="3">
        <v>23.303540000000002</v>
      </c>
      <c r="I4" s="3">
        <v>26.667719999999999</v>
      </c>
      <c r="J4" s="3">
        <v>24.1312</v>
      </c>
      <c r="K4" s="3">
        <v>28.75074</v>
      </c>
      <c r="L4" s="3">
        <v>28.517150000000001</v>
      </c>
      <c r="M4" s="3">
        <v>27.700389999999999</v>
      </c>
      <c r="N4" s="3">
        <v>25.71838</v>
      </c>
      <c r="O4" s="3">
        <v>24.824190000000002</v>
      </c>
      <c r="P4" s="3">
        <v>23.783740000000002</v>
      </c>
      <c r="Q4" s="3">
        <v>22.512450000000001</v>
      </c>
      <c r="R4" s="3">
        <v>21.762329999999999</v>
      </c>
      <c r="S4" s="3">
        <v>20.729150000000001</v>
      </c>
      <c r="T4" s="3">
        <v>15.168939999999999</v>
      </c>
      <c r="U4" s="3">
        <v>15.66324</v>
      </c>
      <c r="V4" s="3">
        <v>16.643940000000001</v>
      </c>
      <c r="W4" s="3">
        <v>17.960239999999999</v>
      </c>
      <c r="X4" s="3">
        <v>13.140919999999999</v>
      </c>
      <c r="Y4" s="3">
        <v>14.564299999999999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5105-8B8E-43F4-9243-F5E7F63B2787}">
  <dimension ref="A1:B11"/>
  <sheetViews>
    <sheetView workbookViewId="0">
      <selection activeCell="B2" sqref="B2:B11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28</v>
      </c>
      <c r="B2" s="1">
        <f>1/COUNT($A$2:$A$11)</f>
        <v>0.1</v>
      </c>
    </row>
    <row r="3" spans="1:2" x14ac:dyDescent="0.25">
      <c r="A3">
        <v>61</v>
      </c>
      <c r="B3" s="1">
        <f t="shared" ref="B3:B11" si="0">1/COUNT($A$2:$A$11)</f>
        <v>0.1</v>
      </c>
    </row>
    <row r="4" spans="1:2" x14ac:dyDescent="0.25">
      <c r="A4">
        <v>89</v>
      </c>
      <c r="B4" s="1">
        <f t="shared" si="0"/>
        <v>0.1</v>
      </c>
    </row>
    <row r="5" spans="1:2" x14ac:dyDescent="0.25">
      <c r="A5">
        <v>40</v>
      </c>
      <c r="B5" s="1">
        <f t="shared" si="0"/>
        <v>0.1</v>
      </c>
    </row>
    <row r="6" spans="1:2" x14ac:dyDescent="0.25">
      <c r="A6">
        <v>23</v>
      </c>
      <c r="B6" s="1">
        <f t="shared" si="0"/>
        <v>0.1</v>
      </c>
    </row>
    <row r="7" spans="1:2" x14ac:dyDescent="0.25">
      <c r="A7">
        <v>86</v>
      </c>
      <c r="B7" s="1">
        <f t="shared" si="0"/>
        <v>0.1</v>
      </c>
    </row>
    <row r="8" spans="1:2" x14ac:dyDescent="0.25">
      <c r="A8">
        <v>91</v>
      </c>
      <c r="B8" s="1">
        <f t="shared" si="0"/>
        <v>0.1</v>
      </c>
    </row>
    <row r="9" spans="1:2" x14ac:dyDescent="0.25">
      <c r="A9">
        <v>37</v>
      </c>
      <c r="B9" s="1">
        <f t="shared" si="0"/>
        <v>0.1</v>
      </c>
    </row>
    <row r="10" spans="1:2" x14ac:dyDescent="0.25">
      <c r="A10">
        <v>79</v>
      </c>
      <c r="B10" s="1">
        <f t="shared" si="0"/>
        <v>0.1</v>
      </c>
    </row>
    <row r="11" spans="1:2" x14ac:dyDescent="0.25">
      <c r="A11">
        <v>66</v>
      </c>
      <c r="B11" s="1">
        <f t="shared" si="0"/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FD71-301A-4F00-B9E1-D3E6D5953F07}">
  <dimension ref="A1:B3"/>
  <sheetViews>
    <sheetView workbookViewId="0">
      <selection activeCell="A2" sqref="A2:A3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85</v>
      </c>
      <c r="B2">
        <f>Main!$B$9/COUNT($A$2:$A$3)</f>
        <v>4.585</v>
      </c>
    </row>
    <row r="3" spans="1:2" x14ac:dyDescent="0.25">
      <c r="A3">
        <v>105</v>
      </c>
      <c r="B3">
        <f>Main!$B$9/COUNT($A$2:$A$3)</f>
        <v>4.585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09E9-61A4-4769-8905-E53C2FF25105}">
  <dimension ref="A1:B3"/>
  <sheetViews>
    <sheetView workbookViewId="0">
      <selection activeCell="A2" sqref="A2:A3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85</v>
      </c>
      <c r="B2">
        <f>Main!$B$10/COUNT($A$2:$A$5)</f>
        <v>6.07</v>
      </c>
    </row>
    <row r="3" spans="1:2" x14ac:dyDescent="0.25">
      <c r="A3">
        <v>105</v>
      </c>
      <c r="B3">
        <f>Main!$B$10/COUNT($A$2:$A$5)</f>
        <v>6.07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178F-6CFE-400A-B6A8-BCB161DFCA40}">
  <dimension ref="A1:H3"/>
  <sheetViews>
    <sheetView workbookViewId="0">
      <selection activeCell="A2" sqref="A2:H3"/>
    </sheetView>
  </sheetViews>
  <sheetFormatPr defaultRowHeight="15" x14ac:dyDescent="0.25"/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>
        <v>85</v>
      </c>
      <c r="B2">
        <f>VLOOKUP($A2,'ESS Distribution'!$A$2:$B$5,2,FALSE)</f>
        <v>6.07</v>
      </c>
      <c r="C2">
        <f>B2</f>
        <v>6.07</v>
      </c>
      <c r="D2">
        <f>C2*0.5</f>
        <v>3.0350000000000001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25">
      <c r="A3">
        <v>105</v>
      </c>
      <c r="B3">
        <f>VLOOKUP($A3,'ESS Distribution'!$A$2:$B$5,2,FALSE)</f>
        <v>6.07</v>
      </c>
      <c r="C3">
        <f>B3</f>
        <v>6.07</v>
      </c>
      <c r="D3">
        <f>C3*0.5</f>
        <v>3.0350000000000001</v>
      </c>
      <c r="E3" s="5">
        <v>0.9</v>
      </c>
      <c r="F3" s="5">
        <v>0.9</v>
      </c>
      <c r="G3" s="5">
        <v>0.8</v>
      </c>
      <c r="H3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BAF5-709E-4C7A-AC4C-7D9C1A360831}">
  <dimension ref="A1:Y100"/>
  <sheetViews>
    <sheetView topLeftCell="A2" zoomScale="85" zoomScaleNormal="85"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S1'!B2*Main!$B$8+_xlfn.IFNA(VLOOKUP($A2,'EV Distribution'!$A$2:$B$11,2),0)*'EV Scenarios'!B$2</f>
        <v>13.632287827085202</v>
      </c>
      <c r="C2" s="5">
        <f>'[3]Pc, Winter, S1'!C2*Main!$B$8+_xlfn.IFNA(VLOOKUP($A2,'EV Distribution'!$A$2:$B$11,2),0)*'EV Scenarios'!C$2</f>
        <v>13.632287827085202</v>
      </c>
      <c r="D2" s="5">
        <f>'[3]Pc, Winter, S1'!D2*Main!$B$8+_xlfn.IFNA(VLOOKUP($A2,'EV Distribution'!$A$2:$B$11,2),0)*'EV Scenarios'!D$2</f>
        <v>13.632287827085202</v>
      </c>
      <c r="E2" s="5">
        <f>'[3]Pc, Winter, S1'!E2*Main!$B$8+_xlfn.IFNA(VLOOKUP($A2,'EV Distribution'!$A$2:$B$11,2),0)*'EV Scenarios'!E$2</f>
        <v>13.632287827085202</v>
      </c>
      <c r="F2" s="5">
        <f>'[3]Pc, Winter, S1'!F2*Main!$B$8+_xlfn.IFNA(VLOOKUP($A2,'EV Distribution'!$A$2:$B$11,2),0)*'EV Scenarios'!F$2</f>
        <v>13.632287827085202</v>
      </c>
      <c r="G2" s="5">
        <f>'[3]Pc, Winter, S1'!G2*Main!$B$8+_xlfn.IFNA(VLOOKUP($A2,'EV Distribution'!$A$2:$B$11,2),0)*'EV Scenarios'!G$2</f>
        <v>13.632287827085202</v>
      </c>
      <c r="H2" s="5">
        <f>'[3]Pc, Winter, S1'!H2*Main!$B$8+_xlfn.IFNA(VLOOKUP($A2,'EV Distribution'!$A$2:$B$11,2),0)*'EV Scenarios'!H$2</f>
        <v>13.632287827085202</v>
      </c>
      <c r="I2" s="5">
        <f>'[3]Pc, Winter, S1'!I2*Main!$B$8+_xlfn.IFNA(VLOOKUP($A2,'EV Distribution'!$A$2:$B$11,2),0)*'EV Scenarios'!I$2</f>
        <v>13.632287827085202</v>
      </c>
      <c r="J2" s="5">
        <f>'[3]Pc, Winter, S1'!J2*Main!$B$8+_xlfn.IFNA(VLOOKUP($A2,'EV Distribution'!$A$2:$B$11,2),0)*'EV Scenarios'!J$2</f>
        <v>13.632287827085202</v>
      </c>
      <c r="K2" s="5">
        <f>'[3]Pc, Winter, S1'!K2*Main!$B$8+_xlfn.IFNA(VLOOKUP($A2,'EV Distribution'!$A$2:$B$11,2),0)*'EV Scenarios'!K$2</f>
        <v>13.632287827085202</v>
      </c>
      <c r="L2" s="5">
        <f>'[3]Pc, Winter, S1'!L2*Main!$B$8+_xlfn.IFNA(VLOOKUP($A2,'EV Distribution'!$A$2:$B$11,2),0)*'EV Scenarios'!L$2</f>
        <v>13.632287827085202</v>
      </c>
      <c r="M2" s="5">
        <f>'[3]Pc, Winter, S1'!M2*Main!$B$8+_xlfn.IFNA(VLOOKUP($A2,'EV Distribution'!$A$2:$B$11,2),0)*'EV Scenarios'!M$2</f>
        <v>13.632287827085202</v>
      </c>
      <c r="N2" s="5">
        <f>'[3]Pc, Winter, S1'!N2*Main!$B$8+_xlfn.IFNA(VLOOKUP($A2,'EV Distribution'!$A$2:$B$11,2),0)*'EV Scenarios'!N$2</f>
        <v>13.632287827085202</v>
      </c>
      <c r="O2" s="5">
        <f>'[3]Pc, Winter, S1'!O2*Main!$B$8+_xlfn.IFNA(VLOOKUP($A2,'EV Distribution'!$A$2:$B$11,2),0)*'EV Scenarios'!O$2</f>
        <v>13.632287827085202</v>
      </c>
      <c r="P2" s="5">
        <f>'[3]Pc, Winter, S1'!P2*Main!$B$8+_xlfn.IFNA(VLOOKUP($A2,'EV Distribution'!$A$2:$B$11,2),0)*'EV Scenarios'!P$2</f>
        <v>13.632287827085202</v>
      </c>
      <c r="Q2" s="5">
        <f>'[3]Pc, Winter, S1'!Q2*Main!$B$8+_xlfn.IFNA(VLOOKUP($A2,'EV Distribution'!$A$2:$B$11,2),0)*'EV Scenarios'!Q$2</f>
        <v>13.632287827085202</v>
      </c>
      <c r="R2" s="5">
        <f>'[3]Pc, Winter, S1'!R2*Main!$B$8+_xlfn.IFNA(VLOOKUP($A2,'EV Distribution'!$A$2:$B$11,2),0)*'EV Scenarios'!R$2</f>
        <v>13.632287827085202</v>
      </c>
      <c r="S2" s="5">
        <f>'[3]Pc, Winter, S1'!S2*Main!$B$8+_xlfn.IFNA(VLOOKUP($A2,'EV Distribution'!$A$2:$B$11,2),0)*'EV Scenarios'!S$2</f>
        <v>13.632287827085202</v>
      </c>
      <c r="T2" s="5">
        <f>'[3]Pc, Winter, S1'!T2*Main!$B$8+_xlfn.IFNA(VLOOKUP($A2,'EV Distribution'!$A$2:$B$11,2),0)*'EV Scenarios'!T$2</f>
        <v>13.632287827085202</v>
      </c>
      <c r="U2" s="5">
        <f>'[3]Pc, Winter, S1'!U2*Main!$B$8+_xlfn.IFNA(VLOOKUP($A2,'EV Distribution'!$A$2:$B$11,2),0)*'EV Scenarios'!U$2</f>
        <v>13.632287827085202</v>
      </c>
      <c r="V2" s="5">
        <f>'[3]Pc, Winter, S1'!V2*Main!$B$8+_xlfn.IFNA(VLOOKUP($A2,'EV Distribution'!$A$2:$B$11,2),0)*'EV Scenarios'!V$2</f>
        <v>13.632287827085202</v>
      </c>
      <c r="W2" s="5">
        <f>'[3]Pc, Winter, S1'!W2*Main!$B$8+_xlfn.IFNA(VLOOKUP($A2,'EV Distribution'!$A$2:$B$11,2),0)*'EV Scenarios'!W$2</f>
        <v>13.632287827085202</v>
      </c>
      <c r="X2" s="5">
        <f>'[3]Pc, Winter, S1'!X2*Main!$B$8+_xlfn.IFNA(VLOOKUP($A2,'EV Distribution'!$A$2:$B$11,2),0)*'EV Scenarios'!X$2</f>
        <v>13.632287827085202</v>
      </c>
      <c r="Y2" s="5">
        <f>'[3]Pc, Winter, S1'!Y2*Main!$B$8+_xlfn.IFNA(VLOOKUP($A2,'EV Distribution'!$A$2:$B$11,2),0)*'EV Scenarios'!Y$2</f>
        <v>13.632287827085202</v>
      </c>
    </row>
    <row r="3" spans="1:25" x14ac:dyDescent="0.25">
      <c r="A3">
        <v>11</v>
      </c>
      <c r="B3" s="5">
        <f>'[3]Pc, Winter, S1'!B3*Main!$B$8+_xlfn.IFNA(VLOOKUP($A3,'EV Distribution'!$A$2:$B$11,2),0)*'EV Scenarios'!B$2</f>
        <v>0.10003454033632288</v>
      </c>
      <c r="C3" s="5">
        <f>'[3]Pc, Winter, S1'!C3*Main!$B$8+_xlfn.IFNA(VLOOKUP($A3,'EV Distribution'!$A$2:$B$11,2),0)*'EV Scenarios'!C$2</f>
        <v>9.3889273206278018E-2</v>
      </c>
      <c r="D3" s="5">
        <f>'[3]Pc, Winter, S1'!D3*Main!$B$8+_xlfn.IFNA(VLOOKUP($A3,'EV Distribution'!$A$2:$B$11,2),0)*'EV Scenarios'!D$2</f>
        <v>8.9403529551569508E-2</v>
      </c>
      <c r="E3" s="5">
        <f>'[3]Pc, Winter, S1'!E3*Main!$B$8+_xlfn.IFNA(VLOOKUP($A3,'EV Distribution'!$A$2:$B$11,2),0)*'EV Scenarios'!E$2</f>
        <v>7.6312366816143493E-2</v>
      </c>
      <c r="F3" s="5">
        <f>'[3]Pc, Winter, S1'!F3*Main!$B$8+_xlfn.IFNA(VLOOKUP($A3,'EV Distribution'!$A$2:$B$11,2),0)*'EV Scenarios'!F$2</f>
        <v>7.6542008654708504E-2</v>
      </c>
      <c r="G3" s="5">
        <f>'[3]Pc, Winter, S1'!G3*Main!$B$8+_xlfn.IFNA(VLOOKUP($A3,'EV Distribution'!$A$2:$B$11,2),0)*'EV Scenarios'!G$2</f>
        <v>7.5242504506726454E-2</v>
      </c>
      <c r="H3" s="5">
        <f>'[3]Pc, Winter, S1'!H3*Main!$B$8+_xlfn.IFNA(VLOOKUP($A3,'EV Distribution'!$A$2:$B$11,2),0)*'EV Scenarios'!H$2</f>
        <v>8.1733083004484314E-2</v>
      </c>
      <c r="I3" s="5">
        <f>'[3]Pc, Winter, S1'!I3*Main!$B$8+_xlfn.IFNA(VLOOKUP($A3,'EV Distribution'!$A$2:$B$11,2),0)*'EV Scenarios'!I$2</f>
        <v>0.13866268161434975</v>
      </c>
      <c r="J3" s="5">
        <f>'[3]Pc, Winter, S1'!J3*Main!$B$8+_xlfn.IFNA(VLOOKUP($A3,'EV Distribution'!$A$2:$B$11,2),0)*'EV Scenarios'!J$2</f>
        <v>0.17221973865470852</v>
      </c>
      <c r="K3" s="5">
        <f>'[3]Pc, Winter, S1'!K3*Main!$B$8+_xlfn.IFNA(VLOOKUP($A3,'EV Distribution'!$A$2:$B$11,2),0)*'EV Scenarios'!K$2</f>
        <v>0.18035591141255605</v>
      </c>
      <c r="L3" s="5">
        <f>'[3]Pc, Winter, S1'!L3*Main!$B$8+_xlfn.IFNA(VLOOKUP($A3,'EV Distribution'!$A$2:$B$11,2),0)*'EV Scenarios'!L$2</f>
        <v>0.1741174859192825</v>
      </c>
      <c r="M3" s="5">
        <f>'[3]Pc, Winter, S1'!M3*Main!$B$8+_xlfn.IFNA(VLOOKUP($A3,'EV Distribution'!$A$2:$B$11,2),0)*'EV Scenarios'!M$2</f>
        <v>0.17173868123318387</v>
      </c>
      <c r="N3" s="5">
        <f>'[3]Pc, Winter, S1'!N3*Main!$B$8+_xlfn.IFNA(VLOOKUP($A3,'EV Distribution'!$A$2:$B$11,2),0)*'EV Scenarios'!N$2</f>
        <v>0.16115581116591929</v>
      </c>
      <c r="O3" s="5">
        <f>'[3]Pc, Winter, S1'!O3*Main!$B$8+_xlfn.IFNA(VLOOKUP($A3,'EV Distribution'!$A$2:$B$11,2),0)*'EV Scenarios'!O$2</f>
        <v>0.15186555369955157</v>
      </c>
      <c r="P3" s="5">
        <f>'[3]Pc, Winter, S1'!P3*Main!$B$8+_xlfn.IFNA(VLOOKUP($A3,'EV Distribution'!$A$2:$B$11,2),0)*'EV Scenarios'!P$2</f>
        <v>0.17513590040358745</v>
      </c>
      <c r="Q3" s="5">
        <f>'[3]Pc, Winter, S1'!Q3*Main!$B$8+_xlfn.IFNA(VLOOKUP($A3,'EV Distribution'!$A$2:$B$11,2),0)*'EV Scenarios'!Q$2</f>
        <v>0.1766957058295964</v>
      </c>
      <c r="R3" s="5">
        <f>'[3]Pc, Winter, S1'!R3*Main!$B$8+_xlfn.IFNA(VLOOKUP($A3,'EV Distribution'!$A$2:$B$11,2),0)*'EV Scenarios'!R$2</f>
        <v>0.17829260939461886</v>
      </c>
      <c r="S3" s="5">
        <f>'[3]Pc, Winter, S1'!S3*Main!$B$8+_xlfn.IFNA(VLOOKUP($A3,'EV Distribution'!$A$2:$B$11,2),0)*'EV Scenarios'!S$2</f>
        <v>0.17786604405829595</v>
      </c>
      <c r="T3" s="5">
        <f>'[3]Pc, Winter, S1'!T3*Main!$B$8+_xlfn.IFNA(VLOOKUP($A3,'EV Distribution'!$A$2:$B$11,2),0)*'EV Scenarios'!T$2</f>
        <v>0.17417619421524666</v>
      </c>
      <c r="U3" s="5">
        <f>'[3]Pc, Winter, S1'!U3*Main!$B$8+_xlfn.IFNA(VLOOKUP($A3,'EV Distribution'!$A$2:$B$11,2),0)*'EV Scenarios'!U$2</f>
        <v>0.17398389291479821</v>
      </c>
      <c r="V3" s="5">
        <f>'[3]Pc, Winter, S1'!V3*Main!$B$8+_xlfn.IFNA(VLOOKUP($A3,'EV Distribution'!$A$2:$B$11,2),0)*'EV Scenarios'!V$2</f>
        <v>0.17012628414798206</v>
      </c>
      <c r="W3" s="5">
        <f>'[3]Pc, Winter, S1'!W3*Main!$B$8+_xlfn.IFNA(VLOOKUP($A3,'EV Distribution'!$A$2:$B$11,2),0)*'EV Scenarios'!W$2</f>
        <v>0.14763826840807176</v>
      </c>
      <c r="X3" s="5">
        <f>'[3]Pc, Winter, S1'!X3*Main!$B$8+_xlfn.IFNA(VLOOKUP($A3,'EV Distribution'!$A$2:$B$11,2),0)*'EV Scenarios'!X$2</f>
        <v>0.15380868327354263</v>
      </c>
      <c r="Y3" s="5">
        <f>'[3]Pc, Winter, S1'!Y3*Main!$B$8+_xlfn.IFNA(VLOOKUP($A3,'EV Distribution'!$A$2:$B$11,2),0)*'EV Scenarios'!Y$2</f>
        <v>0.11290556293721973</v>
      </c>
    </row>
    <row r="4" spans="1:25" x14ac:dyDescent="0.25">
      <c r="A4">
        <v>12</v>
      </c>
      <c r="B4" s="5">
        <f>'[3]Pc, Winter, S1'!B4*Main!$B$8+_xlfn.IFNA(VLOOKUP($A4,'EV Distribution'!$A$2:$B$11,2),0)*'EV Scenarios'!B$2</f>
        <v>0.11394150428251122</v>
      </c>
      <c r="C4" s="5">
        <f>'[3]Pc, Winter, S1'!C4*Main!$B$8+_xlfn.IFNA(VLOOKUP($A4,'EV Distribution'!$A$2:$B$11,2),0)*'EV Scenarios'!C$2</f>
        <v>5.9554720829596411E-2</v>
      </c>
      <c r="D4" s="5">
        <f>'[3]Pc, Winter, S1'!D4*Main!$B$8+_xlfn.IFNA(VLOOKUP($A4,'EV Distribution'!$A$2:$B$11,2),0)*'EV Scenarios'!D$2</f>
        <v>4.3935461121076227E-2</v>
      </c>
      <c r="E4" s="5">
        <f>'[3]Pc, Winter, S1'!E4*Main!$B$8+_xlfn.IFNA(VLOOKUP($A4,'EV Distribution'!$A$2:$B$11,2),0)*'EV Scenarios'!E$2</f>
        <v>4.7524361748878925E-2</v>
      </c>
      <c r="F4" s="5">
        <f>'[3]Pc, Winter, S1'!F4*Main!$B$8+_xlfn.IFNA(VLOOKUP($A4,'EV Distribution'!$A$2:$B$11,2),0)*'EV Scenarios'!F$2</f>
        <v>5.5065515426008967E-2</v>
      </c>
      <c r="G4" s="5">
        <f>'[3]Pc, Winter, S1'!G4*Main!$B$8+_xlfn.IFNA(VLOOKUP($A4,'EV Distribution'!$A$2:$B$11,2),0)*'EV Scenarios'!G$2</f>
        <v>5.0448533744394619E-2</v>
      </c>
      <c r="H4" s="5">
        <f>'[3]Pc, Winter, S1'!H4*Main!$B$8+_xlfn.IFNA(VLOOKUP($A4,'EV Distribution'!$A$2:$B$11,2),0)*'EV Scenarios'!H$2</f>
        <v>5.7481487690582957E-2</v>
      </c>
      <c r="I4" s="5">
        <f>'[3]Pc, Winter, S1'!I4*Main!$B$8+_xlfn.IFNA(VLOOKUP($A4,'EV Distribution'!$A$2:$B$11,2),0)*'EV Scenarios'!I$2</f>
        <v>7.776392336322871E-2</v>
      </c>
      <c r="J4" s="5">
        <f>'[3]Pc, Winter, S1'!J4*Main!$B$8+_xlfn.IFNA(VLOOKUP($A4,'EV Distribution'!$A$2:$B$11,2),0)*'EV Scenarios'!J$2</f>
        <v>0.18040889585201797</v>
      </c>
      <c r="K4" s="5">
        <f>'[3]Pc, Winter, S1'!K4*Main!$B$8+_xlfn.IFNA(VLOOKUP($A4,'EV Distribution'!$A$2:$B$11,2),0)*'EV Scenarios'!K$2</f>
        <v>0.19424360782511213</v>
      </c>
      <c r="L4" s="5">
        <f>'[3]Pc, Winter, S1'!L4*Main!$B$8+_xlfn.IFNA(VLOOKUP($A4,'EV Distribution'!$A$2:$B$11,2),0)*'EV Scenarios'!L$2</f>
        <v>0.22487445697309419</v>
      </c>
      <c r="M4" s="5">
        <f>'[3]Pc, Winter, S1'!M4*Main!$B$8+_xlfn.IFNA(VLOOKUP($A4,'EV Distribution'!$A$2:$B$11,2),0)*'EV Scenarios'!M$2</f>
        <v>0.23922420654708523</v>
      </c>
      <c r="N4" s="5">
        <f>'[3]Pc, Winter, S1'!N4*Main!$B$8+_xlfn.IFNA(VLOOKUP($A4,'EV Distribution'!$A$2:$B$11,2),0)*'EV Scenarios'!N$2</f>
        <v>0.19801122219730943</v>
      </c>
      <c r="O4" s="5">
        <f>'[3]Pc, Winter, S1'!O4*Main!$B$8+_xlfn.IFNA(VLOOKUP($A4,'EV Distribution'!$A$2:$B$11,2),0)*'EV Scenarios'!O$2</f>
        <v>0.20018756612107624</v>
      </c>
      <c r="P4" s="5">
        <f>'[3]Pc, Winter, S1'!P4*Main!$B$8+_xlfn.IFNA(VLOOKUP($A4,'EV Distribution'!$A$2:$B$11,2),0)*'EV Scenarios'!P$2</f>
        <v>0.23728448632286994</v>
      </c>
      <c r="Q4" s="5">
        <f>'[3]Pc, Winter, S1'!Q4*Main!$B$8+_xlfn.IFNA(VLOOKUP($A4,'EV Distribution'!$A$2:$B$11,2),0)*'EV Scenarios'!Q$2</f>
        <v>0.20999699901345292</v>
      </c>
      <c r="R4" s="5">
        <f>'[3]Pc, Winter, S1'!R4*Main!$B$8+_xlfn.IFNA(VLOOKUP($A4,'EV Distribution'!$A$2:$B$11,2),0)*'EV Scenarios'!R$2</f>
        <v>0.18489135753363228</v>
      </c>
      <c r="S4" s="5">
        <f>'[3]Pc, Winter, S1'!S4*Main!$B$8+_xlfn.IFNA(VLOOKUP($A4,'EV Distribution'!$A$2:$B$11,2),0)*'EV Scenarios'!S$2</f>
        <v>0.19095147697309417</v>
      </c>
      <c r="T4" s="5">
        <f>'[3]Pc, Winter, S1'!T4*Main!$B$8+_xlfn.IFNA(VLOOKUP($A4,'EV Distribution'!$A$2:$B$11,2),0)*'EV Scenarios'!T$2</f>
        <v>0.19848129710762333</v>
      </c>
      <c r="U4" s="5">
        <f>'[3]Pc, Winter, S1'!U4*Main!$B$8+_xlfn.IFNA(VLOOKUP($A4,'EV Distribution'!$A$2:$B$11,2),0)*'EV Scenarios'!U$2</f>
        <v>0.18650873295964127</v>
      </c>
      <c r="V4" s="5">
        <f>'[3]Pc, Winter, S1'!V4*Main!$B$8+_xlfn.IFNA(VLOOKUP($A4,'EV Distribution'!$A$2:$B$11,2),0)*'EV Scenarios'!V$2</f>
        <v>0.18232168506726457</v>
      </c>
      <c r="W4" s="5">
        <f>'[3]Pc, Winter, S1'!W4*Main!$B$8+_xlfn.IFNA(VLOOKUP($A4,'EV Distribution'!$A$2:$B$11,2),0)*'EV Scenarios'!W$2</f>
        <v>0.19071832183856502</v>
      </c>
      <c r="X4" s="5">
        <f>'[3]Pc, Winter, S1'!X4*Main!$B$8+_xlfn.IFNA(VLOOKUP($A4,'EV Distribution'!$A$2:$B$11,2),0)*'EV Scenarios'!X$2</f>
        <v>0.10336937986547086</v>
      </c>
      <c r="Y4" s="5">
        <f>'[3]Pc, Winter, S1'!Y4*Main!$B$8+_xlfn.IFNA(VLOOKUP($A4,'EV Distribution'!$A$2:$B$11,2),0)*'EV Scenarios'!Y$2</f>
        <v>9.721650634529147E-2</v>
      </c>
    </row>
    <row r="5" spans="1:25" x14ac:dyDescent="0.25">
      <c r="A5">
        <v>20</v>
      </c>
      <c r="B5" s="5">
        <f>'[3]Pc, Winter, S1'!B5*Main!$B$8+_xlfn.IFNA(VLOOKUP($A5,'EV Distribution'!$A$2:$B$11,2),0)*'EV Scenarios'!B$2</f>
        <v>0.11515063999999998</v>
      </c>
      <c r="C5" s="5">
        <f>'[3]Pc, Winter, S1'!C5*Main!$B$8+_xlfn.IFNA(VLOOKUP($A5,'EV Distribution'!$A$2:$B$11,2),0)*'EV Scenarios'!C$2</f>
        <v>0.12573469181614347</v>
      </c>
      <c r="D5" s="5">
        <f>'[3]Pc, Winter, S1'!D5*Main!$B$8+_xlfn.IFNA(VLOOKUP($A5,'EV Distribution'!$A$2:$B$11,2),0)*'EV Scenarios'!D$2</f>
        <v>0.11548673381165919</v>
      </c>
      <c r="E5" s="5">
        <f>'[3]Pc, Winter, S1'!E5*Main!$B$8+_xlfn.IFNA(VLOOKUP($A5,'EV Distribution'!$A$2:$B$11,2),0)*'EV Scenarios'!E$2</f>
        <v>0.11799755313901344</v>
      </c>
      <c r="F5" s="5">
        <f>'[3]Pc, Winter, S1'!F5*Main!$B$8+_xlfn.IFNA(VLOOKUP($A5,'EV Distribution'!$A$2:$B$11,2),0)*'EV Scenarios'!F$2</f>
        <v>0.11847224641255608</v>
      </c>
      <c r="G5" s="5">
        <f>'[3]Pc, Winter, S1'!G5*Main!$B$8+_xlfn.IFNA(VLOOKUP($A5,'EV Distribution'!$A$2:$B$11,2),0)*'EV Scenarios'!G$2</f>
        <v>0.14273732831838568</v>
      </c>
      <c r="H5" s="5">
        <f>'[3]Pc, Winter, S1'!H5*Main!$B$8+_xlfn.IFNA(VLOOKUP($A5,'EV Distribution'!$A$2:$B$11,2),0)*'EV Scenarios'!H$2</f>
        <v>0.16535021410313902</v>
      </c>
      <c r="I5" s="5">
        <f>'[3]Pc, Winter, S1'!I5*Main!$B$8+_xlfn.IFNA(VLOOKUP($A5,'EV Distribution'!$A$2:$B$11,2),0)*'EV Scenarios'!I$2</f>
        <v>0.21733920522421524</v>
      </c>
      <c r="J5" s="5">
        <f>'[3]Pc, Winter, S1'!J5*Main!$B$8+_xlfn.IFNA(VLOOKUP($A5,'EV Distribution'!$A$2:$B$11,2),0)*'EV Scenarios'!J$2</f>
        <v>0.21003488952914798</v>
      </c>
      <c r="K5" s="5">
        <f>'[3]Pc, Winter, S1'!K5*Main!$B$8+_xlfn.IFNA(VLOOKUP($A5,'EV Distribution'!$A$2:$B$11,2),0)*'EV Scenarios'!K$2</f>
        <v>0.24433257636771305</v>
      </c>
      <c r="L5" s="5">
        <f>'[3]Pc, Winter, S1'!L5*Main!$B$8+_xlfn.IFNA(VLOOKUP($A5,'EV Distribution'!$A$2:$B$11,2),0)*'EV Scenarios'!L$2</f>
        <v>0.24902251634529146</v>
      </c>
      <c r="M5" s="5">
        <f>'[3]Pc, Winter, S1'!M5*Main!$B$8+_xlfn.IFNA(VLOOKUP($A5,'EV Distribution'!$A$2:$B$11,2),0)*'EV Scenarios'!M$2</f>
        <v>0.25170706979820628</v>
      </c>
      <c r="N5" s="5">
        <f>'[3]Pc, Winter, S1'!N5*Main!$B$8+_xlfn.IFNA(VLOOKUP($A5,'EV Distribution'!$A$2:$B$11,2),0)*'EV Scenarios'!N$2</f>
        <v>0.25635549903587446</v>
      </c>
      <c r="O5" s="5">
        <f>'[3]Pc, Winter, S1'!O5*Main!$B$8+_xlfn.IFNA(VLOOKUP($A5,'EV Distribution'!$A$2:$B$11,2),0)*'EV Scenarios'!O$2</f>
        <v>0.24822459515695069</v>
      </c>
      <c r="P5" s="5">
        <f>'[3]Pc, Winter, S1'!P5*Main!$B$8+_xlfn.IFNA(VLOOKUP($A5,'EV Distribution'!$A$2:$B$11,2),0)*'EV Scenarios'!P$2</f>
        <v>0.25060522912556055</v>
      </c>
      <c r="Q5" s="5">
        <f>'[3]Pc, Winter, S1'!Q5*Main!$B$8+_xlfn.IFNA(VLOOKUP($A5,'EV Distribution'!$A$2:$B$11,2),0)*'EV Scenarios'!Q$2</f>
        <v>0.24385188616591927</v>
      </c>
      <c r="R5" s="5">
        <f>'[3]Pc, Winter, S1'!R5*Main!$B$8+_xlfn.IFNA(VLOOKUP($A5,'EV Distribution'!$A$2:$B$11,2),0)*'EV Scenarios'!R$2</f>
        <v>0.25066191302690582</v>
      </c>
      <c r="S5" s="5">
        <f>'[3]Pc, Winter, S1'!S5*Main!$B$8+_xlfn.IFNA(VLOOKUP($A5,'EV Distribution'!$A$2:$B$11,2),0)*'EV Scenarios'!S$2</f>
        <v>0.25510342843049327</v>
      </c>
      <c r="T5" s="5">
        <f>'[3]Pc, Winter, S1'!T5*Main!$B$8+_xlfn.IFNA(VLOOKUP($A5,'EV Distribution'!$A$2:$B$11,2),0)*'EV Scenarios'!T$2</f>
        <v>0.24734698473094172</v>
      </c>
      <c r="U5" s="5">
        <f>'[3]Pc, Winter, S1'!U5*Main!$B$8+_xlfn.IFNA(VLOOKUP($A5,'EV Distribution'!$A$2:$B$11,2),0)*'EV Scenarios'!U$2</f>
        <v>0.2164143499775785</v>
      </c>
      <c r="V5" s="5">
        <f>'[3]Pc, Winter, S1'!V5*Main!$B$8+_xlfn.IFNA(VLOOKUP($A5,'EV Distribution'!$A$2:$B$11,2),0)*'EV Scenarios'!V$2</f>
        <v>0.21558071858744393</v>
      </c>
      <c r="W5" s="5">
        <f>'[3]Pc, Winter, S1'!W5*Main!$B$8+_xlfn.IFNA(VLOOKUP($A5,'EV Distribution'!$A$2:$B$11,2),0)*'EV Scenarios'!W$2</f>
        <v>0.20761762177130044</v>
      </c>
      <c r="X5" s="5">
        <f>'[3]Pc, Winter, S1'!X5*Main!$B$8+_xlfn.IFNA(VLOOKUP($A5,'EV Distribution'!$A$2:$B$11,2),0)*'EV Scenarios'!X$2</f>
        <v>0.20324785096412559</v>
      </c>
      <c r="Y5" s="5">
        <f>'[3]Pc, Winter, S1'!Y5*Main!$B$8+_xlfn.IFNA(VLOOKUP($A5,'EV Distribution'!$A$2:$B$11,2),0)*'EV Scenarios'!Y$2</f>
        <v>0.18957436804932734</v>
      </c>
    </row>
    <row r="6" spans="1:25" x14ac:dyDescent="0.25">
      <c r="A6">
        <v>23</v>
      </c>
      <c r="B6" s="5">
        <f>'[3]Pc, Winter, S1'!B6*Main!$B$8+_xlfn.IFNA(VLOOKUP($A6,'EV Distribution'!$A$2:$B$11,2),0)*'EV Scenarios'!B$2</f>
        <v>1.0745830823318387</v>
      </c>
      <c r="C6" s="5">
        <f>'[3]Pc, Winter, S1'!C6*Main!$B$8+_xlfn.IFNA(VLOOKUP($A6,'EV Distribution'!$A$2:$B$11,2),0)*'EV Scenarios'!C$2</f>
        <v>1.0161508625112108</v>
      </c>
      <c r="D6" s="5">
        <f>'[3]Pc, Winter, S1'!D6*Main!$B$8+_xlfn.IFNA(VLOOKUP($A6,'EV Distribution'!$A$2:$B$11,2),0)*'EV Scenarios'!D$2</f>
        <v>0.93480574502242153</v>
      </c>
      <c r="E6" s="5">
        <f>'[3]Pc, Winter, S1'!E6*Main!$B$8+_xlfn.IFNA(VLOOKUP($A6,'EV Distribution'!$A$2:$B$11,2),0)*'EV Scenarios'!E$2</f>
        <v>0.87701294865470858</v>
      </c>
      <c r="F6" s="5">
        <f>'[3]Pc, Winter, S1'!F6*Main!$B$8+_xlfn.IFNA(VLOOKUP($A6,'EV Distribution'!$A$2:$B$11,2),0)*'EV Scenarios'!F$2</f>
        <v>0.84911484293721973</v>
      </c>
      <c r="G6" s="5">
        <f>'[3]Pc, Winter, S1'!G6*Main!$B$8+_xlfn.IFNA(VLOOKUP($A6,'EV Distribution'!$A$2:$B$11,2),0)*'EV Scenarios'!G$2</f>
        <v>0.84977198899103135</v>
      </c>
      <c r="H6" s="5">
        <f>'[3]Pc, Winter, S1'!H6*Main!$B$8+_xlfn.IFNA(VLOOKUP($A6,'EV Distribution'!$A$2:$B$11,2),0)*'EV Scenarios'!H$2</f>
        <v>0.95460850096412542</v>
      </c>
      <c r="I6" s="5">
        <f>'[3]Pc, Winter, S1'!I6*Main!$B$8+_xlfn.IFNA(VLOOKUP($A6,'EV Distribution'!$A$2:$B$11,2),0)*'EV Scenarios'!I$2</f>
        <v>0.51852741659192825</v>
      </c>
      <c r="J6" s="5">
        <f>'[3]Pc, Winter, S1'!J6*Main!$B$8+_xlfn.IFNA(VLOOKUP($A6,'EV Distribution'!$A$2:$B$11,2),0)*'EV Scenarios'!J$2</f>
        <v>0.52906852766816137</v>
      </c>
      <c r="K6" s="5">
        <f>'[3]Pc, Winter, S1'!K6*Main!$B$8+_xlfn.IFNA(VLOOKUP($A6,'EV Distribution'!$A$2:$B$11,2),0)*'EV Scenarios'!K$2</f>
        <v>0.60555131766816139</v>
      </c>
      <c r="L6" s="5">
        <f>'[3]Pc, Winter, S1'!L6*Main!$B$8+_xlfn.IFNA(VLOOKUP($A6,'EV Distribution'!$A$2:$B$11,2),0)*'EV Scenarios'!L$2</f>
        <v>0.57667009887892384</v>
      </c>
      <c r="M6" s="5">
        <f>'[3]Pc, Winter, S1'!M6*Main!$B$8+_xlfn.IFNA(VLOOKUP($A6,'EV Distribution'!$A$2:$B$11,2),0)*'EV Scenarios'!M$2</f>
        <v>0.56377841266816142</v>
      </c>
      <c r="N6" s="5">
        <f>'[3]Pc, Winter, S1'!N6*Main!$B$8+_xlfn.IFNA(VLOOKUP($A6,'EV Distribution'!$A$2:$B$11,2),0)*'EV Scenarios'!N$2</f>
        <v>0.58508538668161436</v>
      </c>
      <c r="O6" s="5">
        <f>'[3]Pc, Winter, S1'!O6*Main!$B$8+_xlfn.IFNA(VLOOKUP($A6,'EV Distribution'!$A$2:$B$11,2),0)*'EV Scenarios'!O$2</f>
        <v>0.62061804356502248</v>
      </c>
      <c r="P6" s="5">
        <f>'[3]Pc, Winter, S1'!P6*Main!$B$8+_xlfn.IFNA(VLOOKUP($A6,'EV Distribution'!$A$2:$B$11,2),0)*'EV Scenarios'!P$2</f>
        <v>0.63982270056053814</v>
      </c>
      <c r="Q6" s="5">
        <f>'[3]Pc, Winter, S1'!Q6*Main!$B$8+_xlfn.IFNA(VLOOKUP($A6,'EV Distribution'!$A$2:$B$11,2),0)*'EV Scenarios'!Q$2</f>
        <v>0.63893152627802696</v>
      </c>
      <c r="R6" s="5">
        <f>'[3]Pc, Winter, S1'!R6*Main!$B$8+_xlfn.IFNA(VLOOKUP($A6,'EV Distribution'!$A$2:$B$11,2),0)*'EV Scenarios'!R$2</f>
        <v>0.65328959114349772</v>
      </c>
      <c r="S6" s="5">
        <f>'[3]Pc, Winter, S1'!S6*Main!$B$8+_xlfn.IFNA(VLOOKUP($A6,'EV Distribution'!$A$2:$B$11,2),0)*'EV Scenarios'!S$2</f>
        <v>0.63475867410313902</v>
      </c>
      <c r="T6" s="5">
        <f>'[3]Pc, Winter, S1'!T6*Main!$B$8+_xlfn.IFNA(VLOOKUP($A6,'EV Distribution'!$A$2:$B$11,2),0)*'EV Scenarios'!T$2</f>
        <v>0.56596174179372194</v>
      </c>
      <c r="U6" s="5">
        <f>'[3]Pc, Winter, S1'!U6*Main!$B$8+_xlfn.IFNA(VLOOKUP($A6,'EV Distribution'!$A$2:$B$11,2),0)*'EV Scenarios'!U$2</f>
        <v>0.58144612621076242</v>
      </c>
      <c r="V6" s="5">
        <f>'[3]Pc, Winter, S1'!V6*Main!$B$8+_xlfn.IFNA(VLOOKUP($A6,'EV Distribution'!$A$2:$B$11,2),0)*'EV Scenarios'!V$2</f>
        <v>0.59689323150224216</v>
      </c>
      <c r="W6" s="5">
        <f>'[3]Pc, Winter, S1'!W6*Main!$B$8+_xlfn.IFNA(VLOOKUP($A6,'EV Distribution'!$A$2:$B$11,2),0)*'EV Scenarios'!W$2</f>
        <v>0.52313448630044845</v>
      </c>
      <c r="X6" s="5">
        <f>'[3]Pc, Winter, S1'!X6*Main!$B$8+_xlfn.IFNA(VLOOKUP($A6,'EV Distribution'!$A$2:$B$11,2),0)*'EV Scenarios'!X$2</f>
        <v>1.1050764784304934</v>
      </c>
      <c r="Y6" s="5">
        <f>'[3]Pc, Winter, S1'!Y6*Main!$B$8+_xlfn.IFNA(VLOOKUP($A6,'EV Distribution'!$A$2:$B$11,2),0)*'EV Scenarios'!Y$2</f>
        <v>1.1104154466591929</v>
      </c>
    </row>
    <row r="7" spans="1:25" x14ac:dyDescent="0.25">
      <c r="A7">
        <v>28</v>
      </c>
      <c r="B7" s="5">
        <f>'[3]Pc, Winter, S1'!B7*Main!$B$8+_xlfn.IFNA(VLOOKUP($A7,'EV Distribution'!$A$2:$B$11,2),0)*'EV Scenarios'!B$2</f>
        <v>1.9990998661210762</v>
      </c>
      <c r="C7" s="5">
        <f>'[3]Pc, Winter, S1'!C7*Main!$B$8+_xlfn.IFNA(VLOOKUP($A7,'EV Distribution'!$A$2:$B$11,2),0)*'EV Scenarios'!C$2</f>
        <v>1.9462150328475336</v>
      </c>
      <c r="D7" s="5">
        <f>'[3]Pc, Winter, S1'!D7*Main!$B$8+_xlfn.IFNA(VLOOKUP($A7,'EV Distribution'!$A$2:$B$11,2),0)*'EV Scenarios'!D$2</f>
        <v>1.8533697073991031</v>
      </c>
      <c r="E7" s="5">
        <f>'[3]Pc, Winter, S1'!E7*Main!$B$8+_xlfn.IFNA(VLOOKUP($A7,'EV Distribution'!$A$2:$B$11,2),0)*'EV Scenarios'!E$2</f>
        <v>1.8452958098430496</v>
      </c>
      <c r="F7" s="5">
        <f>'[3]Pc, Winter, S1'!F7*Main!$B$8+_xlfn.IFNA(VLOOKUP($A7,'EV Distribution'!$A$2:$B$11,2),0)*'EV Scenarios'!F$2</f>
        <v>1.7919783023542601</v>
      </c>
      <c r="G7" s="5">
        <f>'[3]Pc, Winter, S1'!G7*Main!$B$8+_xlfn.IFNA(VLOOKUP($A7,'EV Distribution'!$A$2:$B$11,2),0)*'EV Scenarios'!G$2</f>
        <v>1.7233693645067265</v>
      </c>
      <c r="H7" s="5">
        <f>'[3]Pc, Winter, S1'!H7*Main!$B$8+_xlfn.IFNA(VLOOKUP($A7,'EV Distribution'!$A$2:$B$11,2),0)*'EV Scenarios'!H$2</f>
        <v>1.382137349439462</v>
      </c>
      <c r="I7" s="5">
        <f>'[3]Pc, Winter, S1'!I7*Main!$B$8+_xlfn.IFNA(VLOOKUP($A7,'EV Distribution'!$A$2:$B$11,2),0)*'EV Scenarios'!I$2</f>
        <v>0.68328652195067274</v>
      </c>
      <c r="J7" s="5">
        <f>'[3]Pc, Winter, S1'!J7*Main!$B$8+_xlfn.IFNA(VLOOKUP($A7,'EV Distribution'!$A$2:$B$11,2),0)*'EV Scenarios'!J$2</f>
        <v>0.74470828598654715</v>
      </c>
      <c r="K7" s="5">
        <f>'[3]Pc, Winter, S1'!K7*Main!$B$8+_xlfn.IFNA(VLOOKUP($A7,'EV Distribution'!$A$2:$B$11,2),0)*'EV Scenarios'!K$2</f>
        <v>0.76019369112107626</v>
      </c>
      <c r="L7" s="5">
        <f>'[3]Pc, Winter, S1'!L7*Main!$B$8+_xlfn.IFNA(VLOOKUP($A7,'EV Distribution'!$A$2:$B$11,2),0)*'EV Scenarios'!L$2</f>
        <v>0.7894700354035874</v>
      </c>
      <c r="M7" s="5">
        <f>'[3]Pc, Winter, S1'!M7*Main!$B$8+_xlfn.IFNA(VLOOKUP($A7,'EV Distribution'!$A$2:$B$11,2),0)*'EV Scenarios'!M$2</f>
        <v>1.0153625779372197</v>
      </c>
      <c r="N7" s="5">
        <f>'[3]Pc, Winter, S1'!N7*Main!$B$8+_xlfn.IFNA(VLOOKUP($A7,'EV Distribution'!$A$2:$B$11,2),0)*'EV Scenarios'!N$2</f>
        <v>1.1903668351569505</v>
      </c>
      <c r="O7" s="5">
        <f>'[3]Pc, Winter, S1'!O7*Main!$B$8+_xlfn.IFNA(VLOOKUP($A7,'EV Distribution'!$A$2:$B$11,2),0)*'EV Scenarios'!O$2</f>
        <v>1.3745611639237669</v>
      </c>
      <c r="P7" s="5">
        <f>'[3]Pc, Winter, S1'!P7*Main!$B$8+_xlfn.IFNA(VLOOKUP($A7,'EV Distribution'!$A$2:$B$11,2),0)*'EV Scenarios'!P$2</f>
        <v>1.4006738732959643</v>
      </c>
      <c r="Q7" s="5">
        <f>'[3]Pc, Winter, S1'!Q7*Main!$B$8+_xlfn.IFNA(VLOOKUP($A7,'EV Distribution'!$A$2:$B$11,2),0)*'EV Scenarios'!Q$2</f>
        <v>1.4161087369955156</v>
      </c>
      <c r="R7" s="5">
        <f>'[3]Pc, Winter, S1'!R7*Main!$B$8+_xlfn.IFNA(VLOOKUP($A7,'EV Distribution'!$A$2:$B$11,2),0)*'EV Scenarios'!R$2</f>
        <v>1.4139236130493273</v>
      </c>
      <c r="S7" s="5">
        <f>'[3]Pc, Winter, S1'!S7*Main!$B$8+_xlfn.IFNA(VLOOKUP($A7,'EV Distribution'!$A$2:$B$11,2),0)*'EV Scenarios'!S$2</f>
        <v>1.5114598384977578</v>
      </c>
      <c r="T7" s="5">
        <f>'[3]Pc, Winter, S1'!T7*Main!$B$8+_xlfn.IFNA(VLOOKUP($A7,'EV Distribution'!$A$2:$B$11,2),0)*'EV Scenarios'!T$2</f>
        <v>1.4194495778026908</v>
      </c>
      <c r="U7" s="5">
        <f>'[3]Pc, Winter, S1'!U7*Main!$B$8+_xlfn.IFNA(VLOOKUP($A7,'EV Distribution'!$A$2:$B$11,2),0)*'EV Scenarios'!U$2</f>
        <v>1.4629747394618835</v>
      </c>
      <c r="V7" s="5">
        <f>'[3]Pc, Winter, S1'!V7*Main!$B$8+_xlfn.IFNA(VLOOKUP($A7,'EV Distribution'!$A$2:$B$11,2),0)*'EV Scenarios'!V$2</f>
        <v>1.6202094751121079</v>
      </c>
      <c r="W7" s="5">
        <f>'[3]Pc, Winter, S1'!W7*Main!$B$8+_xlfn.IFNA(VLOOKUP($A7,'EV Distribution'!$A$2:$B$11,2),0)*'EV Scenarios'!W$2</f>
        <v>1.7457277678923766</v>
      </c>
      <c r="X7" s="5">
        <f>'[3]Pc, Winter, S1'!X7*Main!$B$8+_xlfn.IFNA(VLOOKUP($A7,'EV Distribution'!$A$2:$B$11,2),0)*'EV Scenarios'!X$2</f>
        <v>2.2414840172197312</v>
      </c>
      <c r="Y7" s="5">
        <f>'[3]Pc, Winter, S1'!Y7*Main!$B$8+_xlfn.IFNA(VLOOKUP($A7,'EV Distribution'!$A$2:$B$11,2),0)*'EV Scenarios'!Y$2</f>
        <v>2.2697198036547084</v>
      </c>
    </row>
    <row r="8" spans="1:25" x14ac:dyDescent="0.25">
      <c r="A8">
        <v>31</v>
      </c>
      <c r="B8" s="5">
        <f>'[3]Pc, Winter, S1'!B8*Main!$B$8+_xlfn.IFNA(VLOOKUP($A8,'EV Distribution'!$A$2:$B$11,2),0)*'EV Scenarios'!B$2</f>
        <v>0.956349605852018</v>
      </c>
      <c r="C8" s="5">
        <f>'[3]Pc, Winter, S1'!C8*Main!$B$8+_xlfn.IFNA(VLOOKUP($A8,'EV Distribution'!$A$2:$B$11,2),0)*'EV Scenarios'!C$2</f>
        <v>0.9288126052690584</v>
      </c>
      <c r="D8" s="5">
        <f>'[3]Pc, Winter, S1'!D8*Main!$B$8+_xlfn.IFNA(VLOOKUP($A8,'EV Distribution'!$A$2:$B$11,2),0)*'EV Scenarios'!D$2</f>
        <v>0.85907968029147985</v>
      </c>
      <c r="E8" s="5">
        <f>'[3]Pc, Winter, S1'!E8*Main!$B$8+_xlfn.IFNA(VLOOKUP($A8,'EV Distribution'!$A$2:$B$11,2),0)*'EV Scenarios'!E$2</f>
        <v>0.80289382000000009</v>
      </c>
      <c r="F8" s="5">
        <f>'[3]Pc, Winter, S1'!F8*Main!$B$8+_xlfn.IFNA(VLOOKUP($A8,'EV Distribution'!$A$2:$B$11,2),0)*'EV Scenarios'!F$2</f>
        <v>0.77909505289237668</v>
      </c>
      <c r="G8" s="5">
        <f>'[3]Pc, Winter, S1'!G8*Main!$B$8+_xlfn.IFNA(VLOOKUP($A8,'EV Distribution'!$A$2:$B$11,2),0)*'EV Scenarios'!G$2</f>
        <v>0.74095401874439459</v>
      </c>
      <c r="H8" s="5">
        <f>'[3]Pc, Winter, S1'!H8*Main!$B$8+_xlfn.IFNA(VLOOKUP($A8,'EV Distribution'!$A$2:$B$11,2),0)*'EV Scenarios'!H$2</f>
        <v>0.74897770067264569</v>
      </c>
      <c r="I8" s="5">
        <f>'[3]Pc, Winter, S1'!I8*Main!$B$8+_xlfn.IFNA(VLOOKUP($A8,'EV Distribution'!$A$2:$B$11,2),0)*'EV Scenarios'!I$2</f>
        <v>0.31223844650224214</v>
      </c>
      <c r="J8" s="5">
        <f>'[3]Pc, Winter, S1'!J8*Main!$B$8+_xlfn.IFNA(VLOOKUP($A8,'EV Distribution'!$A$2:$B$11,2),0)*'EV Scenarios'!J$2</f>
        <v>0.35009491056053821</v>
      </c>
      <c r="K8" s="5">
        <f>'[3]Pc, Winter, S1'!K8*Main!$B$8+_xlfn.IFNA(VLOOKUP($A8,'EV Distribution'!$A$2:$B$11,2),0)*'EV Scenarios'!K$2</f>
        <v>0.41077696358744392</v>
      </c>
      <c r="L8" s="5">
        <f>'[3]Pc, Winter, S1'!L8*Main!$B$8+_xlfn.IFNA(VLOOKUP($A8,'EV Distribution'!$A$2:$B$11,2),0)*'EV Scenarios'!L$2</f>
        <v>0.38490842356502242</v>
      </c>
      <c r="M8" s="5">
        <f>'[3]Pc, Winter, S1'!M8*Main!$B$8+_xlfn.IFNA(VLOOKUP($A8,'EV Distribution'!$A$2:$B$11,2),0)*'EV Scenarios'!M$2</f>
        <v>0.36763248479820626</v>
      </c>
      <c r="N8" s="5">
        <f>'[3]Pc, Winter, S1'!N8*Main!$B$8+_xlfn.IFNA(VLOOKUP($A8,'EV Distribution'!$A$2:$B$11,2),0)*'EV Scenarios'!N$2</f>
        <v>0.38863934230941705</v>
      </c>
      <c r="O8" s="5">
        <f>'[3]Pc, Winter, S1'!O8*Main!$B$8+_xlfn.IFNA(VLOOKUP($A8,'EV Distribution'!$A$2:$B$11,2),0)*'EV Scenarios'!O$2</f>
        <v>0.42759223946188352</v>
      </c>
      <c r="P8" s="5">
        <f>'[3]Pc, Winter, S1'!P8*Main!$B$8+_xlfn.IFNA(VLOOKUP($A8,'EV Distribution'!$A$2:$B$11,2),0)*'EV Scenarios'!P$2</f>
        <v>0.43529873632286997</v>
      </c>
      <c r="Q8" s="5">
        <f>'[3]Pc, Winter, S1'!Q8*Main!$B$8+_xlfn.IFNA(VLOOKUP($A8,'EV Distribution'!$A$2:$B$11,2),0)*'EV Scenarios'!Q$2</f>
        <v>0.42959336717488794</v>
      </c>
      <c r="R8" s="5">
        <f>'[3]Pc, Winter, S1'!R8*Main!$B$8+_xlfn.IFNA(VLOOKUP($A8,'EV Distribution'!$A$2:$B$11,2),0)*'EV Scenarios'!R$2</f>
        <v>0.4348507434529148</v>
      </c>
      <c r="S8" s="5">
        <f>'[3]Pc, Winter, S1'!S8*Main!$B$8+_xlfn.IFNA(VLOOKUP($A8,'EV Distribution'!$A$2:$B$11,2),0)*'EV Scenarios'!S$2</f>
        <v>0.41938836304932736</v>
      </c>
      <c r="T8" s="5">
        <f>'[3]Pc, Winter, S1'!T8*Main!$B$8+_xlfn.IFNA(VLOOKUP($A8,'EV Distribution'!$A$2:$B$11,2),0)*'EV Scenarios'!T$2</f>
        <v>0.36776993609865472</v>
      </c>
      <c r="U8" s="5">
        <f>'[3]Pc, Winter, S1'!U8*Main!$B$8+_xlfn.IFNA(VLOOKUP($A8,'EV Distribution'!$A$2:$B$11,2),0)*'EV Scenarios'!U$2</f>
        <v>0.3536669743721973</v>
      </c>
      <c r="V8" s="5">
        <f>'[3]Pc, Winter, S1'!V8*Main!$B$8+_xlfn.IFNA(VLOOKUP($A8,'EV Distribution'!$A$2:$B$11,2),0)*'EV Scenarios'!V$2</f>
        <v>0.36348914755605383</v>
      </c>
      <c r="W8" s="5">
        <f>'[3]Pc, Winter, S1'!W8*Main!$B$8+_xlfn.IFNA(VLOOKUP($A8,'EV Distribution'!$A$2:$B$11,2),0)*'EV Scenarios'!W$2</f>
        <v>0.3474705989013453</v>
      </c>
      <c r="X8" s="5">
        <f>'[3]Pc, Winter, S1'!X8*Main!$B$8+_xlfn.IFNA(VLOOKUP($A8,'EV Distribution'!$A$2:$B$11,2),0)*'EV Scenarios'!X$2</f>
        <v>0.92063379780269061</v>
      </c>
      <c r="Y8" s="5">
        <f>'[3]Pc, Winter, S1'!Y8*Main!$B$8+_xlfn.IFNA(VLOOKUP($A8,'EV Distribution'!$A$2:$B$11,2),0)*'EV Scenarios'!Y$2</f>
        <v>0.96185291813901352</v>
      </c>
    </row>
    <row r="9" spans="1:25" x14ac:dyDescent="0.25">
      <c r="A9">
        <v>43</v>
      </c>
      <c r="B9" s="5">
        <f>'[3]Pc, Winter, S1'!B9*Main!$B$8+_xlfn.IFNA(VLOOKUP($A9,'EV Distribution'!$A$2:$B$11,2),0)*'EV Scenarios'!B$2</f>
        <v>0.87073243762331842</v>
      </c>
      <c r="C9" s="5">
        <f>'[3]Pc, Winter, S1'!C9*Main!$B$8+_xlfn.IFNA(VLOOKUP($A9,'EV Distribution'!$A$2:$B$11,2),0)*'EV Scenarios'!C$2</f>
        <v>0.84645076284753373</v>
      </c>
      <c r="D9" s="5">
        <f>'[3]Pc, Winter, S1'!D9*Main!$B$8+_xlfn.IFNA(VLOOKUP($A9,'EV Distribution'!$A$2:$B$11,2),0)*'EV Scenarios'!D$2</f>
        <v>0.76352665547085208</v>
      </c>
      <c r="E9" s="5">
        <f>'[3]Pc, Winter, S1'!E9*Main!$B$8+_xlfn.IFNA(VLOOKUP($A9,'EV Distribution'!$A$2:$B$11,2),0)*'EV Scenarios'!E$2</f>
        <v>0.70569891145739916</v>
      </c>
      <c r="F9" s="5">
        <f>'[3]Pc, Winter, S1'!F9*Main!$B$8+_xlfn.IFNA(VLOOKUP($A9,'EV Distribution'!$A$2:$B$11,2),0)*'EV Scenarios'!F$2</f>
        <v>0.68429169139013457</v>
      </c>
      <c r="G9" s="5">
        <f>'[3]Pc, Winter, S1'!G9*Main!$B$8+_xlfn.IFNA(VLOOKUP($A9,'EV Distribution'!$A$2:$B$11,2),0)*'EV Scenarios'!G$2</f>
        <v>0.6565337461434978</v>
      </c>
      <c r="H9" s="5">
        <f>'[3]Pc, Winter, S1'!H9*Main!$B$8+_xlfn.IFNA(VLOOKUP($A9,'EV Distribution'!$A$2:$B$11,2),0)*'EV Scenarios'!H$2</f>
        <v>0.67344518459641256</v>
      </c>
      <c r="I9" s="5">
        <f>'[3]Pc, Winter, S1'!I9*Main!$B$8+_xlfn.IFNA(VLOOKUP($A9,'EV Distribution'!$A$2:$B$11,2),0)*'EV Scenarios'!I$2</f>
        <v>0.23156868188340807</v>
      </c>
      <c r="J9" s="5">
        <f>'[3]Pc, Winter, S1'!J9*Main!$B$8+_xlfn.IFNA(VLOOKUP($A9,'EV Distribution'!$A$2:$B$11,2),0)*'EV Scenarios'!J$2</f>
        <v>0.2523829668609866</v>
      </c>
      <c r="K9" s="5">
        <f>'[3]Pc, Winter, S1'!K9*Main!$B$8+_xlfn.IFNA(VLOOKUP($A9,'EV Distribution'!$A$2:$B$11,2),0)*'EV Scenarios'!K$2</f>
        <v>0.30821536914798203</v>
      </c>
      <c r="L9" s="5">
        <f>'[3]Pc, Winter, S1'!L9*Main!$B$8+_xlfn.IFNA(VLOOKUP($A9,'EV Distribution'!$A$2:$B$11,2),0)*'EV Scenarios'!L$2</f>
        <v>0.27883572668161438</v>
      </c>
      <c r="M9" s="5">
        <f>'[3]Pc, Winter, S1'!M9*Main!$B$8+_xlfn.IFNA(VLOOKUP($A9,'EV Distribution'!$A$2:$B$11,2),0)*'EV Scenarios'!M$2</f>
        <v>0.27072256219730945</v>
      </c>
      <c r="N9" s="5">
        <f>'[3]Pc, Winter, S1'!N9*Main!$B$8+_xlfn.IFNA(VLOOKUP($A9,'EV Distribution'!$A$2:$B$11,2),0)*'EV Scenarios'!N$2</f>
        <v>0.27461387123318381</v>
      </c>
      <c r="O9" s="5">
        <f>'[3]Pc, Winter, S1'!O9*Main!$B$8+_xlfn.IFNA(VLOOKUP($A9,'EV Distribution'!$A$2:$B$11,2),0)*'EV Scenarios'!O$2</f>
        <v>0.31844603867713006</v>
      </c>
      <c r="P9" s="5">
        <f>'[3]Pc, Winter, S1'!P9*Main!$B$8+_xlfn.IFNA(VLOOKUP($A9,'EV Distribution'!$A$2:$B$11,2),0)*'EV Scenarios'!P$2</f>
        <v>0.32196690838565023</v>
      </c>
      <c r="Q9" s="5">
        <f>'[3]Pc, Winter, S1'!Q9*Main!$B$8+_xlfn.IFNA(VLOOKUP($A9,'EV Distribution'!$A$2:$B$11,2),0)*'EV Scenarios'!Q$2</f>
        <v>0.31941653141255605</v>
      </c>
      <c r="R9" s="5">
        <f>'[3]Pc, Winter, S1'!R9*Main!$B$8+_xlfn.IFNA(VLOOKUP($A9,'EV Distribution'!$A$2:$B$11,2),0)*'EV Scenarios'!R$2</f>
        <v>0.32364156228699548</v>
      </c>
      <c r="S9" s="5">
        <f>'[3]Pc, Winter, S1'!S9*Main!$B$8+_xlfn.IFNA(VLOOKUP($A9,'EV Distribution'!$A$2:$B$11,2),0)*'EV Scenarios'!S$2</f>
        <v>0.32554167668161438</v>
      </c>
      <c r="T9" s="5">
        <f>'[3]Pc, Winter, S1'!T9*Main!$B$8+_xlfn.IFNA(VLOOKUP($A9,'EV Distribution'!$A$2:$B$11,2),0)*'EV Scenarios'!T$2</f>
        <v>0.28296724930493278</v>
      </c>
      <c r="U9" s="5">
        <f>'[3]Pc, Winter, S1'!U9*Main!$B$8+_xlfn.IFNA(VLOOKUP($A9,'EV Distribution'!$A$2:$B$11,2),0)*'EV Scenarios'!U$2</f>
        <v>0.31375679659192823</v>
      </c>
      <c r="V9" s="5">
        <f>'[3]Pc, Winter, S1'!V9*Main!$B$8+_xlfn.IFNA(VLOOKUP($A9,'EV Distribution'!$A$2:$B$11,2),0)*'EV Scenarios'!V$2</f>
        <v>0.31796718430493276</v>
      </c>
      <c r="W9" s="5">
        <f>'[3]Pc, Winter, S1'!W9*Main!$B$8+_xlfn.IFNA(VLOOKUP($A9,'EV Distribution'!$A$2:$B$11,2),0)*'EV Scenarios'!W$2</f>
        <v>0.30207179143497759</v>
      </c>
      <c r="X9" s="5">
        <f>'[3]Pc, Winter, S1'!X9*Main!$B$8+_xlfn.IFNA(VLOOKUP($A9,'EV Distribution'!$A$2:$B$11,2),0)*'EV Scenarios'!X$2</f>
        <v>0.85711399210762329</v>
      </c>
      <c r="Y9" s="5">
        <f>'[3]Pc, Winter, S1'!Y9*Main!$B$8+_xlfn.IFNA(VLOOKUP($A9,'EV Distribution'!$A$2:$B$11,2),0)*'EV Scenarios'!Y$2</f>
        <v>0.9031333797982064</v>
      </c>
    </row>
    <row r="10" spans="1:25" x14ac:dyDescent="0.25">
      <c r="A10">
        <v>44</v>
      </c>
      <c r="B10" s="5">
        <f>'[3]Pc, Winter, S1'!B10*Main!$B$8+_xlfn.IFNA(VLOOKUP($A10,'EV Distribution'!$A$2:$B$11,2),0)*'EV Scenarios'!B$2</f>
        <v>0.88013744401345295</v>
      </c>
      <c r="C10" s="5">
        <f>'[3]Pc, Winter, S1'!C10*Main!$B$8+_xlfn.IFNA(VLOOKUP($A10,'EV Distribution'!$A$2:$B$11,2),0)*'EV Scenarios'!C$2</f>
        <v>0.85508842825112108</v>
      </c>
      <c r="D10" s="5">
        <f>'[3]Pc, Winter, S1'!D10*Main!$B$8+_xlfn.IFNA(VLOOKUP($A10,'EV Distribution'!$A$2:$B$11,2),0)*'EV Scenarios'!D$2</f>
        <v>0.78152680347533643</v>
      </c>
      <c r="E10" s="5">
        <f>'[3]Pc, Winter, S1'!E10*Main!$B$8+_xlfn.IFNA(VLOOKUP($A10,'EV Distribution'!$A$2:$B$11,2),0)*'EV Scenarios'!E$2</f>
        <v>0.72659552383408077</v>
      </c>
      <c r="F10" s="5">
        <f>'[3]Pc, Winter, S1'!F10*Main!$B$8+_xlfn.IFNA(VLOOKUP($A10,'EV Distribution'!$A$2:$B$11,2),0)*'EV Scenarios'!F$2</f>
        <v>0.70120413753363231</v>
      </c>
      <c r="G10" s="5">
        <f>'[3]Pc, Winter, S1'!G10*Main!$B$8+_xlfn.IFNA(VLOOKUP($A10,'EV Distribution'!$A$2:$B$11,2),0)*'EV Scenarios'!G$2</f>
        <v>0.66772291089686098</v>
      </c>
      <c r="H10" s="5">
        <f>'[3]Pc, Winter, S1'!H10*Main!$B$8+_xlfn.IFNA(VLOOKUP($A10,'EV Distribution'!$A$2:$B$11,2),0)*'EV Scenarios'!H$2</f>
        <v>0.67261048392376677</v>
      </c>
      <c r="I10" s="5">
        <f>'[3]Pc, Winter, S1'!I10*Main!$B$8+_xlfn.IFNA(VLOOKUP($A10,'EV Distribution'!$A$2:$B$11,2),0)*'EV Scenarios'!I$2</f>
        <v>0.20898204890134531</v>
      </c>
      <c r="J10" s="5">
        <f>'[3]Pc, Winter, S1'!J10*Main!$B$8+_xlfn.IFNA(VLOOKUP($A10,'EV Distribution'!$A$2:$B$11,2),0)*'EV Scenarios'!J$2</f>
        <v>0.20077324257847534</v>
      </c>
      <c r="K10" s="5">
        <f>'[3]Pc, Winter, S1'!K10*Main!$B$8+_xlfn.IFNA(VLOOKUP($A10,'EV Distribution'!$A$2:$B$11,2),0)*'EV Scenarios'!K$2</f>
        <v>0.2635699287219731</v>
      </c>
      <c r="L10" s="5">
        <f>'[3]Pc, Winter, S1'!L10*Main!$B$8+_xlfn.IFNA(VLOOKUP($A10,'EV Distribution'!$A$2:$B$11,2),0)*'EV Scenarios'!L$2</f>
        <v>0.23749051979820626</v>
      </c>
      <c r="M10" s="5">
        <f>'[3]Pc, Winter, S1'!M10*Main!$B$8+_xlfn.IFNA(VLOOKUP($A10,'EV Distribution'!$A$2:$B$11,2),0)*'EV Scenarios'!M$2</f>
        <v>0.23079449204035876</v>
      </c>
      <c r="N10" s="5">
        <f>'[3]Pc, Winter, S1'!N10*Main!$B$8+_xlfn.IFNA(VLOOKUP($A10,'EV Distribution'!$A$2:$B$11,2),0)*'EV Scenarios'!N$2</f>
        <v>0.23260026607623319</v>
      </c>
      <c r="O10" s="5">
        <f>'[3]Pc, Winter, S1'!O10*Main!$B$8+_xlfn.IFNA(VLOOKUP($A10,'EV Distribution'!$A$2:$B$11,2),0)*'EV Scenarios'!O$2</f>
        <v>0.25038479419282511</v>
      </c>
      <c r="P10" s="5">
        <f>'[3]Pc, Winter, S1'!P10*Main!$B$8+_xlfn.IFNA(VLOOKUP($A10,'EV Distribution'!$A$2:$B$11,2),0)*'EV Scenarios'!P$2</f>
        <v>0.25217687434977581</v>
      </c>
      <c r="Q10" s="5">
        <f>'[3]Pc, Winter, S1'!Q10*Main!$B$8+_xlfn.IFNA(VLOOKUP($A10,'EV Distribution'!$A$2:$B$11,2),0)*'EV Scenarios'!Q$2</f>
        <v>0.25226533836322873</v>
      </c>
      <c r="R10" s="5">
        <f>'[3]Pc, Winter, S1'!R10*Main!$B$8+_xlfn.IFNA(VLOOKUP($A10,'EV Distribution'!$A$2:$B$11,2),0)*'EV Scenarios'!R$2</f>
        <v>0.25423963008968609</v>
      </c>
      <c r="S10" s="5">
        <f>'[3]Pc, Winter, S1'!S10*Main!$B$8+_xlfn.IFNA(VLOOKUP($A10,'EV Distribution'!$A$2:$B$11,2),0)*'EV Scenarios'!S$2</f>
        <v>0.25913805695067266</v>
      </c>
      <c r="T10" s="5">
        <f>'[3]Pc, Winter, S1'!T10*Main!$B$8+_xlfn.IFNA(VLOOKUP($A10,'EV Distribution'!$A$2:$B$11,2),0)*'EV Scenarios'!T$2</f>
        <v>0.23065888181614352</v>
      </c>
      <c r="U10" s="5">
        <f>'[3]Pc, Winter, S1'!U10*Main!$B$8+_xlfn.IFNA(VLOOKUP($A10,'EV Distribution'!$A$2:$B$11,2),0)*'EV Scenarios'!U$2</f>
        <v>0.25587975914798211</v>
      </c>
      <c r="V10" s="5">
        <f>'[3]Pc, Winter, S1'!V10*Main!$B$8+_xlfn.IFNA(VLOOKUP($A10,'EV Distribution'!$A$2:$B$11,2),0)*'EV Scenarios'!V$2</f>
        <v>0.26317939775784754</v>
      </c>
      <c r="W10" s="5">
        <f>'[3]Pc, Winter, S1'!W10*Main!$B$8+_xlfn.IFNA(VLOOKUP($A10,'EV Distribution'!$A$2:$B$11,2),0)*'EV Scenarios'!W$2</f>
        <v>0.25292304172645741</v>
      </c>
      <c r="X10" s="5">
        <f>'[3]Pc, Winter, S1'!X10*Main!$B$8+_xlfn.IFNA(VLOOKUP($A10,'EV Distribution'!$A$2:$B$11,2),0)*'EV Scenarios'!X$2</f>
        <v>0.82132705289237662</v>
      </c>
      <c r="Y10" s="5">
        <f>'[3]Pc, Winter, S1'!Y10*Main!$B$8+_xlfn.IFNA(VLOOKUP($A10,'EV Distribution'!$A$2:$B$11,2),0)*'EV Scenarios'!Y$2</f>
        <v>0.86570178865470859</v>
      </c>
    </row>
    <row r="11" spans="1:25" x14ac:dyDescent="0.25">
      <c r="A11">
        <v>45</v>
      </c>
      <c r="B11" s="5">
        <f>'[3]Pc, Winter, S1'!B11*Main!$B$8+_xlfn.IFNA(VLOOKUP($A11,'EV Distribution'!$A$2:$B$11,2),0)*'EV Scenarios'!B$2</f>
        <v>0.78943291928251125</v>
      </c>
      <c r="C11" s="5">
        <f>'[3]Pc, Winter, S1'!C11*Main!$B$8+_xlfn.IFNA(VLOOKUP($A11,'EV Distribution'!$A$2:$B$11,2),0)*'EV Scenarios'!C$2</f>
        <v>0.76759491928251122</v>
      </c>
      <c r="D11" s="5">
        <f>'[3]Pc, Winter, S1'!D11*Main!$B$8+_xlfn.IFNA(VLOOKUP($A11,'EV Distribution'!$A$2:$B$11,2),0)*'EV Scenarios'!D$2</f>
        <v>0.69070191928251123</v>
      </c>
      <c r="E11" s="5">
        <f>'[3]Pc, Winter, S1'!E11*Main!$B$8+_xlfn.IFNA(VLOOKUP($A11,'EV Distribution'!$A$2:$B$11,2),0)*'EV Scenarios'!E$2</f>
        <v>0.63484691928251125</v>
      </c>
      <c r="F11" s="5">
        <f>'[3]Pc, Winter, S1'!F11*Main!$B$8+_xlfn.IFNA(VLOOKUP($A11,'EV Distribution'!$A$2:$B$11,2),0)*'EV Scenarios'!F$2</f>
        <v>0.61288191928251123</v>
      </c>
      <c r="G11" s="5">
        <f>'[3]Pc, Winter, S1'!G11*Main!$B$8+_xlfn.IFNA(VLOOKUP($A11,'EV Distribution'!$A$2:$B$11,2),0)*'EV Scenarios'!G$2</f>
        <v>0.57706391928251122</v>
      </c>
      <c r="H11" s="5">
        <f>'[3]Pc, Winter, S1'!H11*Main!$B$8+_xlfn.IFNA(VLOOKUP($A11,'EV Distribution'!$A$2:$B$11,2),0)*'EV Scenarios'!H$2</f>
        <v>0.58392991928251115</v>
      </c>
      <c r="I11" s="5">
        <f>'[3]Pc, Winter, S1'!I11*Main!$B$8+_xlfn.IFNA(VLOOKUP($A11,'EV Distribution'!$A$2:$B$11,2),0)*'EV Scenarios'!I$2</f>
        <v>0.1170009192825112</v>
      </c>
      <c r="J11" s="5">
        <f>'[3]Pc, Winter, S1'!J11*Main!$B$8+_xlfn.IFNA(VLOOKUP($A11,'EV Distribution'!$A$2:$B$11,2),0)*'EV Scenarios'!J$2</f>
        <v>0.11314191928251122</v>
      </c>
      <c r="K11" s="5">
        <f>'[3]Pc, Winter, S1'!K11*Main!$B$8+_xlfn.IFNA(VLOOKUP($A11,'EV Distribution'!$A$2:$B$11,2),0)*'EV Scenarios'!K$2</f>
        <v>0.15393491928251121</v>
      </c>
      <c r="L11" s="5">
        <f>'[3]Pc, Winter, S1'!L11*Main!$B$8+_xlfn.IFNA(VLOOKUP($A11,'EV Distribution'!$A$2:$B$11,2),0)*'EV Scenarios'!L$2</f>
        <v>0.12903691928251121</v>
      </c>
      <c r="M11" s="5">
        <f>'[3]Pc, Winter, S1'!M11*Main!$B$8+_xlfn.IFNA(VLOOKUP($A11,'EV Distribution'!$A$2:$B$11,2),0)*'EV Scenarios'!M$2</f>
        <v>0.11807091928251122</v>
      </c>
      <c r="N11" s="5">
        <f>'[3]Pc, Winter, S1'!N11*Main!$B$8+_xlfn.IFNA(VLOOKUP($A11,'EV Distribution'!$A$2:$B$11,2),0)*'EV Scenarios'!N$2</f>
        <v>0.14038491928251121</v>
      </c>
      <c r="O11" s="5">
        <f>'[3]Pc, Winter, S1'!O11*Main!$B$8+_xlfn.IFNA(VLOOKUP($A11,'EV Distribution'!$A$2:$B$11,2),0)*'EV Scenarios'!O$2</f>
        <v>0.18008591928251122</v>
      </c>
      <c r="P11" s="5">
        <f>'[3]Pc, Winter, S1'!P11*Main!$B$8+_xlfn.IFNA(VLOOKUP($A11,'EV Distribution'!$A$2:$B$11,2),0)*'EV Scenarios'!P$2</f>
        <v>0.18358291928251122</v>
      </c>
      <c r="Q11" s="5">
        <f>'[3]Pc, Winter, S1'!Q11*Main!$B$8+_xlfn.IFNA(VLOOKUP($A11,'EV Distribution'!$A$2:$B$11,2),0)*'EV Scenarios'!Q$2</f>
        <v>0.18154891928251121</v>
      </c>
      <c r="R11" s="5">
        <f>'[3]Pc, Winter, S1'!R11*Main!$B$8+_xlfn.IFNA(VLOOKUP($A11,'EV Distribution'!$A$2:$B$11,2),0)*'EV Scenarios'!R$2</f>
        <v>0.18387791928251121</v>
      </c>
      <c r="S11" s="5">
        <f>'[3]Pc, Winter, S1'!S11*Main!$B$8+_xlfn.IFNA(VLOOKUP($A11,'EV Distribution'!$A$2:$B$11,2),0)*'EV Scenarios'!S$2</f>
        <v>0.18989691928251121</v>
      </c>
      <c r="T11" s="5">
        <f>'[3]Pc, Winter, S1'!T11*Main!$B$8+_xlfn.IFNA(VLOOKUP($A11,'EV Distribution'!$A$2:$B$11,2),0)*'EV Scenarios'!T$2</f>
        <v>0.16095891928251121</v>
      </c>
      <c r="U11" s="5">
        <f>'[3]Pc, Winter, S1'!U11*Main!$B$8+_xlfn.IFNA(VLOOKUP($A11,'EV Distribution'!$A$2:$B$11,2),0)*'EV Scenarios'!U$2</f>
        <v>0.18605791928251122</v>
      </c>
      <c r="V11" s="5">
        <f>'[3]Pc, Winter, S1'!V11*Main!$B$8+_xlfn.IFNA(VLOOKUP($A11,'EV Distribution'!$A$2:$B$11,2),0)*'EV Scenarios'!V$2</f>
        <v>0.19718691928251122</v>
      </c>
      <c r="W11" s="5">
        <f>'[3]Pc, Winter, S1'!W11*Main!$B$8+_xlfn.IFNA(VLOOKUP($A11,'EV Distribution'!$A$2:$B$11,2),0)*'EV Scenarios'!W$2</f>
        <v>0.18005091928251121</v>
      </c>
      <c r="X11" s="5">
        <f>'[3]Pc, Winter, S1'!X11*Main!$B$8+_xlfn.IFNA(VLOOKUP($A11,'EV Distribution'!$A$2:$B$11,2),0)*'EV Scenarios'!X$2</f>
        <v>0.75007591928251116</v>
      </c>
      <c r="Y11" s="5">
        <f>'[3]Pc, Winter, S1'!Y11*Main!$B$8+_xlfn.IFNA(VLOOKUP($A11,'EV Distribution'!$A$2:$B$11,2),0)*'EV Scenarios'!Y$2</f>
        <v>0.79789191928251124</v>
      </c>
    </row>
    <row r="12" spans="1:25" x14ac:dyDescent="0.25">
      <c r="A12">
        <v>46</v>
      </c>
      <c r="B12" s="5">
        <f>'[3]Pc, Winter, S1'!B12*Main!$B$8+_xlfn.IFNA(VLOOKUP($A12,'EV Distribution'!$A$2:$B$11,2),0)*'EV Scenarios'!B$2</f>
        <v>0.80752047878923772</v>
      </c>
      <c r="C12" s="5">
        <f>'[3]Pc, Winter, S1'!C12*Main!$B$8+_xlfn.IFNA(VLOOKUP($A12,'EV Distribution'!$A$2:$B$11,2),0)*'EV Scenarios'!C$2</f>
        <v>0.78426119443946196</v>
      </c>
      <c r="D12" s="5">
        <f>'[3]Pc, Winter, S1'!D12*Main!$B$8+_xlfn.IFNA(VLOOKUP($A12,'EV Distribution'!$A$2:$B$11,2),0)*'EV Scenarios'!D$2</f>
        <v>0.70685366336322875</v>
      </c>
      <c r="E12" s="5">
        <f>'[3]Pc, Winter, S1'!E12*Main!$B$8+_xlfn.IFNA(VLOOKUP($A12,'EV Distribution'!$A$2:$B$11,2),0)*'EV Scenarios'!E$2</f>
        <v>0.65096235760089693</v>
      </c>
      <c r="F12" s="5">
        <f>'[3]Pc, Winter, S1'!F12*Main!$B$8+_xlfn.IFNA(VLOOKUP($A12,'EV Distribution'!$A$2:$B$11,2),0)*'EV Scenarios'!F$2</f>
        <v>0.62895019159192833</v>
      </c>
      <c r="G12" s="5">
        <f>'[3]Pc, Winter, S1'!G12*Main!$B$8+_xlfn.IFNA(VLOOKUP($A12,'EV Distribution'!$A$2:$B$11,2),0)*'EV Scenarios'!G$2</f>
        <v>0.59499054580717492</v>
      </c>
      <c r="H12" s="5">
        <f>'[3]Pc, Winter, S1'!H12*Main!$B$8+_xlfn.IFNA(VLOOKUP($A12,'EV Distribution'!$A$2:$B$11,2),0)*'EV Scenarios'!H$2</f>
        <v>0.60548927679372189</v>
      </c>
      <c r="I12" s="5">
        <f>'[3]Pc, Winter, S1'!I12*Main!$B$8+_xlfn.IFNA(VLOOKUP($A12,'EV Distribution'!$A$2:$B$11,2),0)*'EV Scenarios'!I$2</f>
        <v>0.1463552001793722</v>
      </c>
      <c r="J12" s="5">
        <f>'[3]Pc, Winter, S1'!J12*Main!$B$8+_xlfn.IFNA(VLOOKUP($A12,'EV Distribution'!$A$2:$B$11,2),0)*'EV Scenarios'!J$2</f>
        <v>0.15373906932735426</v>
      </c>
      <c r="K12" s="5">
        <f>'[3]Pc, Winter, S1'!K12*Main!$B$8+_xlfn.IFNA(VLOOKUP($A12,'EV Distribution'!$A$2:$B$11,2),0)*'EV Scenarios'!K$2</f>
        <v>0.19245756199551572</v>
      </c>
      <c r="L12" s="5">
        <f>'[3]Pc, Winter, S1'!L12*Main!$B$8+_xlfn.IFNA(VLOOKUP($A12,'EV Distribution'!$A$2:$B$11,2),0)*'EV Scenarios'!L$2</f>
        <v>0.16258500414798208</v>
      </c>
      <c r="M12" s="5">
        <f>'[3]Pc, Winter, S1'!M12*Main!$B$8+_xlfn.IFNA(VLOOKUP($A12,'EV Distribution'!$A$2:$B$11,2),0)*'EV Scenarios'!M$2</f>
        <v>0.14892213094170403</v>
      </c>
      <c r="N12" s="5">
        <f>'[3]Pc, Winter, S1'!N12*Main!$B$8+_xlfn.IFNA(VLOOKUP($A12,'EV Distribution'!$A$2:$B$11,2),0)*'EV Scenarios'!N$2</f>
        <v>0.16969962479820627</v>
      </c>
      <c r="O12" s="5">
        <f>'[3]Pc, Winter, S1'!O12*Main!$B$8+_xlfn.IFNA(VLOOKUP($A12,'EV Distribution'!$A$2:$B$11,2),0)*'EV Scenarios'!O$2</f>
        <v>0.20913787822869956</v>
      </c>
      <c r="P12" s="5">
        <f>'[3]Pc, Winter, S1'!P12*Main!$B$8+_xlfn.IFNA(VLOOKUP($A12,'EV Distribution'!$A$2:$B$11,2),0)*'EV Scenarios'!P$2</f>
        <v>0.21295940632286997</v>
      </c>
      <c r="Q12" s="5">
        <f>'[3]Pc, Winter, S1'!Q12*Main!$B$8+_xlfn.IFNA(VLOOKUP($A12,'EV Distribution'!$A$2:$B$11,2),0)*'EV Scenarios'!Q$2</f>
        <v>0.2093967634529148</v>
      </c>
      <c r="R12" s="5">
        <f>'[3]Pc, Winter, S1'!R12*Main!$B$8+_xlfn.IFNA(VLOOKUP($A12,'EV Distribution'!$A$2:$B$11,2),0)*'EV Scenarios'!R$2</f>
        <v>0.21347856031390133</v>
      </c>
      <c r="S12" s="5">
        <f>'[3]Pc, Winter, S1'!S12*Main!$B$8+_xlfn.IFNA(VLOOKUP($A12,'EV Distribution'!$A$2:$B$11,2),0)*'EV Scenarios'!S$2</f>
        <v>0.21963974677130044</v>
      </c>
      <c r="T12" s="5">
        <f>'[3]Pc, Winter, S1'!T12*Main!$B$8+_xlfn.IFNA(VLOOKUP($A12,'EV Distribution'!$A$2:$B$11,2),0)*'EV Scenarios'!T$2</f>
        <v>0.19163428125560539</v>
      </c>
      <c r="U12" s="5">
        <f>'[3]Pc, Winter, S1'!U12*Main!$B$8+_xlfn.IFNA(VLOOKUP($A12,'EV Distribution'!$A$2:$B$11,2),0)*'EV Scenarios'!U$2</f>
        <v>0.21779026275784755</v>
      </c>
      <c r="V12" s="5">
        <f>'[3]Pc, Winter, S1'!V12*Main!$B$8+_xlfn.IFNA(VLOOKUP($A12,'EV Distribution'!$A$2:$B$11,2),0)*'EV Scenarios'!V$2</f>
        <v>0.22799105269058298</v>
      </c>
      <c r="W12" s="5">
        <f>'[3]Pc, Winter, S1'!W12*Main!$B$8+_xlfn.IFNA(VLOOKUP($A12,'EV Distribution'!$A$2:$B$11,2),0)*'EV Scenarios'!W$2</f>
        <v>0.20747111733183857</v>
      </c>
      <c r="X12" s="5">
        <f>'[3]Pc, Winter, S1'!X12*Main!$B$8+_xlfn.IFNA(VLOOKUP($A12,'EV Distribution'!$A$2:$B$11,2),0)*'EV Scenarios'!X$2</f>
        <v>0.77353499860986541</v>
      </c>
      <c r="Y12" s="5">
        <f>'[3]Pc, Winter, S1'!Y12*Main!$B$8+_xlfn.IFNA(VLOOKUP($A12,'EV Distribution'!$A$2:$B$11,2),0)*'EV Scenarios'!Y$2</f>
        <v>0.8188685642600898</v>
      </c>
    </row>
    <row r="13" spans="1:25" x14ac:dyDescent="0.25">
      <c r="A13">
        <v>48</v>
      </c>
      <c r="B13" s="5">
        <f>'[3]Pc, Winter, S1'!B13*Main!$B$8+_xlfn.IFNA(VLOOKUP($A13,'EV Distribution'!$A$2:$B$11,2),0)*'EV Scenarios'!B$2</f>
        <v>0.78688368161434985</v>
      </c>
      <c r="C13" s="5">
        <f>'[3]Pc, Winter, S1'!C13*Main!$B$8+_xlfn.IFNA(VLOOKUP($A13,'EV Distribution'!$A$2:$B$11,2),0)*'EV Scenarios'!C$2</f>
        <v>0.76504568161434983</v>
      </c>
      <c r="D13" s="5">
        <f>'[3]Pc, Winter, S1'!D13*Main!$B$8+_xlfn.IFNA(VLOOKUP($A13,'EV Distribution'!$A$2:$B$11,2),0)*'EV Scenarios'!D$2</f>
        <v>0.68815268161434984</v>
      </c>
      <c r="E13" s="5">
        <f>'[3]Pc, Winter, S1'!E13*Main!$B$8+_xlfn.IFNA(VLOOKUP($A13,'EV Distribution'!$A$2:$B$11,2),0)*'EV Scenarios'!E$2</f>
        <v>0.63229768161434985</v>
      </c>
      <c r="F13" s="5">
        <f>'[3]Pc, Winter, S1'!F13*Main!$B$8+_xlfn.IFNA(VLOOKUP($A13,'EV Distribution'!$A$2:$B$11,2),0)*'EV Scenarios'!F$2</f>
        <v>0.61033268161434984</v>
      </c>
      <c r="G13" s="5">
        <f>'[3]Pc, Winter, S1'!G13*Main!$B$8+_xlfn.IFNA(VLOOKUP($A13,'EV Distribution'!$A$2:$B$11,2),0)*'EV Scenarios'!G$2</f>
        <v>0.57451468161434982</v>
      </c>
      <c r="H13" s="5">
        <f>'[3]Pc, Winter, S1'!H13*Main!$B$8+_xlfn.IFNA(VLOOKUP($A13,'EV Distribution'!$A$2:$B$11,2),0)*'EV Scenarios'!H$2</f>
        <v>0.58138068161434975</v>
      </c>
      <c r="I13" s="5">
        <f>'[3]Pc, Winter, S1'!I13*Main!$B$8+_xlfn.IFNA(VLOOKUP($A13,'EV Distribution'!$A$2:$B$11,2),0)*'EV Scenarios'!I$2</f>
        <v>0.11445168161434978</v>
      </c>
      <c r="J13" s="5">
        <f>'[3]Pc, Winter, S1'!J13*Main!$B$8+_xlfn.IFNA(VLOOKUP($A13,'EV Distribution'!$A$2:$B$11,2),0)*'EV Scenarios'!J$2</f>
        <v>0.11059268161434979</v>
      </c>
      <c r="K13" s="5">
        <f>'[3]Pc, Winter, S1'!K13*Main!$B$8+_xlfn.IFNA(VLOOKUP($A13,'EV Distribution'!$A$2:$B$11,2),0)*'EV Scenarios'!K$2</f>
        <v>0.15138568161434979</v>
      </c>
      <c r="L13" s="5">
        <f>'[3]Pc, Winter, S1'!L13*Main!$B$8+_xlfn.IFNA(VLOOKUP($A13,'EV Distribution'!$A$2:$B$11,2),0)*'EV Scenarios'!L$2</f>
        <v>0.12648768161434978</v>
      </c>
      <c r="M13" s="5">
        <f>'[3]Pc, Winter, S1'!M13*Main!$B$8+_xlfn.IFNA(VLOOKUP($A13,'EV Distribution'!$A$2:$B$11,2),0)*'EV Scenarios'!M$2</f>
        <v>0.11552168161434979</v>
      </c>
      <c r="N13" s="5">
        <f>'[3]Pc, Winter, S1'!N13*Main!$B$8+_xlfn.IFNA(VLOOKUP($A13,'EV Distribution'!$A$2:$B$11,2),0)*'EV Scenarios'!N$2</f>
        <v>0.13783568161434978</v>
      </c>
      <c r="O13" s="5">
        <f>'[3]Pc, Winter, S1'!O13*Main!$B$8+_xlfn.IFNA(VLOOKUP($A13,'EV Distribution'!$A$2:$B$11,2),0)*'EV Scenarios'!O$2</f>
        <v>0.17753668161434979</v>
      </c>
      <c r="P13" s="5">
        <f>'[3]Pc, Winter, S1'!P13*Main!$B$8+_xlfn.IFNA(VLOOKUP($A13,'EV Distribution'!$A$2:$B$11,2),0)*'EV Scenarios'!P$2</f>
        <v>0.1810336816143498</v>
      </c>
      <c r="Q13" s="5">
        <f>'[3]Pc, Winter, S1'!Q13*Main!$B$8+_xlfn.IFNA(VLOOKUP($A13,'EV Distribution'!$A$2:$B$11,2),0)*'EV Scenarios'!Q$2</f>
        <v>0.17899968161434979</v>
      </c>
      <c r="R13" s="5">
        <f>'[3]Pc, Winter, S1'!R13*Main!$B$8+_xlfn.IFNA(VLOOKUP($A13,'EV Distribution'!$A$2:$B$11,2),0)*'EV Scenarios'!R$2</f>
        <v>0.18132868161434978</v>
      </c>
      <c r="S13" s="5">
        <f>'[3]Pc, Winter, S1'!S13*Main!$B$8+_xlfn.IFNA(VLOOKUP($A13,'EV Distribution'!$A$2:$B$11,2),0)*'EV Scenarios'!S$2</f>
        <v>0.18734768161434978</v>
      </c>
      <c r="T13" s="5">
        <f>'[3]Pc, Winter, S1'!T13*Main!$B$8+_xlfn.IFNA(VLOOKUP($A13,'EV Distribution'!$A$2:$B$11,2),0)*'EV Scenarios'!T$2</f>
        <v>0.15840968161434979</v>
      </c>
      <c r="U13" s="5">
        <f>'[3]Pc, Winter, S1'!U13*Main!$B$8+_xlfn.IFNA(VLOOKUP($A13,'EV Distribution'!$A$2:$B$11,2),0)*'EV Scenarios'!U$2</f>
        <v>0.1835086816143498</v>
      </c>
      <c r="V13" s="5">
        <f>'[3]Pc, Winter, S1'!V13*Main!$B$8+_xlfn.IFNA(VLOOKUP($A13,'EV Distribution'!$A$2:$B$11,2),0)*'EV Scenarios'!V$2</f>
        <v>0.1946376816143498</v>
      </c>
      <c r="W13" s="5">
        <f>'[3]Pc, Winter, S1'!W13*Main!$B$8+_xlfn.IFNA(VLOOKUP($A13,'EV Distribution'!$A$2:$B$11,2),0)*'EV Scenarios'!W$2</f>
        <v>0.17750168161434979</v>
      </c>
      <c r="X13" s="5">
        <f>'[3]Pc, Winter, S1'!X13*Main!$B$8+_xlfn.IFNA(VLOOKUP($A13,'EV Distribution'!$A$2:$B$11,2),0)*'EV Scenarios'!X$2</f>
        <v>0.74752668161434976</v>
      </c>
      <c r="Y13" s="5">
        <f>'[3]Pc, Winter, S1'!Y13*Main!$B$8+_xlfn.IFNA(VLOOKUP($A13,'EV Distribution'!$A$2:$B$11,2),0)*'EV Scenarios'!Y$2</f>
        <v>0.79534268161434984</v>
      </c>
    </row>
    <row r="14" spans="1:25" x14ac:dyDescent="0.25">
      <c r="A14">
        <v>60</v>
      </c>
      <c r="B14" s="5">
        <f>'[3]Pc, Winter, S1'!B14*Main!$B$8+_xlfn.IFNA(VLOOKUP($A14,'EV Distribution'!$A$2:$B$11,2),0)*'EV Scenarios'!B$2</f>
        <v>0.7854164539013454</v>
      </c>
      <c r="C14" s="5">
        <f>'[3]Pc, Winter, S1'!C14*Main!$B$8+_xlfn.IFNA(VLOOKUP($A14,'EV Distribution'!$A$2:$B$11,2),0)*'EV Scenarios'!C$2</f>
        <v>0.76367555625560546</v>
      </c>
      <c r="D14" s="5">
        <f>'[3]Pc, Winter, S1'!D14*Main!$B$8+_xlfn.IFNA(VLOOKUP($A14,'EV Distribution'!$A$2:$B$11,2),0)*'EV Scenarios'!D$2</f>
        <v>0.68659872869955163</v>
      </c>
      <c r="E14" s="5">
        <f>'[3]Pc, Winter, S1'!E14*Main!$B$8+_xlfn.IFNA(VLOOKUP($A14,'EV Distribution'!$A$2:$B$11,2),0)*'EV Scenarios'!E$2</f>
        <v>0.63070100000000007</v>
      </c>
      <c r="F14" s="5">
        <f>'[3]Pc, Winter, S1'!F14*Main!$B$8+_xlfn.IFNA(VLOOKUP($A14,'EV Distribution'!$A$2:$B$11,2),0)*'EV Scenarios'!F$2</f>
        <v>0.60983934959641262</v>
      </c>
      <c r="G14" s="5">
        <f>'[3]Pc, Winter, S1'!G14*Main!$B$8+_xlfn.IFNA(VLOOKUP($A14,'EV Distribution'!$A$2:$B$11,2),0)*'EV Scenarios'!G$2</f>
        <v>0.5753641656502243</v>
      </c>
      <c r="H14" s="5">
        <f>'[3]Pc, Winter, S1'!H14*Main!$B$8+_xlfn.IFNA(VLOOKUP($A14,'EV Distribution'!$A$2:$B$11,2),0)*'EV Scenarios'!H$2</f>
        <v>0.58489310681614348</v>
      </c>
      <c r="I14" s="5">
        <f>'[3]Pc, Winter, S1'!I14*Main!$B$8+_xlfn.IFNA(VLOOKUP($A14,'EV Distribution'!$A$2:$B$11,2),0)*'EV Scenarios'!I$2</f>
        <v>0.12082962334080717</v>
      </c>
      <c r="J14" s="5">
        <f>'[3]Pc, Winter, S1'!J14*Main!$B$8+_xlfn.IFNA(VLOOKUP($A14,'EV Distribution'!$A$2:$B$11,2),0)*'EV Scenarios'!J$2</f>
        <v>0.11891136002242153</v>
      </c>
      <c r="K14" s="5">
        <f>'[3]Pc, Winter, S1'!K14*Main!$B$8+_xlfn.IFNA(VLOOKUP($A14,'EV Distribution'!$A$2:$B$11,2),0)*'EV Scenarios'!K$2</f>
        <v>0.16029628286995518</v>
      </c>
      <c r="L14" s="5">
        <f>'[3]Pc, Winter, S1'!L14*Main!$B$8+_xlfn.IFNA(VLOOKUP($A14,'EV Distribution'!$A$2:$B$11,2),0)*'EV Scenarios'!L$2</f>
        <v>0.13521783952914798</v>
      </c>
      <c r="M14" s="5">
        <f>'[3]Pc, Winter, S1'!M14*Main!$B$8+_xlfn.IFNA(VLOOKUP($A14,'EV Distribution'!$A$2:$B$11,2),0)*'EV Scenarios'!M$2</f>
        <v>0.12291062612107624</v>
      </c>
      <c r="N14" s="5">
        <f>'[3]Pc, Winter, S1'!N14*Main!$B$8+_xlfn.IFNA(VLOOKUP($A14,'EV Distribution'!$A$2:$B$11,2),0)*'EV Scenarios'!N$2</f>
        <v>0.14177723502242151</v>
      </c>
      <c r="O14" s="5">
        <f>'[3]Pc, Winter, S1'!O14*Main!$B$8+_xlfn.IFNA(VLOOKUP($A14,'EV Distribution'!$A$2:$B$11,2),0)*'EV Scenarios'!O$2</f>
        <v>0.1798334868161435</v>
      </c>
      <c r="P14" s="5">
        <f>'[3]Pc, Winter, S1'!P14*Main!$B$8+_xlfn.IFNA(VLOOKUP($A14,'EV Distribution'!$A$2:$B$11,2),0)*'EV Scenarios'!P$2</f>
        <v>0.18183518511210764</v>
      </c>
      <c r="Q14" s="5">
        <f>'[3]Pc, Winter, S1'!Q14*Main!$B$8+_xlfn.IFNA(VLOOKUP($A14,'EV Distribution'!$A$2:$B$11,2),0)*'EV Scenarios'!Q$2</f>
        <v>0.17866070329596412</v>
      </c>
      <c r="R14" s="5">
        <f>'[3]Pc, Winter, S1'!R14*Main!$B$8+_xlfn.IFNA(VLOOKUP($A14,'EV Distribution'!$A$2:$B$11,2),0)*'EV Scenarios'!R$2</f>
        <v>0.18071941082959642</v>
      </c>
      <c r="S14" s="5">
        <f>'[3]Pc, Winter, S1'!S14*Main!$B$8+_xlfn.IFNA(VLOOKUP($A14,'EV Distribution'!$A$2:$B$11,2),0)*'EV Scenarios'!S$2</f>
        <v>0.18692072562780268</v>
      </c>
      <c r="T14" s="5">
        <f>'[3]Pc, Winter, S1'!T14*Main!$B$8+_xlfn.IFNA(VLOOKUP($A14,'EV Distribution'!$A$2:$B$11,2),0)*'EV Scenarios'!T$2</f>
        <v>0.15759593632286997</v>
      </c>
      <c r="U14" s="5">
        <f>'[3]Pc, Winter, S1'!U14*Main!$B$8+_xlfn.IFNA(VLOOKUP($A14,'EV Distribution'!$A$2:$B$11,2),0)*'EV Scenarios'!U$2</f>
        <v>0.18214014313901347</v>
      </c>
      <c r="V14" s="5">
        <f>'[3]Pc, Winter, S1'!V14*Main!$B$8+_xlfn.IFNA(VLOOKUP($A14,'EV Distribution'!$A$2:$B$11,2),0)*'EV Scenarios'!V$2</f>
        <v>0.19310514204035875</v>
      </c>
      <c r="W14" s="5">
        <f>'[3]Pc, Winter, S1'!W14*Main!$B$8+_xlfn.IFNA(VLOOKUP($A14,'EV Distribution'!$A$2:$B$11,2),0)*'EV Scenarios'!W$2</f>
        <v>0.17613681107623319</v>
      </c>
      <c r="X14" s="5">
        <f>'[3]Pc, Winter, S1'!X14*Main!$B$8+_xlfn.IFNA(VLOOKUP($A14,'EV Distribution'!$A$2:$B$11,2),0)*'EV Scenarios'!X$2</f>
        <v>0.74609514450672643</v>
      </c>
      <c r="Y14" s="5">
        <f>'[3]Pc, Winter, S1'!Y14*Main!$B$8+_xlfn.IFNA(VLOOKUP($A14,'EV Distribution'!$A$2:$B$11,2),0)*'EV Scenarios'!Y$2</f>
        <v>0.79388770251121088</v>
      </c>
    </row>
    <row r="15" spans="1:25" x14ac:dyDescent="0.25">
      <c r="A15">
        <v>61</v>
      </c>
      <c r="B15" s="5">
        <f>'[3]Pc, Winter, S1'!B15*Main!$B$8+_xlfn.IFNA(VLOOKUP($A15,'EV Distribution'!$A$2:$B$11,2),0)*'EV Scenarios'!B$2</f>
        <v>1.3841794509641256</v>
      </c>
      <c r="C15" s="5">
        <f>'[3]Pc, Winter, S1'!C15*Main!$B$8+_xlfn.IFNA(VLOOKUP($A15,'EV Distribution'!$A$2:$B$11,2),0)*'EV Scenarios'!C$2</f>
        <v>1.3437330315919285</v>
      </c>
      <c r="D15" s="5">
        <f>'[3]Pc, Winter, S1'!D15*Main!$B$8+_xlfn.IFNA(VLOOKUP($A15,'EV Distribution'!$A$2:$B$11,2),0)*'EV Scenarios'!D$2</f>
        <v>1.3013993590807176</v>
      </c>
      <c r="E15" s="5">
        <f>'[3]Pc, Winter, S1'!E15*Main!$B$8+_xlfn.IFNA(VLOOKUP($A15,'EV Distribution'!$A$2:$B$11,2),0)*'EV Scenarios'!E$2</f>
        <v>1.2546882888565025</v>
      </c>
      <c r="F15" s="5">
        <f>'[3]Pc, Winter, S1'!F15*Main!$B$8+_xlfn.IFNA(VLOOKUP($A15,'EV Distribution'!$A$2:$B$11,2),0)*'EV Scenarios'!F$2</f>
        <v>1.2283109606053813</v>
      </c>
      <c r="G15" s="5">
        <f>'[3]Pc, Winter, S1'!G15*Main!$B$8+_xlfn.IFNA(VLOOKUP($A15,'EV Distribution'!$A$2:$B$11,2),0)*'EV Scenarios'!G$2</f>
        <v>1.195083518587444</v>
      </c>
      <c r="H15" s="5">
        <f>'[3]Pc, Winter, S1'!H15*Main!$B$8+_xlfn.IFNA(VLOOKUP($A15,'EV Distribution'!$A$2:$B$11,2),0)*'EV Scenarios'!H$2</f>
        <v>1.1898469007174888</v>
      </c>
      <c r="I15" s="5">
        <f>'[3]Pc, Winter, S1'!I15*Main!$B$8+_xlfn.IFNA(VLOOKUP($A15,'EV Distribution'!$A$2:$B$11,2),0)*'EV Scenarios'!I$2</f>
        <v>0.74366391849775793</v>
      </c>
      <c r="J15" s="5">
        <f>'[3]Pc, Winter, S1'!J15*Main!$B$8+_xlfn.IFNA(VLOOKUP($A15,'EV Distribution'!$A$2:$B$11,2),0)*'EV Scenarios'!J$2</f>
        <v>0.87686651867713006</v>
      </c>
      <c r="K15" s="5">
        <f>'[3]Pc, Winter, S1'!K15*Main!$B$8+_xlfn.IFNA(VLOOKUP($A15,'EV Distribution'!$A$2:$B$11,2),0)*'EV Scenarios'!K$2</f>
        <v>1.0905468623766819</v>
      </c>
      <c r="L15" s="5">
        <f>'[3]Pc, Winter, S1'!L15*Main!$B$8+_xlfn.IFNA(VLOOKUP($A15,'EV Distribution'!$A$2:$B$11,2),0)*'EV Scenarios'!L$2</f>
        <v>1.0446216897533633</v>
      </c>
      <c r="M15" s="5">
        <f>'[3]Pc, Winter, S1'!M15*Main!$B$8+_xlfn.IFNA(VLOOKUP($A15,'EV Distribution'!$A$2:$B$11,2),0)*'EV Scenarios'!M$2</f>
        <v>1.0532350973094171</v>
      </c>
      <c r="N15" s="5">
        <f>'[3]Pc, Winter, S1'!N15*Main!$B$8+_xlfn.IFNA(VLOOKUP($A15,'EV Distribution'!$A$2:$B$11,2),0)*'EV Scenarios'!N$2</f>
        <v>0.99733026026905836</v>
      </c>
      <c r="O15" s="5">
        <f>'[3]Pc, Winter, S1'!O15*Main!$B$8+_xlfn.IFNA(VLOOKUP($A15,'EV Distribution'!$A$2:$B$11,2),0)*'EV Scenarios'!O$2</f>
        <v>1.0630169101793723</v>
      </c>
      <c r="P15" s="5">
        <f>'[3]Pc, Winter, S1'!P15*Main!$B$8+_xlfn.IFNA(VLOOKUP($A15,'EV Distribution'!$A$2:$B$11,2),0)*'EV Scenarios'!P$2</f>
        <v>1.1202383370179374</v>
      </c>
      <c r="Q15" s="5">
        <f>'[3]Pc, Winter, S1'!Q15*Main!$B$8+_xlfn.IFNA(VLOOKUP($A15,'EV Distribution'!$A$2:$B$11,2),0)*'EV Scenarios'!Q$2</f>
        <v>1.1016011163004487</v>
      </c>
      <c r="R15" s="5">
        <f>'[3]Pc, Winter, S1'!R15*Main!$B$8+_xlfn.IFNA(VLOOKUP($A15,'EV Distribution'!$A$2:$B$11,2),0)*'EV Scenarios'!R$2</f>
        <v>1.1148319827354261</v>
      </c>
      <c r="S15" s="5">
        <f>'[3]Pc, Winter, S1'!S15*Main!$B$8+_xlfn.IFNA(VLOOKUP($A15,'EV Distribution'!$A$2:$B$11,2),0)*'EV Scenarios'!S$2</f>
        <v>1.0949421154035877</v>
      </c>
      <c r="T15" s="5">
        <f>'[3]Pc, Winter, S1'!T15*Main!$B$8+_xlfn.IFNA(VLOOKUP($A15,'EV Distribution'!$A$2:$B$11,2),0)*'EV Scenarios'!T$2</f>
        <v>0.85790932950672638</v>
      </c>
      <c r="U15" s="5">
        <f>'[3]Pc, Winter, S1'!U15*Main!$B$8+_xlfn.IFNA(VLOOKUP($A15,'EV Distribution'!$A$2:$B$11,2),0)*'EV Scenarios'!U$2</f>
        <v>0.79989870970852017</v>
      </c>
      <c r="V15" s="5">
        <f>'[3]Pc, Winter, S1'!V15*Main!$B$8+_xlfn.IFNA(VLOOKUP($A15,'EV Distribution'!$A$2:$B$11,2),0)*'EV Scenarios'!V$2</f>
        <v>0.80600122477578473</v>
      </c>
      <c r="W15" s="5">
        <f>'[3]Pc, Winter, S1'!W15*Main!$B$8+_xlfn.IFNA(VLOOKUP($A15,'EV Distribution'!$A$2:$B$11,2),0)*'EV Scenarios'!W$2</f>
        <v>0.78294912405829598</v>
      </c>
      <c r="X15" s="5">
        <f>'[3]Pc, Winter, S1'!X15*Main!$B$8+_xlfn.IFNA(VLOOKUP($A15,'EV Distribution'!$A$2:$B$11,2),0)*'EV Scenarios'!X$2</f>
        <v>1.3663864247085202</v>
      </c>
      <c r="Y15" s="5">
        <f>'[3]Pc, Winter, S1'!Y15*Main!$B$8+_xlfn.IFNA(VLOOKUP($A15,'EV Distribution'!$A$2:$B$11,2),0)*'EV Scenarios'!Y$2</f>
        <v>1.3917976792376683</v>
      </c>
    </row>
    <row r="16" spans="1:25" x14ac:dyDescent="0.25">
      <c r="A16">
        <v>62</v>
      </c>
      <c r="B16" s="5">
        <f>'[3]Pc, Winter, S1'!B16*Main!$B$8+_xlfn.IFNA(VLOOKUP($A16,'EV Distribution'!$A$2:$B$11,2),0)*'EV Scenarios'!B$2</f>
        <v>0.80556210150224217</v>
      </c>
      <c r="C16" s="5">
        <f>'[3]Pc, Winter, S1'!C16*Main!$B$8+_xlfn.IFNA(VLOOKUP($A16,'EV Distribution'!$A$2:$B$11,2),0)*'EV Scenarios'!C$2</f>
        <v>0.77458815513452917</v>
      </c>
      <c r="D16" s="5">
        <f>'[3]Pc, Winter, S1'!D16*Main!$B$8+_xlfn.IFNA(VLOOKUP($A16,'EV Distribution'!$A$2:$B$11,2),0)*'EV Scenarios'!D$2</f>
        <v>0.6987018266816144</v>
      </c>
      <c r="E16" s="5">
        <f>'[3]Pc, Winter, S1'!E16*Main!$B$8+_xlfn.IFNA(VLOOKUP($A16,'EV Distribution'!$A$2:$B$11,2),0)*'EV Scenarios'!E$2</f>
        <v>0.64263188300448437</v>
      </c>
      <c r="F16" s="5">
        <f>'[3]Pc, Winter, S1'!F16*Main!$B$8+_xlfn.IFNA(VLOOKUP($A16,'EV Distribution'!$A$2:$B$11,2),0)*'EV Scenarios'!F$2</f>
        <v>0.62035953286995527</v>
      </c>
      <c r="G16" s="5">
        <f>'[3]Pc, Winter, S1'!G16*Main!$B$8+_xlfn.IFNA(VLOOKUP($A16,'EV Distribution'!$A$2:$B$11,2),0)*'EV Scenarios'!G$2</f>
        <v>0.58361627973094177</v>
      </c>
      <c r="H16" s="5">
        <f>'[3]Pc, Winter, S1'!H16*Main!$B$8+_xlfn.IFNA(VLOOKUP($A16,'EV Distribution'!$A$2:$B$11,2),0)*'EV Scenarios'!H$2</f>
        <v>0.59188983849775778</v>
      </c>
      <c r="I16" s="5">
        <f>'[3]Pc, Winter, S1'!I16*Main!$B$8+_xlfn.IFNA(VLOOKUP($A16,'EV Distribution'!$A$2:$B$11,2),0)*'EV Scenarios'!I$2</f>
        <v>0.1264096080941704</v>
      </c>
      <c r="J16" s="5">
        <f>'[3]Pc, Winter, S1'!J16*Main!$B$8+_xlfn.IFNA(VLOOKUP($A16,'EV Distribution'!$A$2:$B$11,2),0)*'EV Scenarios'!J$2</f>
        <v>0.13954618008968611</v>
      </c>
      <c r="K16" s="5">
        <f>'[3]Pc, Winter, S1'!K16*Main!$B$8+_xlfn.IFNA(VLOOKUP($A16,'EV Distribution'!$A$2:$B$11,2),0)*'EV Scenarios'!K$2</f>
        <v>0.19911239549327353</v>
      </c>
      <c r="L16" s="5">
        <f>'[3]Pc, Winter, S1'!L16*Main!$B$8+_xlfn.IFNA(VLOOKUP($A16,'EV Distribution'!$A$2:$B$11,2),0)*'EV Scenarios'!L$2</f>
        <v>0.18374835565022421</v>
      </c>
      <c r="M16" s="5">
        <f>'[3]Pc, Winter, S1'!M16*Main!$B$8+_xlfn.IFNA(VLOOKUP($A16,'EV Distribution'!$A$2:$B$11,2),0)*'EV Scenarios'!M$2</f>
        <v>0.17519883401345293</v>
      </c>
      <c r="N16" s="5">
        <f>'[3]Pc, Winter, S1'!N16*Main!$B$8+_xlfn.IFNA(VLOOKUP($A16,'EV Distribution'!$A$2:$B$11,2),0)*'EV Scenarios'!N$2</f>
        <v>0.19796092558295963</v>
      </c>
      <c r="O16" s="5">
        <f>'[3]Pc, Winter, S1'!O16*Main!$B$8+_xlfn.IFNA(VLOOKUP($A16,'EV Distribution'!$A$2:$B$11,2),0)*'EV Scenarios'!O$2</f>
        <v>0.23771132984304935</v>
      </c>
      <c r="P16" s="5">
        <f>'[3]Pc, Winter, S1'!P16*Main!$B$8+_xlfn.IFNA(VLOOKUP($A16,'EV Distribution'!$A$2:$B$11,2),0)*'EV Scenarios'!P$2</f>
        <v>0.23986436484304935</v>
      </c>
      <c r="Q16" s="5">
        <f>'[3]Pc, Winter, S1'!Q16*Main!$B$8+_xlfn.IFNA(VLOOKUP($A16,'EV Distribution'!$A$2:$B$11,2),0)*'EV Scenarios'!Q$2</f>
        <v>0.23786407578475338</v>
      </c>
      <c r="R16" s="5">
        <f>'[3]Pc, Winter, S1'!R16*Main!$B$8+_xlfn.IFNA(VLOOKUP($A16,'EV Distribution'!$A$2:$B$11,2),0)*'EV Scenarios'!R$2</f>
        <v>0.24097337809417041</v>
      </c>
      <c r="S16" s="5">
        <f>'[3]Pc, Winter, S1'!S16*Main!$B$8+_xlfn.IFNA(VLOOKUP($A16,'EV Distribution'!$A$2:$B$11,2),0)*'EV Scenarios'!S$2</f>
        <v>0.23307772170403587</v>
      </c>
      <c r="T16" s="5">
        <f>'[3]Pc, Winter, S1'!T16*Main!$B$8+_xlfn.IFNA(VLOOKUP($A16,'EV Distribution'!$A$2:$B$11,2),0)*'EV Scenarios'!T$2</f>
        <v>0.19621636002242154</v>
      </c>
      <c r="U16" s="5">
        <f>'[3]Pc, Winter, S1'!U16*Main!$B$8+_xlfn.IFNA(VLOOKUP($A16,'EV Distribution'!$A$2:$B$11,2),0)*'EV Scenarios'!U$2</f>
        <v>0.21509438683856505</v>
      </c>
      <c r="V16" s="5">
        <f>'[3]Pc, Winter, S1'!V16*Main!$B$8+_xlfn.IFNA(VLOOKUP($A16,'EV Distribution'!$A$2:$B$11,2),0)*'EV Scenarios'!V$2</f>
        <v>0.21561794340807178</v>
      </c>
      <c r="W16" s="5">
        <f>'[3]Pc, Winter, S1'!W16*Main!$B$8+_xlfn.IFNA(VLOOKUP($A16,'EV Distribution'!$A$2:$B$11,2),0)*'EV Scenarios'!W$2</f>
        <v>0.19561078780269059</v>
      </c>
      <c r="X16" s="5">
        <f>'[3]Pc, Winter, S1'!X16*Main!$B$8+_xlfn.IFNA(VLOOKUP($A16,'EV Distribution'!$A$2:$B$11,2),0)*'EV Scenarios'!X$2</f>
        <v>0.76660454369955155</v>
      </c>
      <c r="Y16" s="5">
        <f>'[3]Pc, Winter, S1'!Y16*Main!$B$8+_xlfn.IFNA(VLOOKUP($A16,'EV Distribution'!$A$2:$B$11,2),0)*'EV Scenarios'!Y$2</f>
        <v>0.8158452386771301</v>
      </c>
    </row>
    <row r="17" spans="1:25" x14ac:dyDescent="0.25">
      <c r="A17">
        <v>71</v>
      </c>
      <c r="B17" s="5">
        <f>'[3]Pc, Winter, S1'!B17*Main!$B$8+_xlfn.IFNA(VLOOKUP($A17,'EV Distribution'!$A$2:$B$11,2),0)*'EV Scenarios'!B$2</f>
        <v>0.86230545410313908</v>
      </c>
      <c r="C17" s="5">
        <f>'[3]Pc, Winter, S1'!C17*Main!$B$8+_xlfn.IFNA(VLOOKUP($A17,'EV Distribution'!$A$2:$B$11,2),0)*'EV Scenarios'!C$2</f>
        <v>0.84067813513452916</v>
      </c>
      <c r="D17" s="5">
        <f>'[3]Pc, Winter, S1'!D17*Main!$B$8+_xlfn.IFNA(VLOOKUP($A17,'EV Distribution'!$A$2:$B$11,2),0)*'EV Scenarios'!D$2</f>
        <v>0.76304703412556063</v>
      </c>
      <c r="E17" s="5">
        <f>'[3]Pc, Winter, S1'!E17*Main!$B$8+_xlfn.IFNA(VLOOKUP($A17,'EV Distribution'!$A$2:$B$11,2),0)*'EV Scenarios'!E$2</f>
        <v>0.7075877730269059</v>
      </c>
      <c r="F17" s="5">
        <f>'[3]Pc, Winter, S1'!F17*Main!$B$8+_xlfn.IFNA(VLOOKUP($A17,'EV Distribution'!$A$2:$B$11,2),0)*'EV Scenarios'!F$2</f>
        <v>0.68316036024663684</v>
      </c>
      <c r="G17" s="5">
        <f>'[3]Pc, Winter, S1'!G17*Main!$B$8+_xlfn.IFNA(VLOOKUP($A17,'EV Distribution'!$A$2:$B$11,2),0)*'EV Scenarios'!G$2</f>
        <v>0.65041837632287003</v>
      </c>
      <c r="H17" s="5">
        <f>'[3]Pc, Winter, S1'!H17*Main!$B$8+_xlfn.IFNA(VLOOKUP($A17,'EV Distribution'!$A$2:$B$11,2),0)*'EV Scenarios'!H$2</f>
        <v>0.6582755952466367</v>
      </c>
      <c r="I17" s="5">
        <f>'[3]Pc, Winter, S1'!I17*Main!$B$8+_xlfn.IFNA(VLOOKUP($A17,'EV Distribution'!$A$2:$B$11,2),0)*'EV Scenarios'!I$2</f>
        <v>0.19879992206278027</v>
      </c>
      <c r="J17" s="5">
        <f>'[3]Pc, Winter, S1'!J17*Main!$B$8+_xlfn.IFNA(VLOOKUP($A17,'EV Distribution'!$A$2:$B$11,2),0)*'EV Scenarios'!J$2</f>
        <v>0.205846709058296</v>
      </c>
      <c r="K17" s="5">
        <f>'[3]Pc, Winter, S1'!K17*Main!$B$8+_xlfn.IFNA(VLOOKUP($A17,'EV Distribution'!$A$2:$B$11,2),0)*'EV Scenarios'!K$2</f>
        <v>0.25934342302690583</v>
      </c>
      <c r="L17" s="5">
        <f>'[3]Pc, Winter, S1'!L17*Main!$B$8+_xlfn.IFNA(VLOOKUP($A17,'EV Distribution'!$A$2:$B$11,2),0)*'EV Scenarios'!L$2</f>
        <v>0.23514889547085202</v>
      </c>
      <c r="M17" s="5">
        <f>'[3]Pc, Winter, S1'!M17*Main!$B$8+_xlfn.IFNA(VLOOKUP($A17,'EV Distribution'!$A$2:$B$11,2),0)*'EV Scenarios'!M$2</f>
        <v>0.22327849121076232</v>
      </c>
      <c r="N17" s="5">
        <f>'[3]Pc, Winter, S1'!N17*Main!$B$8+_xlfn.IFNA(VLOOKUP($A17,'EV Distribution'!$A$2:$B$11,2),0)*'EV Scenarios'!N$2</f>
        <v>0.24304032430493272</v>
      </c>
      <c r="O17" s="5">
        <f>'[3]Pc, Winter, S1'!O17*Main!$B$8+_xlfn.IFNA(VLOOKUP($A17,'EV Distribution'!$A$2:$B$11,2),0)*'EV Scenarios'!O$2</f>
        <v>0.27601019643497759</v>
      </c>
      <c r="P17" s="5">
        <f>'[3]Pc, Winter, S1'!P17*Main!$B$8+_xlfn.IFNA(VLOOKUP($A17,'EV Distribution'!$A$2:$B$11,2),0)*'EV Scenarios'!P$2</f>
        <v>0.28096608204035878</v>
      </c>
      <c r="Q17" s="5">
        <f>'[3]Pc, Winter, S1'!Q17*Main!$B$8+_xlfn.IFNA(VLOOKUP($A17,'EV Distribution'!$A$2:$B$11,2),0)*'EV Scenarios'!Q$2</f>
        <v>0.27702052441704034</v>
      </c>
      <c r="R17" s="5">
        <f>'[3]Pc, Winter, S1'!R17*Main!$B$8+_xlfn.IFNA(VLOOKUP($A17,'EV Distribution'!$A$2:$B$11,2),0)*'EV Scenarios'!R$2</f>
        <v>0.28159088369955154</v>
      </c>
      <c r="S17" s="5">
        <f>'[3]Pc, Winter, S1'!S17*Main!$B$8+_xlfn.IFNA(VLOOKUP($A17,'EV Distribution'!$A$2:$B$11,2),0)*'EV Scenarios'!S$2</f>
        <v>0.28919176448430495</v>
      </c>
      <c r="T17" s="5">
        <f>'[3]Pc, Winter, S1'!T17*Main!$B$8+_xlfn.IFNA(VLOOKUP($A17,'EV Distribution'!$A$2:$B$11,2),0)*'EV Scenarios'!T$2</f>
        <v>0.27950793165919285</v>
      </c>
      <c r="U17" s="5">
        <f>'[3]Pc, Winter, S1'!U17*Main!$B$8+_xlfn.IFNA(VLOOKUP($A17,'EV Distribution'!$A$2:$B$11,2),0)*'EV Scenarios'!U$2</f>
        <v>0.30902910838565029</v>
      </c>
      <c r="V17" s="5">
        <f>'[3]Pc, Winter, S1'!V17*Main!$B$8+_xlfn.IFNA(VLOOKUP($A17,'EV Distribution'!$A$2:$B$11,2),0)*'EV Scenarios'!V$2</f>
        <v>0.31895790096412557</v>
      </c>
      <c r="W17" s="5">
        <f>'[3]Pc, Winter, S1'!W17*Main!$B$8+_xlfn.IFNA(VLOOKUP($A17,'EV Distribution'!$A$2:$B$11,2),0)*'EV Scenarios'!W$2</f>
        <v>0.29283089562780268</v>
      </c>
      <c r="X17" s="5">
        <f>'[3]Pc, Winter, S1'!X17*Main!$B$8+_xlfn.IFNA(VLOOKUP($A17,'EV Distribution'!$A$2:$B$11,2),0)*'EV Scenarios'!X$2</f>
        <v>0.84932095210762326</v>
      </c>
      <c r="Y17" s="5">
        <f>'[3]Pc, Winter, S1'!Y17*Main!$B$8+_xlfn.IFNA(VLOOKUP($A17,'EV Distribution'!$A$2:$B$11,2),0)*'EV Scenarios'!Y$2</f>
        <v>0.88135606928251131</v>
      </c>
    </row>
    <row r="18" spans="1:25" x14ac:dyDescent="0.25">
      <c r="A18">
        <v>79</v>
      </c>
      <c r="B18" s="5">
        <f>'[3]Pc, Winter, S1'!B18*Main!$B$8+_xlfn.IFNA(VLOOKUP($A18,'EV Distribution'!$A$2:$B$11,2),0)*'EV Scenarios'!B$2</f>
        <v>0.96697656529147991</v>
      </c>
      <c r="C18" s="5">
        <f>'[3]Pc, Winter, S1'!C18*Main!$B$8+_xlfn.IFNA(VLOOKUP($A18,'EV Distribution'!$A$2:$B$11,2),0)*'EV Scenarios'!C$2</f>
        <v>0.88959103477578483</v>
      </c>
      <c r="D18" s="5">
        <f>'[3]Pc, Winter, S1'!D18*Main!$B$8+_xlfn.IFNA(VLOOKUP($A18,'EV Distribution'!$A$2:$B$11,2),0)*'EV Scenarios'!D$2</f>
        <v>0.82557854587443957</v>
      </c>
      <c r="E18" s="5">
        <f>'[3]Pc, Winter, S1'!E18*Main!$B$8+_xlfn.IFNA(VLOOKUP($A18,'EV Distribution'!$A$2:$B$11,2),0)*'EV Scenarios'!E$2</f>
        <v>0.74890437937219745</v>
      </c>
      <c r="F18" s="5">
        <f>'[3]Pc, Winter, S1'!F18*Main!$B$8+_xlfn.IFNA(VLOOKUP($A18,'EV Distribution'!$A$2:$B$11,2),0)*'EV Scenarios'!F$2</f>
        <v>0.73236815991031401</v>
      </c>
      <c r="G18" s="5">
        <f>'[3]Pc, Winter, S1'!G18*Main!$B$8+_xlfn.IFNA(VLOOKUP($A18,'EV Distribution'!$A$2:$B$11,2),0)*'EV Scenarios'!G$2</f>
        <v>0.72265210515695077</v>
      </c>
      <c r="H18" s="5">
        <f>'[3]Pc, Winter, S1'!H18*Main!$B$8+_xlfn.IFNA(VLOOKUP($A18,'EV Distribution'!$A$2:$B$11,2),0)*'EV Scenarios'!H$2</f>
        <v>0.86463991226457404</v>
      </c>
      <c r="I18" s="5">
        <f>'[3]Pc, Winter, S1'!I18*Main!$B$8+_xlfn.IFNA(VLOOKUP($A18,'EV Distribution'!$A$2:$B$11,2),0)*'EV Scenarios'!I$2</f>
        <v>0.40390768686098655</v>
      </c>
      <c r="J18" s="5">
        <f>'[3]Pc, Winter, S1'!J18*Main!$B$8+_xlfn.IFNA(VLOOKUP($A18,'EV Distribution'!$A$2:$B$11,2),0)*'EV Scenarios'!J$2</f>
        <v>0.5017227316591929</v>
      </c>
      <c r="K18" s="5">
        <f>'[3]Pc, Winter, S1'!K18*Main!$B$8+_xlfn.IFNA(VLOOKUP($A18,'EV Distribution'!$A$2:$B$11,2),0)*'EV Scenarios'!K$2</f>
        <v>0.55423001636771296</v>
      </c>
      <c r="L18" s="5">
        <f>'[3]Pc, Winter, S1'!L18*Main!$B$8+_xlfn.IFNA(VLOOKUP($A18,'EV Distribution'!$A$2:$B$11,2),0)*'EV Scenarios'!L$2</f>
        <v>0.54584014336322872</v>
      </c>
      <c r="M18" s="5">
        <f>'[3]Pc, Winter, S1'!M18*Main!$B$8+_xlfn.IFNA(VLOOKUP($A18,'EV Distribution'!$A$2:$B$11,2),0)*'EV Scenarios'!M$2</f>
        <v>0.502978717690583</v>
      </c>
      <c r="N18" s="5">
        <f>'[3]Pc, Winter, S1'!N18*Main!$B$8+_xlfn.IFNA(VLOOKUP($A18,'EV Distribution'!$A$2:$B$11,2),0)*'EV Scenarios'!N$2</f>
        <v>0.55280693890134525</v>
      </c>
      <c r="O18" s="5">
        <f>'[3]Pc, Winter, S1'!O18*Main!$B$8+_xlfn.IFNA(VLOOKUP($A18,'EV Distribution'!$A$2:$B$11,2),0)*'EV Scenarios'!O$2</f>
        <v>0.57680704181614351</v>
      </c>
      <c r="P18" s="5">
        <f>'[3]Pc, Winter, S1'!P18*Main!$B$8+_xlfn.IFNA(VLOOKUP($A18,'EV Distribution'!$A$2:$B$11,2),0)*'EV Scenarios'!P$2</f>
        <v>0.58887714087443954</v>
      </c>
      <c r="Q18" s="5">
        <f>'[3]Pc, Winter, S1'!Q18*Main!$B$8+_xlfn.IFNA(VLOOKUP($A18,'EV Distribution'!$A$2:$B$11,2),0)*'EV Scenarios'!Q$2</f>
        <v>0.60403263172645738</v>
      </c>
      <c r="R18" s="5">
        <f>'[3]Pc, Winter, S1'!R18*Main!$B$8+_xlfn.IFNA(VLOOKUP($A18,'EV Distribution'!$A$2:$B$11,2),0)*'EV Scenarios'!R$2</f>
        <v>0.57588155311659195</v>
      </c>
      <c r="S18" s="5">
        <f>'[3]Pc, Winter, S1'!S18*Main!$B$8+_xlfn.IFNA(VLOOKUP($A18,'EV Distribution'!$A$2:$B$11,2),0)*'EV Scenarios'!S$2</f>
        <v>0.56717449874439452</v>
      </c>
      <c r="T18" s="5">
        <f>'[3]Pc, Winter, S1'!T18*Main!$B$8+_xlfn.IFNA(VLOOKUP($A18,'EV Distribution'!$A$2:$B$11,2),0)*'EV Scenarios'!T$2</f>
        <v>0.50540595399103139</v>
      </c>
      <c r="U18" s="5">
        <f>'[3]Pc, Winter, S1'!U18*Main!$B$8+_xlfn.IFNA(VLOOKUP($A18,'EV Distribution'!$A$2:$B$11,2),0)*'EV Scenarios'!U$2</f>
        <v>0.51277077105381164</v>
      </c>
      <c r="V18" s="5">
        <f>'[3]Pc, Winter, S1'!V18*Main!$B$8+_xlfn.IFNA(VLOOKUP($A18,'EV Distribution'!$A$2:$B$11,2),0)*'EV Scenarios'!V$2</f>
        <v>0.53377009213004478</v>
      </c>
      <c r="W18" s="5">
        <f>'[3]Pc, Winter, S1'!W18*Main!$B$8+_xlfn.IFNA(VLOOKUP($A18,'EV Distribution'!$A$2:$B$11,2),0)*'EV Scenarios'!W$2</f>
        <v>0.51836614491031396</v>
      </c>
      <c r="X18" s="5">
        <f>'[3]Pc, Winter, S1'!X18*Main!$B$8+_xlfn.IFNA(VLOOKUP($A18,'EV Distribution'!$A$2:$B$11,2),0)*'EV Scenarios'!X$2</f>
        <v>1.0360752856278026</v>
      </c>
      <c r="Y18" s="5">
        <f>'[3]Pc, Winter, S1'!Y18*Main!$B$8+_xlfn.IFNA(VLOOKUP($A18,'EV Distribution'!$A$2:$B$11,2),0)*'EV Scenarios'!Y$2</f>
        <v>1.042931897600897</v>
      </c>
    </row>
    <row r="19" spans="1:25" x14ac:dyDescent="0.25">
      <c r="A19">
        <v>80</v>
      </c>
      <c r="B19" s="5">
        <f>'[3]Pc, Winter, S1'!B19*Main!$B$8+_xlfn.IFNA(VLOOKUP($A19,'EV Distribution'!$A$2:$B$11,2),0)*'EV Scenarios'!B$2</f>
        <v>0.95449027948430498</v>
      </c>
      <c r="C19" s="5">
        <f>'[3]Pc, Winter, S1'!C19*Main!$B$8+_xlfn.IFNA(VLOOKUP($A19,'EV Distribution'!$A$2:$B$11,2),0)*'EV Scenarios'!C$2</f>
        <v>0.92214209293721972</v>
      </c>
      <c r="D19" s="5">
        <f>'[3]Pc, Winter, S1'!D19*Main!$B$8+_xlfn.IFNA(VLOOKUP($A19,'EV Distribution'!$A$2:$B$11,2),0)*'EV Scenarios'!D$2</f>
        <v>0.83955727742152475</v>
      </c>
      <c r="E19" s="5">
        <f>'[3]Pc, Winter, S1'!E19*Main!$B$8+_xlfn.IFNA(VLOOKUP($A19,'EV Distribution'!$A$2:$B$11,2),0)*'EV Scenarios'!E$2</f>
        <v>0.78202066836322881</v>
      </c>
      <c r="F19" s="5">
        <f>'[3]Pc, Winter, S1'!F19*Main!$B$8+_xlfn.IFNA(VLOOKUP($A19,'EV Distribution'!$A$2:$B$11,2),0)*'EV Scenarios'!F$2</f>
        <v>0.75896859316143506</v>
      </c>
      <c r="G19" s="5">
        <f>'[3]Pc, Winter, S1'!G19*Main!$B$8+_xlfn.IFNA(VLOOKUP($A19,'EV Distribution'!$A$2:$B$11,2),0)*'EV Scenarios'!G$2</f>
        <v>0.72157855105381175</v>
      </c>
      <c r="H19" s="5">
        <f>'[3]Pc, Winter, S1'!H19*Main!$B$8+_xlfn.IFNA(VLOOKUP($A19,'EV Distribution'!$A$2:$B$11,2),0)*'EV Scenarios'!H$2</f>
        <v>0.73431973446188337</v>
      </c>
      <c r="I19" s="5">
        <f>'[3]Pc, Winter, S1'!I19*Main!$B$8+_xlfn.IFNA(VLOOKUP($A19,'EV Distribution'!$A$2:$B$11,2),0)*'EV Scenarios'!I$2</f>
        <v>0.27965882230941708</v>
      </c>
      <c r="J19" s="5">
        <f>'[3]Pc, Winter, S1'!J19*Main!$B$8+_xlfn.IFNA(VLOOKUP($A19,'EV Distribution'!$A$2:$B$11,2),0)*'EV Scenarios'!J$2</f>
        <v>0.28816922872197309</v>
      </c>
      <c r="K19" s="5">
        <f>'[3]Pc, Winter, S1'!K19*Main!$B$8+_xlfn.IFNA(VLOOKUP($A19,'EV Distribution'!$A$2:$B$11,2),0)*'EV Scenarios'!K$2</f>
        <v>0.3371497415246637</v>
      </c>
      <c r="L19" s="5">
        <f>'[3]Pc, Winter, S1'!L19*Main!$B$8+_xlfn.IFNA(VLOOKUP($A19,'EV Distribution'!$A$2:$B$11,2),0)*'EV Scenarios'!L$2</f>
        <v>0.31155758802690581</v>
      </c>
      <c r="M19" s="5">
        <f>'[3]Pc, Winter, S1'!M19*Main!$B$8+_xlfn.IFNA(VLOOKUP($A19,'EV Distribution'!$A$2:$B$11,2),0)*'EV Scenarios'!M$2</f>
        <v>0.3007968089013453</v>
      </c>
      <c r="N19" s="5">
        <f>'[3]Pc, Winter, S1'!N19*Main!$B$8+_xlfn.IFNA(VLOOKUP($A19,'EV Distribution'!$A$2:$B$11,2),0)*'EV Scenarios'!N$2</f>
        <v>0.31898400549327355</v>
      </c>
      <c r="O19" s="5">
        <f>'[3]Pc, Winter, S1'!O19*Main!$B$8+_xlfn.IFNA(VLOOKUP($A19,'EV Distribution'!$A$2:$B$11,2),0)*'EV Scenarios'!O$2</f>
        <v>0.35704511932735428</v>
      </c>
      <c r="P19" s="5">
        <f>'[3]Pc, Winter, S1'!P19*Main!$B$8+_xlfn.IFNA(VLOOKUP($A19,'EV Distribution'!$A$2:$B$11,2),0)*'EV Scenarios'!P$2</f>
        <v>0.36046309764573992</v>
      </c>
      <c r="Q19" s="5">
        <f>'[3]Pc, Winter, S1'!Q19*Main!$B$8+_xlfn.IFNA(VLOOKUP($A19,'EV Distribution'!$A$2:$B$11,2),0)*'EV Scenarios'!Q$2</f>
        <v>0.35654954479820627</v>
      </c>
      <c r="R19" s="5">
        <f>'[3]Pc, Winter, S1'!R19*Main!$B$8+_xlfn.IFNA(VLOOKUP($A19,'EV Distribution'!$A$2:$B$11,2),0)*'EV Scenarios'!R$2</f>
        <v>0.36036931930493277</v>
      </c>
      <c r="S19" s="5">
        <f>'[3]Pc, Winter, S1'!S19*Main!$B$8+_xlfn.IFNA(VLOOKUP($A19,'EV Distribution'!$A$2:$B$11,2),0)*'EV Scenarios'!S$2</f>
        <v>0.36806287919282515</v>
      </c>
      <c r="T19" s="5">
        <f>'[3]Pc, Winter, S1'!T19*Main!$B$8+_xlfn.IFNA(VLOOKUP($A19,'EV Distribution'!$A$2:$B$11,2),0)*'EV Scenarios'!T$2</f>
        <v>0.3508654708071749</v>
      </c>
      <c r="U19" s="5">
        <f>'[3]Pc, Winter, S1'!U19*Main!$B$8+_xlfn.IFNA(VLOOKUP($A19,'EV Distribution'!$A$2:$B$11,2),0)*'EV Scenarios'!U$2</f>
        <v>0.39714817872197306</v>
      </c>
      <c r="V19" s="5">
        <f>'[3]Pc, Winter, S1'!V19*Main!$B$8+_xlfn.IFNA(VLOOKUP($A19,'EV Distribution'!$A$2:$B$11,2),0)*'EV Scenarios'!V$2</f>
        <v>0.41370194838565022</v>
      </c>
      <c r="W19" s="5">
        <f>'[3]Pc, Winter, S1'!W19*Main!$B$8+_xlfn.IFNA(VLOOKUP($A19,'EV Distribution'!$A$2:$B$11,2),0)*'EV Scenarios'!W$2</f>
        <v>0.39371610345291486</v>
      </c>
      <c r="X19" s="5">
        <f>'[3]Pc, Winter, S1'!X19*Main!$B$8+_xlfn.IFNA(VLOOKUP($A19,'EV Distribution'!$A$2:$B$11,2),0)*'EV Scenarios'!X$2</f>
        <v>0.9575053558520179</v>
      </c>
      <c r="Y19" s="5">
        <f>'[3]Pc, Winter, S1'!Y19*Main!$B$8+_xlfn.IFNA(VLOOKUP($A19,'EV Distribution'!$A$2:$B$11,2),0)*'EV Scenarios'!Y$2</f>
        <v>1.0006878846412557</v>
      </c>
    </row>
    <row r="20" spans="1:25" x14ac:dyDescent="0.25">
      <c r="A20">
        <v>91</v>
      </c>
      <c r="B20" s="5">
        <f>'[3]Pc, Winter, S1'!B20*Main!$B$8+_xlfn.IFNA(VLOOKUP($A20,'EV Distribution'!$A$2:$B$11,2),0)*'EV Scenarios'!B$2</f>
        <v>0.92941783517937226</v>
      </c>
      <c r="C20" s="5">
        <f>'[3]Pc, Winter, S1'!C20*Main!$B$8+_xlfn.IFNA(VLOOKUP($A20,'EV Distribution'!$A$2:$B$11,2),0)*'EV Scenarios'!C$2</f>
        <v>0.81130105423766818</v>
      </c>
      <c r="D20" s="5">
        <f>'[3]Pc, Winter, S1'!D20*Main!$B$8+_xlfn.IFNA(VLOOKUP($A20,'EV Distribution'!$A$2:$B$11,2),0)*'EV Scenarios'!D$2</f>
        <v>0.7359604620179373</v>
      </c>
      <c r="E20" s="5">
        <f>'[3]Pc, Winter, S1'!E20*Main!$B$8+_xlfn.IFNA(VLOOKUP($A20,'EV Distribution'!$A$2:$B$11,2),0)*'EV Scenarios'!E$2</f>
        <v>0.65708518172645747</v>
      </c>
      <c r="F20" s="5">
        <f>'[3]Pc, Winter, S1'!F20*Main!$B$8+_xlfn.IFNA(VLOOKUP($A20,'EV Distribution'!$A$2:$B$11,2),0)*'EV Scenarios'!F$2</f>
        <v>0.60873600000000005</v>
      </c>
      <c r="G20" s="5">
        <f>'[3]Pc, Winter, S1'!G20*Main!$B$8+_xlfn.IFNA(VLOOKUP($A20,'EV Distribution'!$A$2:$B$11,2),0)*'EV Scenarios'!G$2</f>
        <v>0.57291800000000004</v>
      </c>
      <c r="H20" s="5">
        <f>'[3]Pc, Winter, S1'!H20*Main!$B$8+_xlfn.IFNA(VLOOKUP($A20,'EV Distribution'!$A$2:$B$11,2),0)*'EV Scenarios'!H$2</f>
        <v>0.62622848098654704</v>
      </c>
      <c r="I20" s="5">
        <f>'[3]Pc, Winter, S1'!I20*Main!$B$8+_xlfn.IFNA(VLOOKUP($A20,'EV Distribution'!$A$2:$B$11,2),0)*'EV Scenarios'!I$2</f>
        <v>0.20080863273542601</v>
      </c>
      <c r="J20" s="5">
        <f>'[3]Pc, Winter, S1'!J20*Main!$B$8+_xlfn.IFNA(VLOOKUP($A20,'EV Distribution'!$A$2:$B$11,2),0)*'EV Scenarios'!J$2</f>
        <v>0.36637098663677137</v>
      </c>
      <c r="K20" s="5">
        <f>'[3]Pc, Winter, S1'!K20*Main!$B$8+_xlfn.IFNA(VLOOKUP($A20,'EV Distribution'!$A$2:$B$11,2),0)*'EV Scenarios'!K$2</f>
        <v>0.68522370497757845</v>
      </c>
      <c r="L20" s="5">
        <f>'[3]Pc, Winter, S1'!L20*Main!$B$8+_xlfn.IFNA(VLOOKUP($A20,'EV Distribution'!$A$2:$B$11,2),0)*'EV Scenarios'!L$2</f>
        <v>0.6862625240358744</v>
      </c>
      <c r="M20" s="5">
        <f>'[3]Pc, Winter, S1'!M20*Main!$B$8+_xlfn.IFNA(VLOOKUP($A20,'EV Distribution'!$A$2:$B$11,2),0)*'EV Scenarios'!M$2</f>
        <v>0.65346340847533635</v>
      </c>
      <c r="N20" s="5">
        <f>'[3]Pc, Winter, S1'!N20*Main!$B$8+_xlfn.IFNA(VLOOKUP($A20,'EV Distribution'!$A$2:$B$11,2),0)*'EV Scenarios'!N$2</f>
        <v>0.67492871852017933</v>
      </c>
      <c r="O20" s="5">
        <f>'[3]Pc, Winter, S1'!O20*Main!$B$8+_xlfn.IFNA(VLOOKUP($A20,'EV Distribution'!$A$2:$B$11,2),0)*'EV Scenarios'!O$2</f>
        <v>0.56079472493273541</v>
      </c>
      <c r="P20" s="5">
        <f>'[3]Pc, Winter, S1'!P20*Main!$B$8+_xlfn.IFNA(VLOOKUP($A20,'EV Distribution'!$A$2:$B$11,2),0)*'EV Scenarios'!P$2</f>
        <v>0.5984202725784753</v>
      </c>
      <c r="Q20" s="5">
        <f>'[3]Pc, Winter, S1'!Q20*Main!$B$8+_xlfn.IFNA(VLOOKUP($A20,'EV Distribution'!$A$2:$B$11,2),0)*'EV Scenarios'!Q$2</f>
        <v>0.49109887977578481</v>
      </c>
      <c r="R20" s="5">
        <f>'[3]Pc, Winter, S1'!R20*Main!$B$8+_xlfn.IFNA(VLOOKUP($A20,'EV Distribution'!$A$2:$B$11,2),0)*'EV Scenarios'!R$2</f>
        <v>0.4493251023542601</v>
      </c>
      <c r="S20" s="5">
        <f>'[3]Pc, Winter, S1'!S20*Main!$B$8+_xlfn.IFNA(VLOOKUP($A20,'EV Distribution'!$A$2:$B$11,2),0)*'EV Scenarios'!S$2</f>
        <v>0.65866164071748878</v>
      </c>
      <c r="T20" s="5">
        <f>'[3]Pc, Winter, S1'!T20*Main!$B$8+_xlfn.IFNA(VLOOKUP($A20,'EV Distribution'!$A$2:$B$11,2),0)*'EV Scenarios'!T$2</f>
        <v>0.70692794421524652</v>
      </c>
      <c r="U20" s="5">
        <f>'[3]Pc, Winter, S1'!U20*Main!$B$8+_xlfn.IFNA(VLOOKUP($A20,'EV Distribution'!$A$2:$B$11,2),0)*'EV Scenarios'!U$2</f>
        <v>0.94260962078475341</v>
      </c>
      <c r="V20" s="5">
        <f>'[3]Pc, Winter, S1'!V20*Main!$B$8+_xlfn.IFNA(VLOOKUP($A20,'EV Distribution'!$A$2:$B$11,2),0)*'EV Scenarios'!V$2</f>
        <v>0.90702356829596431</v>
      </c>
      <c r="W20" s="5">
        <f>'[3]Pc, Winter, S1'!W20*Main!$B$8+_xlfn.IFNA(VLOOKUP($A20,'EV Distribution'!$A$2:$B$11,2),0)*'EV Scenarios'!W$2</f>
        <v>0.81627477047085206</v>
      </c>
      <c r="X20" s="5">
        <f>'[3]Pc, Winter, S1'!X20*Main!$B$8+_xlfn.IFNA(VLOOKUP($A20,'EV Distribution'!$A$2:$B$11,2),0)*'EV Scenarios'!X$2</f>
        <v>1.1257383232286995</v>
      </c>
      <c r="Y20" s="5">
        <f>'[3]Pc, Winter, S1'!Y20*Main!$B$8+_xlfn.IFNA(VLOOKUP($A20,'EV Distribution'!$A$2:$B$11,2),0)*'EV Scenarios'!Y$2</f>
        <v>0.96964649150224225</v>
      </c>
    </row>
    <row r="21" spans="1:25" x14ac:dyDescent="0.25">
      <c r="A21">
        <v>103</v>
      </c>
      <c r="B21" s="5">
        <f>'[3]Pc, Winter, S1'!B21*Main!$B$8+_xlfn.IFNA(VLOOKUP($A21,'EV Distribution'!$A$2:$B$11,2),0)*'EV Scenarios'!B$2</f>
        <v>0.78928575491031394</v>
      </c>
      <c r="C21" s="5">
        <f>'[3]Pc, Winter, S1'!C21*Main!$B$8+_xlfn.IFNA(VLOOKUP($A21,'EV Distribution'!$A$2:$B$11,2),0)*'EV Scenarios'!C$2</f>
        <v>0.77811232838565025</v>
      </c>
      <c r="D21" s="5">
        <f>'[3]Pc, Winter, S1'!D21*Main!$B$8+_xlfn.IFNA(VLOOKUP($A21,'EV Distribution'!$A$2:$B$11,2),0)*'EV Scenarios'!D$2</f>
        <v>0.70194319174887898</v>
      </c>
      <c r="E21" s="5">
        <f>'[3]Pc, Winter, S1'!E21*Main!$B$8+_xlfn.IFNA(VLOOKUP($A21,'EV Distribution'!$A$2:$B$11,2),0)*'EV Scenarios'!E$2</f>
        <v>0.63520158751121081</v>
      </c>
      <c r="F21" s="5">
        <f>'[3]Pc, Winter, S1'!F21*Main!$B$8+_xlfn.IFNA(VLOOKUP($A21,'EV Distribution'!$A$2:$B$11,2),0)*'EV Scenarios'!F$2</f>
        <v>0.61799056643497763</v>
      </c>
      <c r="G21" s="5">
        <f>'[3]Pc, Winter, S1'!G21*Main!$B$8+_xlfn.IFNA(VLOOKUP($A21,'EV Distribution'!$A$2:$B$11,2),0)*'EV Scenarios'!G$2</f>
        <v>0.57561676979820631</v>
      </c>
      <c r="H21" s="5">
        <f>'[3]Pc, Winter, S1'!H21*Main!$B$8+_xlfn.IFNA(VLOOKUP($A21,'EV Distribution'!$A$2:$B$11,2),0)*'EV Scenarios'!H$2</f>
        <v>0.63641162726457401</v>
      </c>
      <c r="I21" s="5">
        <f>'[3]Pc, Winter, S1'!I21*Main!$B$8+_xlfn.IFNA(VLOOKUP($A21,'EV Distribution'!$A$2:$B$11,2),0)*'EV Scenarios'!I$2</f>
        <v>0.21475955228699553</v>
      </c>
      <c r="J21" s="5">
        <f>'[3]Pc, Winter, S1'!J21*Main!$B$8+_xlfn.IFNA(VLOOKUP($A21,'EV Distribution'!$A$2:$B$11,2),0)*'EV Scenarios'!J$2</f>
        <v>0.42815380551569515</v>
      </c>
      <c r="K21" s="5">
        <f>'[3]Pc, Winter, S1'!K21*Main!$B$8+_xlfn.IFNA(VLOOKUP($A21,'EV Distribution'!$A$2:$B$11,2),0)*'EV Scenarios'!K$2</f>
        <v>0.57187835551569499</v>
      </c>
      <c r="L21" s="5">
        <f>'[3]Pc, Winter, S1'!L21*Main!$B$8+_xlfn.IFNA(VLOOKUP($A21,'EV Distribution'!$A$2:$B$11,2),0)*'EV Scenarios'!L$2</f>
        <v>0.53893861744394622</v>
      </c>
      <c r="M21" s="5">
        <f>'[3]Pc, Winter, S1'!M21*Main!$B$8+_xlfn.IFNA(VLOOKUP($A21,'EV Distribution'!$A$2:$B$11,2),0)*'EV Scenarios'!M$2</f>
        <v>0.5252059124215247</v>
      </c>
      <c r="N21" s="5">
        <f>'[3]Pc, Winter, S1'!N21*Main!$B$8+_xlfn.IFNA(VLOOKUP($A21,'EV Distribution'!$A$2:$B$11,2),0)*'EV Scenarios'!N$2</f>
        <v>0.55963989228699551</v>
      </c>
      <c r="O21" s="5">
        <f>'[3]Pc, Winter, S1'!O21*Main!$B$8+_xlfn.IFNA(VLOOKUP($A21,'EV Distribution'!$A$2:$B$11,2),0)*'EV Scenarios'!O$2</f>
        <v>0.6034868158295964</v>
      </c>
      <c r="P21" s="5">
        <f>'[3]Pc, Winter, S1'!P21*Main!$B$8+_xlfn.IFNA(VLOOKUP($A21,'EV Distribution'!$A$2:$B$11,2),0)*'EV Scenarios'!P$2</f>
        <v>0.69409250919282517</v>
      </c>
      <c r="Q21" s="5">
        <f>'[3]Pc, Winter, S1'!Q21*Main!$B$8+_xlfn.IFNA(VLOOKUP($A21,'EV Distribution'!$A$2:$B$11,2),0)*'EV Scenarios'!Q$2</f>
        <v>0.65720633973094178</v>
      </c>
      <c r="R21" s="5">
        <f>'[3]Pc, Winter, S1'!R21*Main!$B$8+_xlfn.IFNA(VLOOKUP($A21,'EV Distribution'!$A$2:$B$11,2),0)*'EV Scenarios'!R$2</f>
        <v>0.59523890775784749</v>
      </c>
      <c r="S21" s="5">
        <f>'[3]Pc, Winter, S1'!S21*Main!$B$8+_xlfn.IFNA(VLOOKUP($A21,'EV Distribution'!$A$2:$B$11,2),0)*'EV Scenarios'!S$2</f>
        <v>0.60270727845291483</v>
      </c>
      <c r="T21" s="5">
        <f>'[3]Pc, Winter, S1'!T21*Main!$B$8+_xlfn.IFNA(VLOOKUP($A21,'EV Distribution'!$A$2:$B$11,2),0)*'EV Scenarios'!T$2</f>
        <v>0.57562723647982061</v>
      </c>
      <c r="U21" s="5">
        <f>'[3]Pc, Winter, S1'!U21*Main!$B$8+_xlfn.IFNA(VLOOKUP($A21,'EV Distribution'!$A$2:$B$11,2),0)*'EV Scenarios'!U$2</f>
        <v>0.58348307914798214</v>
      </c>
      <c r="V21" s="5">
        <f>'[3]Pc, Winter, S1'!V21*Main!$B$8+_xlfn.IFNA(VLOOKUP($A21,'EV Distribution'!$A$2:$B$11,2),0)*'EV Scenarios'!V$2</f>
        <v>0.54297113437219724</v>
      </c>
      <c r="W21" s="5">
        <f>'[3]Pc, Winter, S1'!W21*Main!$B$8+_xlfn.IFNA(VLOOKUP($A21,'EV Distribution'!$A$2:$B$11,2),0)*'EV Scenarios'!W$2</f>
        <v>0.42872058645739919</v>
      </c>
      <c r="X21" s="5">
        <f>'[3]Pc, Winter, S1'!X21*Main!$B$8+_xlfn.IFNA(VLOOKUP($A21,'EV Distribution'!$A$2:$B$11,2),0)*'EV Scenarios'!X$2</f>
        <v>0.95443654614349771</v>
      </c>
      <c r="Y21" s="5">
        <f>'[3]Pc, Winter, S1'!Y21*Main!$B$8+_xlfn.IFNA(VLOOKUP($A21,'EV Distribution'!$A$2:$B$11,2),0)*'EV Scenarios'!Y$2</f>
        <v>0.96798414912556063</v>
      </c>
    </row>
    <row r="22" spans="1:25" x14ac:dyDescent="0.25">
      <c r="A22">
        <v>65</v>
      </c>
      <c r="B22" s="5">
        <f>'[3]Pc, Winter, S1'!B22*Main!$B$8+_xlfn.IFNA(VLOOKUP($A22,'EV Distribution'!$A$2:$B$11,2),0)*'EV Scenarios'!B$2</f>
        <v>0.84406701372197313</v>
      </c>
      <c r="C22" s="5">
        <f>'[3]Pc, Winter, S1'!C22*Main!$B$8+_xlfn.IFNA(VLOOKUP($A22,'EV Distribution'!$A$2:$B$11,2),0)*'EV Scenarios'!C$2</f>
        <v>0.81458121295964125</v>
      </c>
      <c r="D22" s="5">
        <f>'[3]Pc, Winter, S1'!D22*Main!$B$8+_xlfn.IFNA(VLOOKUP($A22,'EV Distribution'!$A$2:$B$11,2),0)*'EV Scenarios'!D$2</f>
        <v>0.73633309845291484</v>
      </c>
      <c r="E22" s="5">
        <f>'[3]Pc, Winter, S1'!E22*Main!$B$8+_xlfn.IFNA(VLOOKUP($A22,'EV Distribution'!$A$2:$B$11,2),0)*'EV Scenarios'!E$2</f>
        <v>0.67593637295964137</v>
      </c>
      <c r="F22" s="5">
        <f>'[3]Pc, Winter, S1'!F22*Main!$B$8+_xlfn.IFNA(VLOOKUP($A22,'EV Distribution'!$A$2:$B$11,2),0)*'EV Scenarios'!F$2</f>
        <v>0.6548562996636772</v>
      </c>
      <c r="G22" s="5">
        <f>'[3]Pc, Winter, S1'!G22*Main!$B$8+_xlfn.IFNA(VLOOKUP($A22,'EV Distribution'!$A$2:$B$11,2),0)*'EV Scenarios'!G$2</f>
        <v>0.61803567647982072</v>
      </c>
      <c r="H22" s="5">
        <f>'[3]Pc, Winter, S1'!H22*Main!$B$8+_xlfn.IFNA(VLOOKUP($A22,'EV Distribution'!$A$2:$B$11,2),0)*'EV Scenarios'!H$2</f>
        <v>0.62110082531390132</v>
      </c>
      <c r="I22" s="5">
        <f>'[3]Pc, Winter, S1'!I22*Main!$B$8+_xlfn.IFNA(VLOOKUP($A22,'EV Distribution'!$A$2:$B$11,2),0)*'EV Scenarios'!I$2</f>
        <v>0.15632736551569507</v>
      </c>
      <c r="J22" s="5">
        <f>'[3]Pc, Winter, S1'!J22*Main!$B$8+_xlfn.IFNA(VLOOKUP($A22,'EV Distribution'!$A$2:$B$11,2),0)*'EV Scenarios'!J$2</f>
        <v>0.15705144838565024</v>
      </c>
      <c r="K22" s="5">
        <f>'[3]Pc, Winter, S1'!K22*Main!$B$8+_xlfn.IFNA(VLOOKUP($A22,'EV Distribution'!$A$2:$B$11,2),0)*'EV Scenarios'!K$2</f>
        <v>0.2099732943497758</v>
      </c>
      <c r="L22" s="5">
        <f>'[3]Pc, Winter, S1'!L22*Main!$B$8+_xlfn.IFNA(VLOOKUP($A22,'EV Distribution'!$A$2:$B$11,2),0)*'EV Scenarios'!L$2</f>
        <v>0.18794320845291479</v>
      </c>
      <c r="M22" s="5">
        <f>'[3]Pc, Winter, S1'!M22*Main!$B$8+_xlfn.IFNA(VLOOKUP($A22,'EV Distribution'!$A$2:$B$11,2),0)*'EV Scenarios'!M$2</f>
        <v>0.18082025836322871</v>
      </c>
      <c r="N22" s="5">
        <f>'[3]Pc, Winter, S1'!N22*Main!$B$8+_xlfn.IFNA(VLOOKUP($A22,'EV Distribution'!$A$2:$B$11,2),0)*'EV Scenarios'!N$2</f>
        <v>0.20483861118834079</v>
      </c>
      <c r="O22" s="5">
        <f>'[3]Pc, Winter, S1'!O22*Main!$B$8+_xlfn.IFNA(VLOOKUP($A22,'EV Distribution'!$A$2:$B$11,2),0)*'EV Scenarios'!O$2</f>
        <v>0.24369605336322869</v>
      </c>
      <c r="P22" s="5">
        <f>'[3]Pc, Winter, S1'!P22*Main!$B$8+_xlfn.IFNA(VLOOKUP($A22,'EV Distribution'!$A$2:$B$11,2),0)*'EV Scenarios'!P$2</f>
        <v>0.24757847049327356</v>
      </c>
      <c r="Q22" s="5">
        <f>'[3]Pc, Winter, S1'!Q22*Main!$B$8+_xlfn.IFNA(VLOOKUP($A22,'EV Distribution'!$A$2:$B$11,2),0)*'EV Scenarios'!Q$2</f>
        <v>0.24419352278026907</v>
      </c>
      <c r="R22" s="5">
        <f>'[3]Pc, Winter, S1'!R22*Main!$B$8+_xlfn.IFNA(VLOOKUP($A22,'EV Distribution'!$A$2:$B$11,2),0)*'EV Scenarios'!R$2</f>
        <v>0.24740010636771301</v>
      </c>
      <c r="S22" s="5">
        <f>'[3]Pc, Winter, S1'!S22*Main!$B$8+_xlfn.IFNA(VLOOKUP($A22,'EV Distribution'!$A$2:$B$11,2),0)*'EV Scenarios'!S$2</f>
        <v>0.25772268049327351</v>
      </c>
      <c r="T22" s="5">
        <f>'[3]Pc, Winter, S1'!T22*Main!$B$8+_xlfn.IFNA(VLOOKUP($A22,'EV Distribution'!$A$2:$B$11,2),0)*'EV Scenarios'!T$2</f>
        <v>0.24209065186098655</v>
      </c>
      <c r="U22" s="5">
        <f>'[3]Pc, Winter, S1'!U22*Main!$B$8+_xlfn.IFNA(VLOOKUP($A22,'EV Distribution'!$A$2:$B$11,2),0)*'EV Scenarios'!U$2</f>
        <v>0.27140228883408074</v>
      </c>
      <c r="V22" s="5">
        <f>'[3]Pc, Winter, S1'!V22*Main!$B$8+_xlfn.IFNA(VLOOKUP($A22,'EV Distribution'!$A$2:$B$11,2),0)*'EV Scenarios'!V$2</f>
        <v>0.28279846547085202</v>
      </c>
      <c r="W22" s="5">
        <f>'[3]Pc, Winter, S1'!W22*Main!$B$8+_xlfn.IFNA(VLOOKUP($A22,'EV Distribution'!$A$2:$B$11,2),0)*'EV Scenarios'!W$2</f>
        <v>0.26475951858744395</v>
      </c>
      <c r="X22" s="5">
        <f>'[3]Pc, Winter, S1'!X22*Main!$B$8+_xlfn.IFNA(VLOOKUP($A22,'EV Distribution'!$A$2:$B$11,2),0)*'EV Scenarios'!X$2</f>
        <v>0.82380024838565025</v>
      </c>
      <c r="Y22" s="5">
        <f>'[3]Pc, Winter, S1'!Y22*Main!$B$8+_xlfn.IFNA(VLOOKUP($A22,'EV Distribution'!$A$2:$B$11,2),0)*'EV Scenarios'!Y$2</f>
        <v>0.8633130562556055</v>
      </c>
    </row>
    <row r="23" spans="1:25" x14ac:dyDescent="0.25">
      <c r="A23">
        <v>89</v>
      </c>
      <c r="B23" s="5">
        <f>'[3]Pc, Winter, S1'!B23*Main!$B$8+_xlfn.IFNA(VLOOKUP($A23,'EV Distribution'!$A$2:$B$11,2),0)*'EV Scenarios'!B$2</f>
        <v>1.2147040659192825</v>
      </c>
      <c r="C23" s="5">
        <f>'[3]Pc, Winter, S1'!C23*Main!$B$8+_xlfn.IFNA(VLOOKUP($A23,'EV Distribution'!$A$2:$B$11,2),0)*'EV Scenarios'!C$2</f>
        <v>1.1928660659192825</v>
      </c>
      <c r="D23" s="5">
        <f>'[3]Pc, Winter, S1'!D23*Main!$B$8+_xlfn.IFNA(VLOOKUP($A23,'EV Distribution'!$A$2:$B$11,2),0)*'EV Scenarios'!D$2</f>
        <v>1.1159730659192826</v>
      </c>
      <c r="E23" s="5">
        <f>'[3]Pc, Winter, S1'!E23*Main!$B$8+_xlfn.IFNA(VLOOKUP($A23,'EV Distribution'!$A$2:$B$11,2),0)*'EV Scenarios'!E$2</f>
        <v>1.0601180659192826</v>
      </c>
      <c r="F23" s="5">
        <f>'[3]Pc, Winter, S1'!F23*Main!$B$8+_xlfn.IFNA(VLOOKUP($A23,'EV Distribution'!$A$2:$B$11,2),0)*'EV Scenarios'!F$2</f>
        <v>1.0381530659192826</v>
      </c>
      <c r="G23" s="5">
        <f>'[3]Pc, Winter, S1'!G23*Main!$B$8+_xlfn.IFNA(VLOOKUP($A23,'EV Distribution'!$A$2:$B$11,2),0)*'EV Scenarios'!G$2</f>
        <v>1.0023350659192825</v>
      </c>
      <c r="H23" s="5">
        <f>'[3]Pc, Winter, S1'!H23*Main!$B$8+_xlfn.IFNA(VLOOKUP($A23,'EV Distribution'!$A$2:$B$11,2),0)*'EV Scenarios'!H$2</f>
        <v>1.0092010659192825</v>
      </c>
      <c r="I23" s="5">
        <f>'[3]Pc, Winter, S1'!I23*Main!$B$8+_xlfn.IFNA(VLOOKUP($A23,'EV Distribution'!$A$2:$B$11,2),0)*'EV Scenarios'!I$2</f>
        <v>0.54227206591928245</v>
      </c>
      <c r="J23" s="5">
        <f>'[3]Pc, Winter, S1'!J23*Main!$B$8+_xlfn.IFNA(VLOOKUP($A23,'EV Distribution'!$A$2:$B$11,2),0)*'EV Scenarios'!J$2</f>
        <v>0.53841306591928251</v>
      </c>
      <c r="K23" s="5">
        <f>'[3]Pc, Winter, S1'!K23*Main!$B$8+_xlfn.IFNA(VLOOKUP($A23,'EV Distribution'!$A$2:$B$11,2),0)*'EV Scenarios'!K$2</f>
        <v>0.57920606591928248</v>
      </c>
      <c r="L23" s="5">
        <f>'[3]Pc, Winter, S1'!L23*Main!$B$8+_xlfn.IFNA(VLOOKUP($A23,'EV Distribution'!$A$2:$B$11,2),0)*'EV Scenarios'!L$2</f>
        <v>0.5543080659192825</v>
      </c>
      <c r="M23" s="5">
        <f>'[3]Pc, Winter, S1'!M23*Main!$B$8+_xlfn.IFNA(VLOOKUP($A23,'EV Distribution'!$A$2:$B$11,2),0)*'EV Scenarios'!M$2</f>
        <v>0.54334206591928247</v>
      </c>
      <c r="N23" s="5">
        <f>'[3]Pc, Winter, S1'!N23*Main!$B$8+_xlfn.IFNA(VLOOKUP($A23,'EV Distribution'!$A$2:$B$11,2),0)*'EV Scenarios'!N$2</f>
        <v>0.56565606591928241</v>
      </c>
      <c r="O23" s="5">
        <f>'[3]Pc, Winter, S1'!O23*Main!$B$8+_xlfn.IFNA(VLOOKUP($A23,'EV Distribution'!$A$2:$B$11,2),0)*'EV Scenarios'!O$2</f>
        <v>0.60535706591928251</v>
      </c>
      <c r="P23" s="5">
        <f>'[3]Pc, Winter, S1'!P23*Main!$B$8+_xlfn.IFNA(VLOOKUP($A23,'EV Distribution'!$A$2:$B$11,2),0)*'EV Scenarios'!P$2</f>
        <v>0.60885406591928248</v>
      </c>
      <c r="Q23" s="5">
        <f>'[3]Pc, Winter, S1'!Q23*Main!$B$8+_xlfn.IFNA(VLOOKUP($A23,'EV Distribution'!$A$2:$B$11,2),0)*'EV Scenarios'!Q$2</f>
        <v>0.6068200659192825</v>
      </c>
      <c r="R23" s="5">
        <f>'[3]Pc, Winter, S1'!R23*Main!$B$8+_xlfn.IFNA(VLOOKUP($A23,'EV Distribution'!$A$2:$B$11,2),0)*'EV Scenarios'!R$2</f>
        <v>0.60914906591928242</v>
      </c>
      <c r="S23" s="5">
        <f>'[3]Pc, Winter, S1'!S23*Main!$B$8+_xlfn.IFNA(VLOOKUP($A23,'EV Distribution'!$A$2:$B$11,2),0)*'EV Scenarios'!S$2</f>
        <v>0.61516806591928241</v>
      </c>
      <c r="T23" s="5">
        <f>'[3]Pc, Winter, S1'!T23*Main!$B$8+_xlfn.IFNA(VLOOKUP($A23,'EV Distribution'!$A$2:$B$11,2),0)*'EV Scenarios'!T$2</f>
        <v>0.58623006591928251</v>
      </c>
      <c r="U23" s="5">
        <f>'[3]Pc, Winter, S1'!U23*Main!$B$8+_xlfn.IFNA(VLOOKUP($A23,'EV Distribution'!$A$2:$B$11,2),0)*'EV Scenarios'!U$2</f>
        <v>0.61132906591928249</v>
      </c>
      <c r="V23" s="5">
        <f>'[3]Pc, Winter, S1'!V23*Main!$B$8+_xlfn.IFNA(VLOOKUP($A23,'EV Distribution'!$A$2:$B$11,2),0)*'EV Scenarios'!V$2</f>
        <v>0.62245806591928243</v>
      </c>
      <c r="W23" s="5">
        <f>'[3]Pc, Winter, S1'!W23*Main!$B$8+_xlfn.IFNA(VLOOKUP($A23,'EV Distribution'!$A$2:$B$11,2),0)*'EV Scenarios'!W$2</f>
        <v>0.6053220659192825</v>
      </c>
      <c r="X23" s="5">
        <f>'[3]Pc, Winter, S1'!X23*Main!$B$8+_xlfn.IFNA(VLOOKUP($A23,'EV Distribution'!$A$2:$B$11,2),0)*'EV Scenarios'!X$2</f>
        <v>1.1753470659192824</v>
      </c>
      <c r="Y23" s="5">
        <f>'[3]Pc, Winter, S1'!Y23*Main!$B$8+_xlfn.IFNA(VLOOKUP($A23,'EV Distribution'!$A$2:$B$11,2),0)*'EV Scenarios'!Y$2</f>
        <v>1.2231630659192825</v>
      </c>
    </row>
    <row r="24" spans="1:25" x14ac:dyDescent="0.25">
      <c r="A24">
        <v>37</v>
      </c>
      <c r="B24" s="5">
        <f>'[3]Pc, Winter, S1'!B24*Main!$B$8+_xlfn.IFNA(VLOOKUP($A24,'EV Distribution'!$A$2:$B$11,2),0)*'EV Scenarios'!B$2</f>
        <v>1.0425716569730943</v>
      </c>
      <c r="C24" s="5">
        <f>'[3]Pc, Winter, S1'!C24*Main!$B$8+_xlfn.IFNA(VLOOKUP($A24,'EV Distribution'!$A$2:$B$11,2),0)*'EV Scenarios'!C$2</f>
        <v>0.9842303223318386</v>
      </c>
      <c r="D24" s="5">
        <f>'[3]Pc, Winter, S1'!D24*Main!$B$8+_xlfn.IFNA(VLOOKUP($A24,'EV Distribution'!$A$2:$B$11,2),0)*'EV Scenarios'!D$2</f>
        <v>0.90167078448430504</v>
      </c>
      <c r="E24" s="5">
        <f>'[3]Pc, Winter, S1'!E24*Main!$B$8+_xlfn.IFNA(VLOOKUP($A24,'EV Distribution'!$A$2:$B$11,2),0)*'EV Scenarios'!E$2</f>
        <v>0.832038613542601</v>
      </c>
      <c r="F24" s="5">
        <f>'[3]Pc, Winter, S1'!F24*Main!$B$8+_xlfn.IFNA(VLOOKUP($A24,'EV Distribution'!$A$2:$B$11,2),0)*'EV Scenarios'!F$2</f>
        <v>0.76911838890134532</v>
      </c>
      <c r="G24" s="5">
        <f>'[3]Pc, Winter, S1'!G24*Main!$B$8+_xlfn.IFNA(VLOOKUP($A24,'EV Distribution'!$A$2:$B$11,2),0)*'EV Scenarios'!G$2</f>
        <v>0.73762895058295963</v>
      </c>
      <c r="H24" s="5">
        <f>'[3]Pc, Winter, S1'!H24*Main!$B$8+_xlfn.IFNA(VLOOKUP($A24,'EV Distribution'!$A$2:$B$11,2),0)*'EV Scenarios'!H$2</f>
        <v>0.73455001786995511</v>
      </c>
      <c r="I24" s="5">
        <f>'[3]Pc, Winter, S1'!I24*Main!$B$8+_xlfn.IFNA(VLOOKUP($A24,'EV Distribution'!$A$2:$B$11,2),0)*'EV Scenarios'!I$2</f>
        <v>0.28064667917040359</v>
      </c>
      <c r="J24" s="5">
        <f>'[3]Pc, Winter, S1'!J24*Main!$B$8+_xlfn.IFNA(VLOOKUP($A24,'EV Distribution'!$A$2:$B$11,2),0)*'EV Scenarios'!J$2</f>
        <v>0.33752551295964128</v>
      </c>
      <c r="K24" s="5">
        <f>'[3]Pc, Winter, S1'!K24*Main!$B$8+_xlfn.IFNA(VLOOKUP($A24,'EV Distribution'!$A$2:$B$11,2),0)*'EV Scenarios'!K$2</f>
        <v>0.44625993006726455</v>
      </c>
      <c r="L24" s="5">
        <f>'[3]Pc, Winter, S1'!L24*Main!$B$8+_xlfn.IFNA(VLOOKUP($A24,'EV Distribution'!$A$2:$B$11,2),0)*'EV Scenarios'!L$2</f>
        <v>0.48731566643497759</v>
      </c>
      <c r="M24" s="5">
        <f>'[3]Pc, Winter, S1'!M24*Main!$B$8+_xlfn.IFNA(VLOOKUP($A24,'EV Distribution'!$A$2:$B$11,2),0)*'EV Scenarios'!M$2</f>
        <v>0.51931532580717499</v>
      </c>
      <c r="N24" s="5">
        <f>'[3]Pc, Winter, S1'!N24*Main!$B$8+_xlfn.IFNA(VLOOKUP($A24,'EV Distribution'!$A$2:$B$11,2),0)*'EV Scenarios'!N$2</f>
        <v>0.54265786780269054</v>
      </c>
      <c r="O24" s="5">
        <f>'[3]Pc, Winter, S1'!O24*Main!$B$8+_xlfn.IFNA(VLOOKUP($A24,'EV Distribution'!$A$2:$B$11,2),0)*'EV Scenarios'!O$2</f>
        <v>0.56684588412556058</v>
      </c>
      <c r="P24" s="5">
        <f>'[3]Pc, Winter, S1'!P24*Main!$B$8+_xlfn.IFNA(VLOOKUP($A24,'EV Distribution'!$A$2:$B$11,2),0)*'EV Scenarios'!P$2</f>
        <v>0.53132480874439469</v>
      </c>
      <c r="Q24" s="5">
        <f>'[3]Pc, Winter, S1'!Q24*Main!$B$8+_xlfn.IFNA(VLOOKUP($A24,'EV Distribution'!$A$2:$B$11,2),0)*'EV Scenarios'!Q$2</f>
        <v>0.53434206609865476</v>
      </c>
      <c r="R24" s="5">
        <f>'[3]Pc, Winter, S1'!R24*Main!$B$8+_xlfn.IFNA(VLOOKUP($A24,'EV Distribution'!$A$2:$B$11,2),0)*'EV Scenarios'!R$2</f>
        <v>0.53295385625560532</v>
      </c>
      <c r="S24" s="5">
        <f>'[3]Pc, Winter, S1'!S24*Main!$B$8+_xlfn.IFNA(VLOOKUP($A24,'EV Distribution'!$A$2:$B$11,2),0)*'EV Scenarios'!S$2</f>
        <v>0.55516215899103138</v>
      </c>
      <c r="T24" s="5">
        <f>'[3]Pc, Winter, S1'!T24*Main!$B$8+_xlfn.IFNA(VLOOKUP($A24,'EV Distribution'!$A$2:$B$11,2),0)*'EV Scenarios'!T$2</f>
        <v>0.58404915603139018</v>
      </c>
      <c r="U24" s="5">
        <f>'[3]Pc, Winter, S1'!U24*Main!$B$8+_xlfn.IFNA(VLOOKUP($A24,'EV Distribution'!$A$2:$B$11,2),0)*'EV Scenarios'!U$2</f>
        <v>0.65037459289237676</v>
      </c>
      <c r="V24" s="5">
        <f>'[3]Pc, Winter, S1'!V24*Main!$B$8+_xlfn.IFNA(VLOOKUP($A24,'EV Distribution'!$A$2:$B$11,2),0)*'EV Scenarios'!V$2</f>
        <v>0.69186887443946188</v>
      </c>
      <c r="W24" s="5">
        <f>'[3]Pc, Winter, S1'!W24*Main!$B$8+_xlfn.IFNA(VLOOKUP($A24,'EV Distribution'!$A$2:$B$11,2),0)*'EV Scenarios'!W$2</f>
        <v>0.64186239134529155</v>
      </c>
      <c r="X24" s="5">
        <f>'[3]Pc, Winter, S1'!X24*Main!$B$8+_xlfn.IFNA(VLOOKUP($A24,'EV Distribution'!$A$2:$B$11,2),0)*'EV Scenarios'!X$2</f>
        <v>1.1751810728026906</v>
      </c>
      <c r="Y24" s="5">
        <f>'[3]Pc, Winter, S1'!Y24*Main!$B$8+_xlfn.IFNA(VLOOKUP($A24,'EV Distribution'!$A$2:$B$11,2),0)*'EV Scenarios'!Y$2</f>
        <v>1.1426034676457399</v>
      </c>
    </row>
    <row r="25" spans="1:25" x14ac:dyDescent="0.25">
      <c r="A25">
        <v>40</v>
      </c>
      <c r="B25" s="5">
        <f>'[3]Pc, Winter, S1'!B25*Main!$B$8+_xlfn.IFNA(VLOOKUP($A25,'EV Distribution'!$A$2:$B$11,2),0)*'EV Scenarios'!B$2</f>
        <v>1.1703300545515696</v>
      </c>
      <c r="C25" s="5">
        <f>'[3]Pc, Winter, S1'!C25*Main!$B$8+_xlfn.IFNA(VLOOKUP($A25,'EV Distribution'!$A$2:$B$11,2),0)*'EV Scenarios'!C$2</f>
        <v>1.1189040297757848</v>
      </c>
      <c r="D25" s="5">
        <f>'[3]Pc, Winter, S1'!D25*Main!$B$8+_xlfn.IFNA(VLOOKUP($A25,'EV Distribution'!$A$2:$B$11,2),0)*'EV Scenarios'!D$2</f>
        <v>1.0093190014125561</v>
      </c>
      <c r="E25" s="5">
        <f>'[3]Pc, Winter, S1'!E25*Main!$B$8+_xlfn.IFNA(VLOOKUP($A25,'EV Distribution'!$A$2:$B$11,2),0)*'EV Scenarios'!E$2</f>
        <v>0.89679303668161436</v>
      </c>
      <c r="F25" s="5">
        <f>'[3]Pc, Winter, S1'!F25*Main!$B$8+_xlfn.IFNA(VLOOKUP($A25,'EV Distribution'!$A$2:$B$11,2),0)*'EV Scenarios'!F$2</f>
        <v>0.86772606459641266</v>
      </c>
      <c r="G25" s="5">
        <f>'[3]Pc, Winter, S1'!G25*Main!$B$8+_xlfn.IFNA(VLOOKUP($A25,'EV Distribution'!$A$2:$B$11,2),0)*'EV Scenarios'!G$2</f>
        <v>0.81270354663677136</v>
      </c>
      <c r="H25" s="5">
        <f>'[3]Pc, Winter, S1'!H25*Main!$B$8+_xlfn.IFNA(VLOOKUP($A25,'EV Distribution'!$A$2:$B$11,2),0)*'EV Scenarios'!H$2</f>
        <v>0.8191539706278026</v>
      </c>
      <c r="I25" s="5">
        <f>'[3]Pc, Winter, S1'!I25*Main!$B$8+_xlfn.IFNA(VLOOKUP($A25,'EV Distribution'!$A$2:$B$11,2),0)*'EV Scenarios'!I$2</f>
        <v>0.35162470013452918</v>
      </c>
      <c r="J25" s="5">
        <f>'[3]Pc, Winter, S1'!J25*Main!$B$8+_xlfn.IFNA(VLOOKUP($A25,'EV Distribution'!$A$2:$B$11,2),0)*'EV Scenarios'!J$2</f>
        <v>0.39201212309417044</v>
      </c>
      <c r="K25" s="5">
        <f>'[3]Pc, Winter, S1'!K25*Main!$B$8+_xlfn.IFNA(VLOOKUP($A25,'EV Distribution'!$A$2:$B$11,2),0)*'EV Scenarios'!K$2</f>
        <v>0.51053940858744395</v>
      </c>
      <c r="L25" s="5">
        <f>'[3]Pc, Winter, S1'!L25*Main!$B$8+_xlfn.IFNA(VLOOKUP($A25,'EV Distribution'!$A$2:$B$11,2),0)*'EV Scenarios'!L$2</f>
        <v>0.54105020757847544</v>
      </c>
      <c r="M25" s="5">
        <f>'[3]Pc, Winter, S1'!M25*Main!$B$8+_xlfn.IFNA(VLOOKUP($A25,'EV Distribution'!$A$2:$B$11,2),0)*'EV Scenarios'!M$2</f>
        <v>0.55955844322869963</v>
      </c>
      <c r="N25" s="5">
        <f>'[3]Pc, Winter, S1'!N25*Main!$B$8+_xlfn.IFNA(VLOOKUP($A25,'EV Distribution'!$A$2:$B$11,2),0)*'EV Scenarios'!N$2</f>
        <v>0.62335581376681626</v>
      </c>
      <c r="O25" s="5">
        <f>'[3]Pc, Winter, S1'!O25*Main!$B$8+_xlfn.IFNA(VLOOKUP($A25,'EV Distribution'!$A$2:$B$11,2),0)*'EV Scenarios'!O$2</f>
        <v>0.64334033952914793</v>
      </c>
      <c r="P25" s="5">
        <f>'[3]Pc, Winter, S1'!P25*Main!$B$8+_xlfn.IFNA(VLOOKUP($A25,'EV Distribution'!$A$2:$B$11,2),0)*'EV Scenarios'!P$2</f>
        <v>0.61669485215246644</v>
      </c>
      <c r="Q25" s="5">
        <f>'[3]Pc, Winter, S1'!Q25*Main!$B$8+_xlfn.IFNA(VLOOKUP($A25,'EV Distribution'!$A$2:$B$11,2),0)*'EV Scenarios'!Q$2</f>
        <v>0.59590517894618833</v>
      </c>
      <c r="R25" s="5">
        <f>'[3]Pc, Winter, S1'!R25*Main!$B$8+_xlfn.IFNA(VLOOKUP($A25,'EV Distribution'!$A$2:$B$11,2),0)*'EV Scenarios'!R$2</f>
        <v>0.56712747053811663</v>
      </c>
      <c r="S25" s="5">
        <f>'[3]Pc, Winter, S1'!S25*Main!$B$8+_xlfn.IFNA(VLOOKUP($A25,'EV Distribution'!$A$2:$B$11,2),0)*'EV Scenarios'!S$2</f>
        <v>0.5747873680493274</v>
      </c>
      <c r="T25" s="5">
        <f>'[3]Pc, Winter, S1'!T25*Main!$B$8+_xlfn.IFNA(VLOOKUP($A25,'EV Distribution'!$A$2:$B$11,2),0)*'EV Scenarios'!T$2</f>
        <v>0.6007092749327354</v>
      </c>
      <c r="U25" s="5">
        <f>'[3]Pc, Winter, S1'!U25*Main!$B$8+_xlfn.IFNA(VLOOKUP($A25,'EV Distribution'!$A$2:$B$11,2),0)*'EV Scenarios'!U$2</f>
        <v>0.68572731820627797</v>
      </c>
      <c r="V25" s="5">
        <f>'[3]Pc, Winter, S1'!V25*Main!$B$8+_xlfn.IFNA(VLOOKUP($A25,'EV Distribution'!$A$2:$B$11,2),0)*'EV Scenarios'!V$2</f>
        <v>0.70262729087443954</v>
      </c>
      <c r="W25" s="5">
        <f>'[3]Pc, Winter, S1'!W25*Main!$B$8+_xlfn.IFNA(VLOOKUP($A25,'EV Distribution'!$A$2:$B$11,2),0)*'EV Scenarios'!W$2</f>
        <v>0.68525293502242157</v>
      </c>
      <c r="X25" s="5">
        <f>'[3]Pc, Winter, S1'!X25*Main!$B$8+_xlfn.IFNA(VLOOKUP($A25,'EV Distribution'!$A$2:$B$11,2),0)*'EV Scenarios'!X$2</f>
        <v>1.2486176839686098</v>
      </c>
      <c r="Y25" s="5">
        <f>'[3]Pc, Winter, S1'!Y25*Main!$B$8+_xlfn.IFNA(VLOOKUP($A25,'EV Distribution'!$A$2:$B$11,2),0)*'EV Scenarios'!Y$2</f>
        <v>1.2271062560538117</v>
      </c>
    </row>
    <row r="26" spans="1:25" x14ac:dyDescent="0.25">
      <c r="A26">
        <v>8</v>
      </c>
      <c r="B26" s="5">
        <f>'[3]Pc, Winter, S1'!B26*Main!$B$8+_xlfn.IFNA(VLOOKUP($A26,'EV Distribution'!$A$2:$B$11,2),0)*'EV Scenarios'!B$2</f>
        <v>3.5373917130044848E-2</v>
      </c>
      <c r="C26" s="5">
        <f>'[3]Pc, Winter, S1'!C26*Main!$B$8+_xlfn.IFNA(VLOOKUP($A26,'EV Distribution'!$A$2:$B$11,2),0)*'EV Scenarios'!C$2</f>
        <v>3.5851040358744403E-2</v>
      </c>
      <c r="D26" s="5">
        <f>'[3]Pc, Winter, S1'!D26*Main!$B$8+_xlfn.IFNA(VLOOKUP($A26,'EV Distribution'!$A$2:$B$11,2),0)*'EV Scenarios'!D$2</f>
        <v>3.0844496905829594E-2</v>
      </c>
      <c r="E26" s="5">
        <f>'[3]Pc, Winter, S1'!E26*Main!$B$8+_xlfn.IFNA(VLOOKUP($A26,'EV Distribution'!$A$2:$B$11,2),0)*'EV Scenarios'!E$2</f>
        <v>2.6699151031390131E-2</v>
      </c>
      <c r="F26" s="5">
        <f>'[3]Pc, Winter, S1'!F26*Main!$B$8+_xlfn.IFNA(VLOOKUP($A26,'EV Distribution'!$A$2:$B$11,2),0)*'EV Scenarios'!F$2</f>
        <v>2.2329266053811664E-2</v>
      </c>
      <c r="G26" s="5">
        <f>'[3]Pc, Winter, S1'!G26*Main!$B$8+_xlfn.IFNA(VLOOKUP($A26,'EV Distribution'!$A$2:$B$11,2),0)*'EV Scenarios'!G$2</f>
        <v>2.0757451434977581E-2</v>
      </c>
      <c r="H26" s="5">
        <f>'[3]Pc, Winter, S1'!H26*Main!$B$8+_xlfn.IFNA(VLOOKUP($A26,'EV Distribution'!$A$2:$B$11,2),0)*'EV Scenarios'!H$2</f>
        <v>1.563181121076233E-2</v>
      </c>
      <c r="I26" s="5">
        <f>'[3]Pc, Winter, S1'!I26*Main!$B$8+_xlfn.IFNA(VLOOKUP($A26,'EV Distribution'!$A$2:$B$11,2),0)*'EV Scenarios'!I$2</f>
        <v>1.49730816367713E-2</v>
      </c>
      <c r="J26" s="5">
        <f>'[3]Pc, Winter, S1'!J26*Main!$B$8+_xlfn.IFNA(VLOOKUP($A26,'EV Distribution'!$A$2:$B$11,2),0)*'EV Scenarios'!J$2</f>
        <v>1.6949536614349774E-2</v>
      </c>
      <c r="K26" s="5">
        <f>'[3]Pc, Winter, S1'!K26*Main!$B$8+_xlfn.IFNA(VLOOKUP($A26,'EV Distribution'!$A$2:$B$11,2),0)*'EV Scenarios'!K$2</f>
        <v>1.8480509327354257E-2</v>
      </c>
      <c r="L26" s="5">
        <f>'[3]Pc, Winter, S1'!L26*Main!$B$8+_xlfn.IFNA(VLOOKUP($A26,'EV Distribution'!$A$2:$B$11,2),0)*'EV Scenarios'!L$2</f>
        <v>1.8774052511210761E-2</v>
      </c>
      <c r="M26" s="5">
        <f>'[3]Pc, Winter, S1'!M26*Main!$B$8+_xlfn.IFNA(VLOOKUP($A26,'EV Distribution'!$A$2:$B$11,2),0)*'EV Scenarios'!M$2</f>
        <v>2.5793997847533633E-2</v>
      </c>
      <c r="N26" s="5">
        <f>'[3]Pc, Winter, S1'!N26*Main!$B$8+_xlfn.IFNA(VLOOKUP($A26,'EV Distribution'!$A$2:$B$11,2),0)*'EV Scenarios'!N$2</f>
        <v>2.9819686322869951E-2</v>
      </c>
      <c r="O26" s="5">
        <f>'[3]Pc, Winter, S1'!O26*Main!$B$8+_xlfn.IFNA(VLOOKUP($A26,'EV Distribution'!$A$2:$B$11,2),0)*'EV Scenarios'!O$2</f>
        <v>2.5299090448430494E-2</v>
      </c>
      <c r="P26" s="5">
        <f>'[3]Pc, Winter, S1'!P26*Main!$B$8+_xlfn.IFNA(VLOOKUP($A26,'EV Distribution'!$A$2:$B$11,2),0)*'EV Scenarios'!P$2</f>
        <v>2.0752490986547089E-2</v>
      </c>
      <c r="Q26" s="5">
        <f>'[3]Pc, Winter, S1'!Q26*Main!$B$8+_xlfn.IFNA(VLOOKUP($A26,'EV Distribution'!$A$2:$B$11,2),0)*'EV Scenarios'!Q$2</f>
        <v>2.031172719730942E-2</v>
      </c>
      <c r="R26" s="5">
        <f>'[3]Pc, Winter, S1'!R26*Main!$B$8+_xlfn.IFNA(VLOOKUP($A26,'EV Distribution'!$A$2:$B$11,2),0)*'EV Scenarios'!R$2</f>
        <v>2.1149312376681613E-2</v>
      </c>
      <c r="S26" s="5">
        <f>'[3]Pc, Winter, S1'!S26*Main!$B$8+_xlfn.IFNA(VLOOKUP($A26,'EV Distribution'!$A$2:$B$11,2),0)*'EV Scenarios'!S$2</f>
        <v>2.2467748363228703E-2</v>
      </c>
      <c r="T26" s="5">
        <f>'[3]Pc, Winter, S1'!T26*Main!$B$8+_xlfn.IFNA(VLOOKUP($A26,'EV Distribution'!$A$2:$B$11,2),0)*'EV Scenarios'!T$2</f>
        <v>2.8553906322869953E-2</v>
      </c>
      <c r="U26" s="5">
        <f>'[3]Pc, Winter, S1'!U26*Main!$B$8+_xlfn.IFNA(VLOOKUP($A26,'EV Distribution'!$A$2:$B$11,2),0)*'EV Scenarios'!U$2</f>
        <v>3.5651767847533634E-2</v>
      </c>
      <c r="V26" s="5">
        <f>'[3]Pc, Winter, S1'!V26*Main!$B$8+_xlfn.IFNA(VLOOKUP($A26,'EV Distribution'!$A$2:$B$11,2),0)*'EV Scenarios'!V$2</f>
        <v>4.051607542600897E-2</v>
      </c>
      <c r="W26" s="5">
        <f>'[3]Pc, Winter, S1'!W26*Main!$B$8+_xlfn.IFNA(VLOOKUP($A26,'EV Distribution'!$A$2:$B$11,2),0)*'EV Scenarios'!W$2</f>
        <v>4.7901449977578475E-2</v>
      </c>
      <c r="X26" s="5">
        <f>'[3]Pc, Winter, S1'!X26*Main!$B$8+_xlfn.IFNA(VLOOKUP($A26,'EV Distribution'!$A$2:$B$11,2),0)*'EV Scenarios'!X$2</f>
        <v>4.5338706973094167E-2</v>
      </c>
      <c r="Y26" s="5">
        <f>'[3]Pc, Winter, S1'!Y26*Main!$B$8+_xlfn.IFNA(VLOOKUP($A26,'EV Distribution'!$A$2:$B$11,2),0)*'EV Scenarios'!Y$2</f>
        <v>4.2238028811659195E-2</v>
      </c>
    </row>
    <row r="27" spans="1:25" x14ac:dyDescent="0.25">
      <c r="A27">
        <v>10</v>
      </c>
      <c r="B27" s="5">
        <f>'[3]Pc, Winter, S1'!B27*Main!$B$8+_xlfn.IFNA(VLOOKUP($A27,'EV Distribution'!$A$2:$B$11,2),0)*'EV Scenarios'!B$2</f>
        <v>3.1426513766816142E-2</v>
      </c>
      <c r="C27" s="5">
        <f>'[3]Pc, Winter, S1'!C27*Main!$B$8+_xlfn.IFNA(VLOOKUP($A27,'EV Distribution'!$A$2:$B$11,2),0)*'EV Scenarios'!C$2</f>
        <v>2.4853165560538116E-2</v>
      </c>
      <c r="D27" s="5">
        <f>'[3]Pc, Winter, S1'!D27*Main!$B$8+_xlfn.IFNA(VLOOKUP($A27,'EV Distribution'!$A$2:$B$11,2),0)*'EV Scenarios'!D$2</f>
        <v>2.0861885403587445E-2</v>
      </c>
      <c r="E27" s="5">
        <f>'[3]Pc, Winter, S1'!E27*Main!$B$8+_xlfn.IFNA(VLOOKUP($A27,'EV Distribution'!$A$2:$B$11,2),0)*'EV Scenarios'!E$2</f>
        <v>2.0523409349775784E-2</v>
      </c>
      <c r="F27" s="5">
        <f>'[3]Pc, Winter, S1'!F27*Main!$B$8+_xlfn.IFNA(VLOOKUP($A27,'EV Distribution'!$A$2:$B$11,2),0)*'EV Scenarios'!F$2</f>
        <v>2.08224514573991E-2</v>
      </c>
      <c r="G27" s="5">
        <f>'[3]Pc, Winter, S1'!G27*Main!$B$8+_xlfn.IFNA(VLOOKUP($A27,'EV Distribution'!$A$2:$B$11,2),0)*'EV Scenarios'!G$2</f>
        <v>2.1260806591928253E-2</v>
      </c>
      <c r="H27" s="5">
        <f>'[3]Pc, Winter, S1'!H27*Main!$B$8+_xlfn.IFNA(VLOOKUP($A27,'EV Distribution'!$A$2:$B$11,2),0)*'EV Scenarios'!H$2</f>
        <v>1.8129681995515696E-2</v>
      </c>
      <c r="I27" s="5">
        <f>'[3]Pc, Winter, S1'!I27*Main!$B$8+_xlfn.IFNA(VLOOKUP($A27,'EV Distribution'!$A$2:$B$11,2),0)*'EV Scenarios'!I$2</f>
        <v>1.7574153946188342E-2</v>
      </c>
      <c r="J27" s="5">
        <f>'[3]Pc, Winter, S1'!J27*Main!$B$8+_xlfn.IFNA(VLOOKUP($A27,'EV Distribution'!$A$2:$B$11,2),0)*'EV Scenarios'!J$2</f>
        <v>1.8712256076233186E-2</v>
      </c>
      <c r="K27" s="5">
        <f>'[3]Pc, Winter, S1'!K27*Main!$B$8+_xlfn.IFNA(VLOOKUP($A27,'EV Distribution'!$A$2:$B$11,2),0)*'EV Scenarios'!K$2</f>
        <v>2.6209783878923767E-2</v>
      </c>
      <c r="L27" s="5">
        <f>'[3]Pc, Winter, S1'!L27*Main!$B$8+_xlfn.IFNA(VLOOKUP($A27,'EV Distribution'!$A$2:$B$11,2),0)*'EV Scenarios'!L$2</f>
        <v>2.8217713251121077E-2</v>
      </c>
      <c r="M27" s="5">
        <f>'[3]Pc, Winter, S1'!M27*Main!$B$8+_xlfn.IFNA(VLOOKUP($A27,'EV Distribution'!$A$2:$B$11,2),0)*'EV Scenarios'!M$2</f>
        <v>3.039048210762332E-2</v>
      </c>
      <c r="N27" s="5">
        <f>'[3]Pc, Winter, S1'!N27*Main!$B$8+_xlfn.IFNA(VLOOKUP($A27,'EV Distribution'!$A$2:$B$11,2),0)*'EV Scenarios'!N$2</f>
        <v>3.2540967286995515E-2</v>
      </c>
      <c r="O27" s="5">
        <f>'[3]Pc, Winter, S1'!O27*Main!$B$8+_xlfn.IFNA(VLOOKUP($A27,'EV Distribution'!$A$2:$B$11,2),0)*'EV Scenarios'!O$2</f>
        <v>2.9487415941704034E-2</v>
      </c>
      <c r="P27" s="5">
        <f>'[3]Pc, Winter, S1'!P27*Main!$B$8+_xlfn.IFNA(VLOOKUP($A27,'EV Distribution'!$A$2:$B$11,2),0)*'EV Scenarios'!P$2</f>
        <v>2.6244530448430496E-2</v>
      </c>
      <c r="Q27" s="5">
        <f>'[3]Pc, Winter, S1'!Q27*Main!$B$8+_xlfn.IFNA(VLOOKUP($A27,'EV Distribution'!$A$2:$B$11,2),0)*'EV Scenarios'!Q$2</f>
        <v>2.7409474551569508E-2</v>
      </c>
      <c r="R27" s="5">
        <f>'[3]Pc, Winter, S1'!R27*Main!$B$8+_xlfn.IFNA(VLOOKUP($A27,'EV Distribution'!$A$2:$B$11,2),0)*'EV Scenarios'!R$2</f>
        <v>2.7134253587443952E-2</v>
      </c>
      <c r="S27" s="5">
        <f>'[3]Pc, Winter, S1'!S27*Main!$B$8+_xlfn.IFNA(VLOOKUP($A27,'EV Distribution'!$A$2:$B$11,2),0)*'EV Scenarios'!S$2</f>
        <v>2.5658754484304932E-2</v>
      </c>
      <c r="T27" s="5">
        <f>'[3]Pc, Winter, S1'!T27*Main!$B$8+_xlfn.IFNA(VLOOKUP($A27,'EV Distribution'!$A$2:$B$11,2),0)*'EV Scenarios'!T$2</f>
        <v>2.622941820627803E-2</v>
      </c>
      <c r="U27" s="5">
        <f>'[3]Pc, Winter, S1'!U27*Main!$B$8+_xlfn.IFNA(VLOOKUP($A27,'EV Distribution'!$A$2:$B$11,2),0)*'EV Scenarios'!U$2</f>
        <v>2.8737792668161437E-2</v>
      </c>
      <c r="V27" s="5">
        <f>'[3]Pc, Winter, S1'!V27*Main!$B$8+_xlfn.IFNA(VLOOKUP($A27,'EV Distribution'!$A$2:$B$11,2),0)*'EV Scenarios'!V$2</f>
        <v>3.5892540022421524E-2</v>
      </c>
      <c r="W27" s="5">
        <f>'[3]Pc, Winter, S1'!W27*Main!$B$8+_xlfn.IFNA(VLOOKUP($A27,'EV Distribution'!$A$2:$B$11,2),0)*'EV Scenarios'!W$2</f>
        <v>4.6287779551569506E-2</v>
      </c>
      <c r="X27" s="5">
        <f>'[3]Pc, Winter, S1'!X27*Main!$B$8+_xlfn.IFNA(VLOOKUP($A27,'EV Distribution'!$A$2:$B$11,2),0)*'EV Scenarios'!X$2</f>
        <v>4.4951586659192827E-2</v>
      </c>
      <c r="Y27" s="5">
        <f>'[3]Pc, Winter, S1'!Y27*Main!$B$8+_xlfn.IFNA(VLOOKUP($A27,'EV Distribution'!$A$2:$B$11,2),0)*'EV Scenarios'!Y$2</f>
        <v>4.0269400896860992E-2</v>
      </c>
    </row>
    <row r="28" spans="1:25" x14ac:dyDescent="0.25">
      <c r="A28">
        <v>30</v>
      </c>
      <c r="B28" s="5">
        <f>'[3]Pc, Winter, S1'!B28*Main!$B$8+_xlfn.IFNA(VLOOKUP($A28,'EV Distribution'!$A$2:$B$11,2),0)*'EV Scenarios'!B$2</f>
        <v>0.80587288995515705</v>
      </c>
      <c r="C28" s="5">
        <f>'[3]Pc, Winter, S1'!C28*Main!$B$8+_xlfn.IFNA(VLOOKUP($A28,'EV Distribution'!$A$2:$B$11,2),0)*'EV Scenarios'!C$2</f>
        <v>0.78366346934977582</v>
      </c>
      <c r="D28" s="5">
        <f>'[3]Pc, Winter, S1'!D28*Main!$B$8+_xlfn.IFNA(VLOOKUP($A28,'EV Distribution'!$A$2:$B$11,2),0)*'EV Scenarios'!D$2</f>
        <v>0.7016440393049328</v>
      </c>
      <c r="E28" s="5">
        <f>'[3]Pc, Winter, S1'!E28*Main!$B$8+_xlfn.IFNA(VLOOKUP($A28,'EV Distribution'!$A$2:$B$11,2),0)*'EV Scenarios'!E$2</f>
        <v>0.64430451520179377</v>
      </c>
      <c r="F28" s="5">
        <f>'[3]Pc, Winter, S1'!F28*Main!$B$8+_xlfn.IFNA(VLOOKUP($A28,'EV Distribution'!$A$2:$B$11,2),0)*'EV Scenarios'!F$2</f>
        <v>0.62310613325112119</v>
      </c>
      <c r="G28" s="5">
        <f>'[3]Pc, Winter, S1'!G28*Main!$B$8+_xlfn.IFNA(VLOOKUP($A28,'EV Distribution'!$A$2:$B$11,2),0)*'EV Scenarios'!G$2</f>
        <v>0.58588895408071751</v>
      </c>
      <c r="H28" s="5">
        <f>'[3]Pc, Winter, S1'!H28*Main!$B$8+_xlfn.IFNA(VLOOKUP($A28,'EV Distribution'!$A$2:$B$11,2),0)*'EV Scenarios'!H$2</f>
        <v>0.59117980338565024</v>
      </c>
      <c r="I28" s="5">
        <f>'[3]Pc, Winter, S1'!I28*Main!$B$8+_xlfn.IFNA(VLOOKUP($A28,'EV Distribution'!$A$2:$B$11,2),0)*'EV Scenarios'!I$2</f>
        <v>0.12522805177130045</v>
      </c>
      <c r="J28" s="5">
        <f>'[3]Pc, Winter, S1'!J28*Main!$B$8+_xlfn.IFNA(VLOOKUP($A28,'EV Distribution'!$A$2:$B$11,2),0)*'EV Scenarios'!J$2</f>
        <v>0.12788818778026906</v>
      </c>
      <c r="K28" s="5">
        <f>'[3]Pc, Winter, S1'!K28*Main!$B$8+_xlfn.IFNA(VLOOKUP($A28,'EV Distribution'!$A$2:$B$11,2),0)*'EV Scenarios'!K$2</f>
        <v>0.17382970639013454</v>
      </c>
      <c r="L28" s="5">
        <f>'[3]Pc, Winter, S1'!L28*Main!$B$8+_xlfn.IFNA(VLOOKUP($A28,'EV Distribution'!$A$2:$B$11,2),0)*'EV Scenarios'!L$2</f>
        <v>0.15287433802690584</v>
      </c>
      <c r="M28" s="5">
        <f>'[3]Pc, Winter, S1'!M28*Main!$B$8+_xlfn.IFNA(VLOOKUP($A28,'EV Distribution'!$A$2:$B$11,2),0)*'EV Scenarios'!M$2</f>
        <v>0.14587748659192826</v>
      </c>
      <c r="N28" s="5">
        <f>'[3]Pc, Winter, S1'!N28*Main!$B$8+_xlfn.IFNA(VLOOKUP($A28,'EV Distribution'!$A$2:$B$11,2),0)*'EV Scenarios'!N$2</f>
        <v>0.16913931650224218</v>
      </c>
      <c r="O28" s="5">
        <f>'[3]Pc, Winter, S1'!O28*Main!$B$8+_xlfn.IFNA(VLOOKUP($A28,'EV Distribution'!$A$2:$B$11,2),0)*'EV Scenarios'!O$2</f>
        <v>0.20732199369955157</v>
      </c>
      <c r="P28" s="5">
        <f>'[3]Pc, Winter, S1'!P28*Main!$B$8+_xlfn.IFNA(VLOOKUP($A28,'EV Distribution'!$A$2:$B$11,2),0)*'EV Scenarios'!P$2</f>
        <v>0.20880764730941706</v>
      </c>
      <c r="Q28" s="5">
        <f>'[3]Pc, Winter, S1'!Q28*Main!$B$8+_xlfn.IFNA(VLOOKUP($A28,'EV Distribution'!$A$2:$B$11,2),0)*'EV Scenarios'!Q$2</f>
        <v>0.20367295040358746</v>
      </c>
      <c r="R28" s="5">
        <f>'[3]Pc, Winter, S1'!R28*Main!$B$8+_xlfn.IFNA(VLOOKUP($A28,'EV Distribution'!$A$2:$B$11,2),0)*'EV Scenarios'!R$2</f>
        <v>0.20590448892376681</v>
      </c>
      <c r="S28" s="5">
        <f>'[3]Pc, Winter, S1'!S28*Main!$B$8+_xlfn.IFNA(VLOOKUP($A28,'EV Distribution'!$A$2:$B$11,2),0)*'EV Scenarios'!S$2</f>
        <v>0.21352940470852019</v>
      </c>
      <c r="T28" s="5">
        <f>'[3]Pc, Winter, S1'!T28*Main!$B$8+_xlfn.IFNA(VLOOKUP($A28,'EV Distribution'!$A$2:$B$11,2),0)*'EV Scenarios'!T$2</f>
        <v>0.18783342497757849</v>
      </c>
      <c r="U28" s="5">
        <f>'[3]Pc, Winter, S1'!U28*Main!$B$8+_xlfn.IFNA(VLOOKUP($A28,'EV Distribution'!$A$2:$B$11,2),0)*'EV Scenarios'!U$2</f>
        <v>0.21928260114349776</v>
      </c>
      <c r="V28" s="5">
        <f>'[3]Pc, Winter, S1'!V28*Main!$B$8+_xlfn.IFNA(VLOOKUP($A28,'EV Distribution'!$A$2:$B$11,2),0)*'EV Scenarios'!V$2</f>
        <v>0.23417352573991032</v>
      </c>
      <c r="W28" s="5">
        <f>'[3]Pc, Winter, S1'!W28*Main!$B$8+_xlfn.IFNA(VLOOKUP($A28,'EV Distribution'!$A$2:$B$11,2),0)*'EV Scenarios'!W$2</f>
        <v>0.21680484645739911</v>
      </c>
      <c r="X28" s="5">
        <f>'[3]Pc, Winter, S1'!X28*Main!$B$8+_xlfn.IFNA(VLOOKUP($A28,'EV Distribution'!$A$2:$B$11,2),0)*'EV Scenarios'!X$2</f>
        <v>0.7823280073318386</v>
      </c>
      <c r="Y28" s="5">
        <f>'[3]Pc, Winter, S1'!Y28*Main!$B$8+_xlfn.IFNA(VLOOKUP($A28,'EV Distribution'!$A$2:$B$11,2),0)*'EV Scenarios'!Y$2</f>
        <v>0.82443244417040362</v>
      </c>
    </row>
    <row r="29" spans="1:25" x14ac:dyDescent="0.25">
      <c r="A29">
        <v>19</v>
      </c>
      <c r="B29" s="5">
        <f>'[3]Pc, Winter, S1'!B29*Main!$B$8+_xlfn.IFNA(VLOOKUP($A29,'EV Distribution'!$A$2:$B$11,2),0)*'EV Scenarios'!B$2</f>
        <v>2.159133118834081E-2</v>
      </c>
      <c r="C29" s="5">
        <f>'[3]Pc, Winter, S1'!C29*Main!$B$8+_xlfn.IFNA(VLOOKUP($A29,'EV Distribution'!$A$2:$B$11,2),0)*'EV Scenarios'!C$2</f>
        <v>1.6236854282511211E-2</v>
      </c>
      <c r="D29" s="5">
        <f>'[3]Pc, Winter, S1'!D29*Main!$B$8+_xlfn.IFNA(VLOOKUP($A29,'EV Distribution'!$A$2:$B$11,2),0)*'EV Scenarios'!D$2</f>
        <v>1.2832490941704036E-2</v>
      </c>
      <c r="E29" s="5">
        <f>'[3]Pc, Winter, S1'!E29*Main!$B$8+_xlfn.IFNA(VLOOKUP($A29,'EV Distribution'!$A$2:$B$11,2),0)*'EV Scenarios'!E$2</f>
        <v>1.1863210627802693E-2</v>
      </c>
      <c r="F29" s="5">
        <f>'[3]Pc, Winter, S1'!F29*Main!$B$8+_xlfn.IFNA(VLOOKUP($A29,'EV Distribution'!$A$2:$B$11,2),0)*'EV Scenarios'!F$2</f>
        <v>1.1624087107623318E-2</v>
      </c>
      <c r="G29" s="5">
        <f>'[3]Pc, Winter, S1'!G29*Main!$B$8+_xlfn.IFNA(VLOOKUP($A29,'EV Distribution'!$A$2:$B$11,2),0)*'EV Scenarios'!G$2</f>
        <v>1.1054846255605381E-2</v>
      </c>
      <c r="H29" s="5">
        <f>'[3]Pc, Winter, S1'!H29*Main!$B$8+_xlfn.IFNA(VLOOKUP($A29,'EV Distribution'!$A$2:$B$11,2),0)*'EV Scenarios'!H$2</f>
        <v>9.7538391479820626E-3</v>
      </c>
      <c r="I29" s="5">
        <f>'[3]Pc, Winter, S1'!I29*Main!$B$8+_xlfn.IFNA(VLOOKUP($A29,'EV Distribution'!$A$2:$B$11,2),0)*'EV Scenarios'!I$2</f>
        <v>9.6460482286995514E-3</v>
      </c>
      <c r="J29" s="5">
        <f>'[3]Pc, Winter, S1'!J29*Main!$B$8+_xlfn.IFNA(VLOOKUP($A29,'EV Distribution'!$A$2:$B$11,2),0)*'EV Scenarios'!J$2</f>
        <v>1.3083400852017937E-2</v>
      </c>
      <c r="K29" s="5">
        <f>'[3]Pc, Winter, S1'!K29*Main!$B$8+_xlfn.IFNA(VLOOKUP($A29,'EV Distribution'!$A$2:$B$11,2),0)*'EV Scenarios'!K$2</f>
        <v>2.0130845919282513E-2</v>
      </c>
      <c r="L29" s="5">
        <f>'[3]Pc, Winter, S1'!L29*Main!$B$8+_xlfn.IFNA(VLOOKUP($A29,'EV Distribution'!$A$2:$B$11,2),0)*'EV Scenarios'!L$2</f>
        <v>2.5551685224215248E-2</v>
      </c>
      <c r="M29" s="5">
        <f>'[3]Pc, Winter, S1'!M29*Main!$B$8+_xlfn.IFNA(VLOOKUP($A29,'EV Distribution'!$A$2:$B$11,2),0)*'EV Scenarios'!M$2</f>
        <v>2.6655431860986546E-2</v>
      </c>
      <c r="N29" s="5">
        <f>'[3]Pc, Winter, S1'!N29*Main!$B$8+_xlfn.IFNA(VLOOKUP($A29,'EV Distribution'!$A$2:$B$11,2),0)*'EV Scenarios'!N$2</f>
        <v>2.6510917264573993E-2</v>
      </c>
      <c r="O29" s="5">
        <f>'[3]Pc, Winter, S1'!O29*Main!$B$8+_xlfn.IFNA(VLOOKUP($A29,'EV Distribution'!$A$2:$B$11,2),0)*'EV Scenarios'!O$2</f>
        <v>2.305474356502242E-2</v>
      </c>
      <c r="P29" s="5">
        <f>'[3]Pc, Winter, S1'!P29*Main!$B$8+_xlfn.IFNA(VLOOKUP($A29,'EV Distribution'!$A$2:$B$11,2),0)*'EV Scenarios'!P$2</f>
        <v>2.2410978834080719E-2</v>
      </c>
      <c r="Q29" s="5">
        <f>'[3]Pc, Winter, S1'!Q29*Main!$B$8+_xlfn.IFNA(VLOOKUP($A29,'EV Distribution'!$A$2:$B$11,2),0)*'EV Scenarios'!Q$2</f>
        <v>2.1661159596412554E-2</v>
      </c>
      <c r="R29" s="5">
        <f>'[3]Pc, Winter, S1'!R29*Main!$B$8+_xlfn.IFNA(VLOOKUP($A29,'EV Distribution'!$A$2:$B$11,2),0)*'EV Scenarios'!R$2</f>
        <v>2.1240687892376681E-2</v>
      </c>
      <c r="S29" s="5">
        <f>'[3]Pc, Winter, S1'!S29*Main!$B$8+_xlfn.IFNA(VLOOKUP($A29,'EV Distribution'!$A$2:$B$11,2),0)*'EV Scenarios'!S$2</f>
        <v>2.1879516883408074E-2</v>
      </c>
      <c r="T29" s="5">
        <f>'[3]Pc, Winter, S1'!T29*Main!$B$8+_xlfn.IFNA(VLOOKUP($A29,'EV Distribution'!$A$2:$B$11,2),0)*'EV Scenarios'!T$2</f>
        <v>2.3852911412556056E-2</v>
      </c>
      <c r="U29" s="5">
        <f>'[3]Pc, Winter, S1'!U29*Main!$B$8+_xlfn.IFNA(VLOOKUP($A29,'EV Distribution'!$A$2:$B$11,2),0)*'EV Scenarios'!U$2</f>
        <v>3.0127917443946189E-2</v>
      </c>
      <c r="V29" s="5">
        <f>'[3]Pc, Winter, S1'!V29*Main!$B$8+_xlfn.IFNA(VLOOKUP($A29,'EV Distribution'!$A$2:$B$11,2),0)*'EV Scenarios'!V$2</f>
        <v>3.3770164192825115E-2</v>
      </c>
      <c r="W29" s="5">
        <f>'[3]Pc, Winter, S1'!W29*Main!$B$8+_xlfn.IFNA(VLOOKUP($A29,'EV Distribution'!$A$2:$B$11,2),0)*'EV Scenarios'!W$2</f>
        <v>3.5515635829596409E-2</v>
      </c>
      <c r="X29" s="5">
        <f>'[3]Pc, Winter, S1'!X29*Main!$B$8+_xlfn.IFNA(VLOOKUP($A29,'EV Distribution'!$A$2:$B$11,2),0)*'EV Scenarios'!X$2</f>
        <v>2.9380265739910316E-2</v>
      </c>
      <c r="Y29" s="5">
        <f>'[3]Pc, Winter, S1'!Y29*Main!$B$8+_xlfn.IFNA(VLOOKUP($A29,'EV Distribution'!$A$2:$B$11,2),0)*'EV Scenarios'!Y$2</f>
        <v>2.4265798452914798E-2</v>
      </c>
    </row>
    <row r="30" spans="1:25" x14ac:dyDescent="0.25">
      <c r="A30">
        <v>47</v>
      </c>
      <c r="B30" s="5">
        <f>'[3]Pc, Winter, S1'!B30*Main!$B$8+_xlfn.IFNA(VLOOKUP($A30,'EV Distribution'!$A$2:$B$11,2),0)*'EV Scenarios'!B$2</f>
        <v>0.84563190313901349</v>
      </c>
      <c r="C30" s="5">
        <f>'[3]Pc, Winter, S1'!C30*Main!$B$8+_xlfn.IFNA(VLOOKUP($A30,'EV Distribution'!$A$2:$B$11,2),0)*'EV Scenarios'!C$2</f>
        <v>0.81573056002242161</v>
      </c>
      <c r="D30" s="5">
        <f>'[3]Pc, Winter, S1'!D30*Main!$B$8+_xlfn.IFNA(VLOOKUP($A30,'EV Distribution'!$A$2:$B$11,2),0)*'EV Scenarios'!D$2</f>
        <v>0.73888689995515699</v>
      </c>
      <c r="E30" s="5">
        <f>'[3]Pc, Winter, S1'!E30*Main!$B$8+_xlfn.IFNA(VLOOKUP($A30,'EV Distribution'!$A$2:$B$11,2),0)*'EV Scenarios'!E$2</f>
        <v>0.67715847085201797</v>
      </c>
      <c r="F30" s="5">
        <f>'[3]Pc, Winter, S1'!F30*Main!$B$8+_xlfn.IFNA(VLOOKUP($A30,'EV Distribution'!$A$2:$B$11,2),0)*'EV Scenarios'!F$2</f>
        <v>0.65641121919282519</v>
      </c>
      <c r="G30" s="5">
        <f>'[3]Pc, Winter, S1'!G30*Main!$B$8+_xlfn.IFNA(VLOOKUP($A30,'EV Distribution'!$A$2:$B$11,2),0)*'EV Scenarios'!G$2</f>
        <v>0.62072007273542606</v>
      </c>
      <c r="H30" s="5">
        <f>'[3]Pc, Winter, S1'!H30*Main!$B$8+_xlfn.IFNA(VLOOKUP($A30,'EV Distribution'!$A$2:$B$11,2),0)*'EV Scenarios'!H$2</f>
        <v>0.62173160997757848</v>
      </c>
      <c r="I30" s="5">
        <f>'[3]Pc, Winter, S1'!I30*Main!$B$8+_xlfn.IFNA(VLOOKUP($A30,'EV Distribution'!$A$2:$B$11,2),0)*'EV Scenarios'!I$2</f>
        <v>0.15525978320627803</v>
      </c>
      <c r="J30" s="5">
        <f>'[3]Pc, Winter, S1'!J30*Main!$B$8+_xlfn.IFNA(VLOOKUP($A30,'EV Distribution'!$A$2:$B$11,2),0)*'EV Scenarios'!J$2</f>
        <v>0.16520612995515696</v>
      </c>
      <c r="K30" s="5">
        <f>'[3]Pc, Winter, S1'!K30*Main!$B$8+_xlfn.IFNA(VLOOKUP($A30,'EV Distribution'!$A$2:$B$11,2),0)*'EV Scenarios'!K$2</f>
        <v>0.22200435336322871</v>
      </c>
      <c r="L30" s="5">
        <f>'[3]Pc, Winter, S1'!L30*Main!$B$8+_xlfn.IFNA(VLOOKUP($A30,'EV Distribution'!$A$2:$B$11,2),0)*'EV Scenarios'!L$2</f>
        <v>0.20545582838565024</v>
      </c>
      <c r="M30" s="5">
        <f>'[3]Pc, Winter, S1'!M30*Main!$B$8+_xlfn.IFNA(VLOOKUP($A30,'EV Distribution'!$A$2:$B$11,2),0)*'EV Scenarios'!M$2</f>
        <v>0.19763678773542603</v>
      </c>
      <c r="N30" s="5">
        <f>'[3]Pc, Winter, S1'!N30*Main!$B$8+_xlfn.IFNA(VLOOKUP($A30,'EV Distribution'!$A$2:$B$11,2),0)*'EV Scenarios'!N$2</f>
        <v>0.22019307948430494</v>
      </c>
      <c r="O30" s="5">
        <f>'[3]Pc, Winter, S1'!O30*Main!$B$8+_xlfn.IFNA(VLOOKUP($A30,'EV Distribution'!$A$2:$B$11,2),0)*'EV Scenarios'!O$2</f>
        <v>0.24998767630044844</v>
      </c>
      <c r="P30" s="5">
        <f>'[3]Pc, Winter, S1'!P30*Main!$B$8+_xlfn.IFNA(VLOOKUP($A30,'EV Distribution'!$A$2:$B$11,2),0)*'EV Scenarios'!P$2</f>
        <v>0.25189120977578477</v>
      </c>
      <c r="Q30" s="5">
        <f>'[3]Pc, Winter, S1'!Q30*Main!$B$8+_xlfn.IFNA(VLOOKUP($A30,'EV Distribution'!$A$2:$B$11,2),0)*'EV Scenarios'!Q$2</f>
        <v>0.24410870567264575</v>
      </c>
      <c r="R30" s="5">
        <f>'[3]Pc, Winter, S1'!R30*Main!$B$8+_xlfn.IFNA(VLOOKUP($A30,'EV Distribution'!$A$2:$B$11,2),0)*'EV Scenarios'!R$2</f>
        <v>0.24617348</v>
      </c>
      <c r="S30" s="5">
        <f>'[3]Pc, Winter, S1'!S30*Main!$B$8+_xlfn.IFNA(VLOOKUP($A30,'EV Distribution'!$A$2:$B$11,2),0)*'EV Scenarios'!S$2</f>
        <v>0.25851726603139014</v>
      </c>
      <c r="T30" s="5">
        <f>'[3]Pc, Winter, S1'!T30*Main!$B$8+_xlfn.IFNA(VLOOKUP($A30,'EV Distribution'!$A$2:$B$11,2),0)*'EV Scenarios'!T$2</f>
        <v>0.23801490264573993</v>
      </c>
      <c r="U30" s="5">
        <f>'[3]Pc, Winter, S1'!U30*Main!$B$8+_xlfn.IFNA(VLOOKUP($A30,'EV Distribution'!$A$2:$B$11,2),0)*'EV Scenarios'!U$2</f>
        <v>0.27382639872197312</v>
      </c>
      <c r="V30" s="5">
        <f>'[3]Pc, Winter, S1'!V30*Main!$B$8+_xlfn.IFNA(VLOOKUP($A30,'EV Distribution'!$A$2:$B$11,2),0)*'EV Scenarios'!V$2</f>
        <v>0.28965357728699553</v>
      </c>
      <c r="W30" s="5">
        <f>'[3]Pc, Winter, S1'!W30*Main!$B$8+_xlfn.IFNA(VLOOKUP($A30,'EV Distribution'!$A$2:$B$11,2),0)*'EV Scenarios'!W$2</f>
        <v>0.26618379011210763</v>
      </c>
      <c r="X30" s="5">
        <f>'[3]Pc, Winter, S1'!X30*Main!$B$8+_xlfn.IFNA(VLOOKUP($A30,'EV Distribution'!$A$2:$B$11,2),0)*'EV Scenarios'!X$2</f>
        <v>0.82723443831838561</v>
      </c>
      <c r="Y30" s="5">
        <f>'[3]Pc, Winter, S1'!Y30*Main!$B$8+_xlfn.IFNA(VLOOKUP($A30,'EV Distribution'!$A$2:$B$11,2),0)*'EV Scenarios'!Y$2</f>
        <v>0.87014785085201796</v>
      </c>
    </row>
    <row r="31" spans="1:25" x14ac:dyDescent="0.25">
      <c r="A31">
        <v>42</v>
      </c>
      <c r="B31" s="5">
        <f>'[3]Pc, Winter, S1'!B31*Main!$B$8+_xlfn.IFNA(VLOOKUP($A31,'EV Distribution'!$A$2:$B$11,2),0)*'EV Scenarios'!B$2</f>
        <v>0.83816054251121086</v>
      </c>
      <c r="C31" s="5">
        <f>'[3]Pc, Winter, S1'!C31*Main!$B$8+_xlfn.IFNA(VLOOKUP($A31,'EV Distribution'!$A$2:$B$11,2),0)*'EV Scenarios'!C$2</f>
        <v>0.8109343653139014</v>
      </c>
      <c r="D31" s="5">
        <f>'[3]Pc, Winter, S1'!D31*Main!$B$8+_xlfn.IFNA(VLOOKUP($A31,'EV Distribution'!$A$2:$B$11,2),0)*'EV Scenarios'!D$2</f>
        <v>0.72698516746636777</v>
      </c>
      <c r="E31" s="5">
        <f>'[3]Pc, Winter, S1'!E31*Main!$B$8+_xlfn.IFNA(VLOOKUP($A31,'EV Distribution'!$A$2:$B$11,2),0)*'EV Scenarios'!E$2</f>
        <v>0.66734270278026908</v>
      </c>
      <c r="F31" s="5">
        <f>'[3]Pc, Winter, S1'!F31*Main!$B$8+_xlfn.IFNA(VLOOKUP($A31,'EV Distribution'!$A$2:$B$11,2),0)*'EV Scenarios'!F$2</f>
        <v>0.64746030854260095</v>
      </c>
      <c r="G31" s="5">
        <f>'[3]Pc, Winter, S1'!G31*Main!$B$8+_xlfn.IFNA(VLOOKUP($A31,'EV Distribution'!$A$2:$B$11,2),0)*'EV Scenarios'!G$2</f>
        <v>0.61217263986547088</v>
      </c>
      <c r="H31" s="5">
        <f>'[3]Pc, Winter, S1'!H31*Main!$B$8+_xlfn.IFNA(VLOOKUP($A31,'EV Distribution'!$A$2:$B$11,2),0)*'EV Scenarios'!H$2</f>
        <v>0.6188304126457399</v>
      </c>
      <c r="I31" s="5">
        <f>'[3]Pc, Winter, S1'!I31*Main!$B$8+_xlfn.IFNA(VLOOKUP($A31,'EV Distribution'!$A$2:$B$11,2),0)*'EV Scenarios'!I$2</f>
        <v>0.15166914616591928</v>
      </c>
      <c r="J31" s="5">
        <f>'[3]Pc, Winter, S1'!J31*Main!$B$8+_xlfn.IFNA(VLOOKUP($A31,'EV Distribution'!$A$2:$B$11,2),0)*'EV Scenarios'!J$2</f>
        <v>0.15124426665919283</v>
      </c>
      <c r="K31" s="5">
        <f>'[3]Pc, Winter, S1'!K31*Main!$B$8+_xlfn.IFNA(VLOOKUP($A31,'EV Distribution'!$A$2:$B$11,2),0)*'EV Scenarios'!K$2</f>
        <v>0.19295906273542601</v>
      </c>
      <c r="L31" s="5">
        <f>'[3]Pc, Winter, S1'!L31*Main!$B$8+_xlfn.IFNA(VLOOKUP($A31,'EV Distribution'!$A$2:$B$11,2),0)*'EV Scenarios'!L$2</f>
        <v>0.16937662486547084</v>
      </c>
      <c r="M31" s="5">
        <f>'[3]Pc, Winter, S1'!M31*Main!$B$8+_xlfn.IFNA(VLOOKUP($A31,'EV Distribution'!$A$2:$B$11,2),0)*'EV Scenarios'!M$2</f>
        <v>0.16119410697309419</v>
      </c>
      <c r="N31" s="5">
        <f>'[3]Pc, Winter, S1'!N31*Main!$B$8+_xlfn.IFNA(VLOOKUP($A31,'EV Distribution'!$A$2:$B$11,2),0)*'EV Scenarios'!N$2</f>
        <v>0.18641062067264574</v>
      </c>
      <c r="O31" s="5">
        <f>'[3]Pc, Winter, S1'!O31*Main!$B$8+_xlfn.IFNA(VLOOKUP($A31,'EV Distribution'!$A$2:$B$11,2),0)*'EV Scenarios'!O$2</f>
        <v>0.22701810044843052</v>
      </c>
      <c r="P31" s="5">
        <f>'[3]Pc, Winter, S1'!P31*Main!$B$8+_xlfn.IFNA(VLOOKUP($A31,'EV Distribution'!$A$2:$B$11,2),0)*'EV Scenarios'!P$2</f>
        <v>0.2266554702690583</v>
      </c>
      <c r="Q31" s="5">
        <f>'[3]Pc, Winter, S1'!Q31*Main!$B$8+_xlfn.IFNA(VLOOKUP($A31,'EV Distribution'!$A$2:$B$11,2),0)*'EV Scenarios'!Q$2</f>
        <v>0.22043485221973094</v>
      </c>
      <c r="R31" s="5">
        <f>'[3]Pc, Winter, S1'!R31*Main!$B$8+_xlfn.IFNA(VLOOKUP($A31,'EV Distribution'!$A$2:$B$11,2),0)*'EV Scenarios'!R$2</f>
        <v>0.22332695939461883</v>
      </c>
      <c r="S31" s="5">
        <f>'[3]Pc, Winter, S1'!S31*Main!$B$8+_xlfn.IFNA(VLOOKUP($A31,'EV Distribution'!$A$2:$B$11,2),0)*'EV Scenarios'!S$2</f>
        <v>0.23015258437219732</v>
      </c>
      <c r="T31" s="5">
        <f>'[3]Pc, Winter, S1'!T31*Main!$B$8+_xlfn.IFNA(VLOOKUP($A31,'EV Distribution'!$A$2:$B$11,2),0)*'EV Scenarios'!T$2</f>
        <v>0.21333619457399103</v>
      </c>
      <c r="U31" s="5">
        <f>'[3]Pc, Winter, S1'!U31*Main!$B$8+_xlfn.IFNA(VLOOKUP($A31,'EV Distribution'!$A$2:$B$11,2),0)*'EV Scenarios'!U$2</f>
        <v>0.25605312860986551</v>
      </c>
      <c r="V31" s="5">
        <f>'[3]Pc, Winter, S1'!V31*Main!$B$8+_xlfn.IFNA(VLOOKUP($A31,'EV Distribution'!$A$2:$B$11,2),0)*'EV Scenarios'!V$2</f>
        <v>0.27570641939461887</v>
      </c>
      <c r="W31" s="5">
        <f>'[3]Pc, Winter, S1'!W31*Main!$B$8+_xlfn.IFNA(VLOOKUP($A31,'EV Distribution'!$A$2:$B$11,2),0)*'EV Scenarios'!W$2</f>
        <v>0.24680727529147983</v>
      </c>
      <c r="X31" s="5">
        <f>'[3]Pc, Winter, S1'!X31*Main!$B$8+_xlfn.IFNA(VLOOKUP($A31,'EV Distribution'!$A$2:$B$11,2),0)*'EV Scenarios'!X$2</f>
        <v>0.80543413013452914</v>
      </c>
      <c r="Y31" s="5">
        <f>'[3]Pc, Winter, S1'!Y31*Main!$B$8+_xlfn.IFNA(VLOOKUP($A31,'EV Distribution'!$A$2:$B$11,2),0)*'EV Scenarios'!Y$2</f>
        <v>0.84701717502242158</v>
      </c>
    </row>
    <row r="32" spans="1:25" x14ac:dyDescent="0.25">
      <c r="A32">
        <v>41</v>
      </c>
      <c r="B32" s="5">
        <f>'[3]Pc, Winter, S1'!B32*Main!$B$8+_xlfn.IFNA(VLOOKUP($A32,'EV Distribution'!$A$2:$B$11,2),0)*'EV Scenarios'!B$2</f>
        <v>0.83786938284753365</v>
      </c>
      <c r="C32" s="5">
        <f>'[3]Pc, Winter, S1'!C32*Main!$B$8+_xlfn.IFNA(VLOOKUP($A32,'EV Distribution'!$A$2:$B$11,2),0)*'EV Scenarios'!C$2</f>
        <v>0.81141798304932744</v>
      </c>
      <c r="D32" s="5">
        <f>'[3]Pc, Winter, S1'!D32*Main!$B$8+_xlfn.IFNA(VLOOKUP($A32,'EV Distribution'!$A$2:$B$11,2),0)*'EV Scenarios'!D$2</f>
        <v>0.73237141952914808</v>
      </c>
      <c r="E32" s="5">
        <f>'[3]Pc, Winter, S1'!E32*Main!$B$8+_xlfn.IFNA(VLOOKUP($A32,'EV Distribution'!$A$2:$B$11,2),0)*'EV Scenarios'!E$2</f>
        <v>0.67172267948430497</v>
      </c>
      <c r="F32" s="5">
        <f>'[3]Pc, Winter, S1'!F32*Main!$B$8+_xlfn.IFNA(VLOOKUP($A32,'EV Distribution'!$A$2:$B$11,2),0)*'EV Scenarios'!F$2</f>
        <v>0.64695825910313909</v>
      </c>
      <c r="G32" s="5">
        <f>'[3]Pc, Winter, S1'!G32*Main!$B$8+_xlfn.IFNA(VLOOKUP($A32,'EV Distribution'!$A$2:$B$11,2),0)*'EV Scenarios'!G$2</f>
        <v>0.61098581423766818</v>
      </c>
      <c r="H32" s="5">
        <f>'[3]Pc, Winter, S1'!H32*Main!$B$8+_xlfn.IFNA(VLOOKUP($A32,'EV Distribution'!$A$2:$B$11,2),0)*'EV Scenarios'!H$2</f>
        <v>0.61805204356502241</v>
      </c>
      <c r="I32" s="5">
        <f>'[3]Pc, Winter, S1'!I32*Main!$B$8+_xlfn.IFNA(VLOOKUP($A32,'EV Distribution'!$A$2:$B$11,2),0)*'EV Scenarios'!I$2</f>
        <v>0.15089086100896859</v>
      </c>
      <c r="J32" s="5">
        <f>'[3]Pc, Winter, S1'!J32*Main!$B$8+_xlfn.IFNA(VLOOKUP($A32,'EV Distribution'!$A$2:$B$11,2),0)*'EV Scenarios'!J$2</f>
        <v>0.14765657504484306</v>
      </c>
      <c r="K32" s="5">
        <f>'[3]Pc, Winter, S1'!K32*Main!$B$8+_xlfn.IFNA(VLOOKUP($A32,'EV Distribution'!$A$2:$B$11,2),0)*'EV Scenarios'!K$2</f>
        <v>0.18769104307174889</v>
      </c>
      <c r="L32" s="5">
        <f>'[3]Pc, Winter, S1'!L32*Main!$B$8+_xlfn.IFNA(VLOOKUP($A32,'EV Distribution'!$A$2:$B$11,2),0)*'EV Scenarios'!L$2</f>
        <v>0.16220968683856501</v>
      </c>
      <c r="M32" s="5">
        <f>'[3]Pc, Winter, S1'!M32*Main!$B$8+_xlfn.IFNA(VLOOKUP($A32,'EV Distribution'!$A$2:$B$11,2),0)*'EV Scenarios'!M$2</f>
        <v>0.15283587831838566</v>
      </c>
      <c r="N32" s="5">
        <f>'[3]Pc, Winter, S1'!N32*Main!$B$8+_xlfn.IFNA(VLOOKUP($A32,'EV Distribution'!$A$2:$B$11,2),0)*'EV Scenarios'!N$2</f>
        <v>0.17752332210762331</v>
      </c>
      <c r="O32" s="5">
        <f>'[3]Pc, Winter, S1'!O32*Main!$B$8+_xlfn.IFNA(VLOOKUP($A32,'EV Distribution'!$A$2:$B$11,2),0)*'EV Scenarios'!O$2</f>
        <v>0.21407329863228702</v>
      </c>
      <c r="P32" s="5">
        <f>'[3]Pc, Winter, S1'!P32*Main!$B$8+_xlfn.IFNA(VLOOKUP($A32,'EV Distribution'!$A$2:$B$11,2),0)*'EV Scenarios'!P$2</f>
        <v>0.21707127002242155</v>
      </c>
      <c r="Q32" s="5">
        <f>'[3]Pc, Winter, S1'!Q32*Main!$B$8+_xlfn.IFNA(VLOOKUP($A32,'EV Distribution'!$A$2:$B$11,2),0)*'EV Scenarios'!Q$2</f>
        <v>0.21219224410313903</v>
      </c>
      <c r="R32" s="5">
        <f>'[3]Pc, Winter, S1'!R32*Main!$B$8+_xlfn.IFNA(VLOOKUP($A32,'EV Distribution'!$A$2:$B$11,2),0)*'EV Scenarios'!R$2</f>
        <v>0.21590174150224217</v>
      </c>
      <c r="S32" s="5">
        <f>'[3]Pc, Winter, S1'!S32*Main!$B$8+_xlfn.IFNA(VLOOKUP($A32,'EV Distribution'!$A$2:$B$11,2),0)*'EV Scenarios'!S$2</f>
        <v>0.22755628762331839</v>
      </c>
      <c r="T32" s="5">
        <f>'[3]Pc, Winter, S1'!T32*Main!$B$8+_xlfn.IFNA(VLOOKUP($A32,'EV Distribution'!$A$2:$B$11,2),0)*'EV Scenarios'!T$2</f>
        <v>0.2133459612556054</v>
      </c>
      <c r="U32" s="5">
        <f>'[3]Pc, Winter, S1'!U32*Main!$B$8+_xlfn.IFNA(VLOOKUP($A32,'EV Distribution'!$A$2:$B$11,2),0)*'EV Scenarios'!U$2</f>
        <v>0.25534586937219733</v>
      </c>
      <c r="V32" s="5">
        <f>'[3]Pc, Winter, S1'!V32*Main!$B$8+_xlfn.IFNA(VLOOKUP($A32,'EV Distribution'!$A$2:$B$11,2),0)*'EV Scenarios'!V$2</f>
        <v>0.27080013076233189</v>
      </c>
      <c r="W32" s="5">
        <f>'[3]Pc, Winter, S1'!W32*Main!$B$8+_xlfn.IFNA(VLOOKUP($A32,'EV Distribution'!$A$2:$B$11,2),0)*'EV Scenarios'!W$2</f>
        <v>0.24667163701793721</v>
      </c>
      <c r="X32" s="5">
        <f>'[3]Pc, Winter, S1'!X32*Main!$B$8+_xlfn.IFNA(VLOOKUP($A32,'EV Distribution'!$A$2:$B$11,2),0)*'EV Scenarios'!X$2</f>
        <v>0.807824222780269</v>
      </c>
      <c r="Y32" s="5">
        <f>'[3]Pc, Winter, S1'!Y32*Main!$B$8+_xlfn.IFNA(VLOOKUP($A32,'EV Distribution'!$A$2:$B$11,2),0)*'EV Scenarios'!Y$2</f>
        <v>0.85304317242152472</v>
      </c>
    </row>
    <row r="33" spans="1:25" x14ac:dyDescent="0.25">
      <c r="A33">
        <v>38</v>
      </c>
      <c r="B33" s="5">
        <f>'[3]Pc, Winter, S1'!B33*Main!$B$8+_xlfn.IFNA(VLOOKUP($A33,'EV Distribution'!$A$2:$B$11,2),0)*'EV Scenarios'!B$2</f>
        <v>0.84198367863228707</v>
      </c>
      <c r="C33" s="5">
        <f>'[3]Pc, Winter, S1'!C33*Main!$B$8+_xlfn.IFNA(VLOOKUP($A33,'EV Distribution'!$A$2:$B$11,2),0)*'EV Scenarios'!C$2</f>
        <v>0.81083938448430493</v>
      </c>
      <c r="D33" s="5">
        <f>'[3]Pc, Winter, S1'!D33*Main!$B$8+_xlfn.IFNA(VLOOKUP($A33,'EV Distribution'!$A$2:$B$11,2),0)*'EV Scenarios'!D$2</f>
        <v>0.72591849894618843</v>
      </c>
      <c r="E33" s="5">
        <f>'[3]Pc, Winter, S1'!E33*Main!$B$8+_xlfn.IFNA(VLOOKUP($A33,'EV Distribution'!$A$2:$B$11,2),0)*'EV Scenarios'!E$2</f>
        <v>0.66840864708520187</v>
      </c>
      <c r="F33" s="5">
        <f>'[3]Pc, Winter, S1'!F33*Main!$B$8+_xlfn.IFNA(VLOOKUP($A33,'EV Distribution'!$A$2:$B$11,2),0)*'EV Scenarios'!F$2</f>
        <v>0.64703627071748882</v>
      </c>
      <c r="G33" s="5">
        <f>'[3]Pc, Winter, S1'!G33*Main!$B$8+_xlfn.IFNA(VLOOKUP($A33,'EV Distribution'!$A$2:$B$11,2),0)*'EV Scenarios'!G$2</f>
        <v>0.61122365930493272</v>
      </c>
      <c r="H33" s="5">
        <f>'[3]Pc, Winter, S1'!H33*Main!$B$8+_xlfn.IFNA(VLOOKUP($A33,'EV Distribution'!$A$2:$B$11,2),0)*'EV Scenarios'!H$2</f>
        <v>0.61775049737668153</v>
      </c>
      <c r="I33" s="5">
        <f>'[3]Pc, Winter, S1'!I33*Main!$B$8+_xlfn.IFNA(VLOOKUP($A33,'EV Distribution'!$A$2:$B$11,2),0)*'EV Scenarios'!I$2</f>
        <v>0.15137717878923768</v>
      </c>
      <c r="J33" s="5">
        <f>'[3]Pc, Winter, S1'!J33*Main!$B$8+_xlfn.IFNA(VLOOKUP($A33,'EV Distribution'!$A$2:$B$11,2),0)*'EV Scenarios'!J$2</f>
        <v>0.15520935535874442</v>
      </c>
      <c r="K33" s="5">
        <f>'[3]Pc, Winter, S1'!K33*Main!$B$8+_xlfn.IFNA(VLOOKUP($A33,'EV Distribution'!$A$2:$B$11,2),0)*'EV Scenarios'!K$2</f>
        <v>0.19741758569506729</v>
      </c>
      <c r="L33" s="5">
        <f>'[3]Pc, Winter, S1'!L33*Main!$B$8+_xlfn.IFNA(VLOOKUP($A33,'EV Distribution'!$A$2:$B$11,2),0)*'EV Scenarios'!L$2</f>
        <v>0.17193001739910313</v>
      </c>
      <c r="M33" s="5">
        <f>'[3]Pc, Winter, S1'!M33*Main!$B$8+_xlfn.IFNA(VLOOKUP($A33,'EV Distribution'!$A$2:$B$11,2),0)*'EV Scenarios'!M$2</f>
        <v>0.16722065094170405</v>
      </c>
      <c r="N33" s="5">
        <f>'[3]Pc, Winter, S1'!N33*Main!$B$8+_xlfn.IFNA(VLOOKUP($A33,'EV Distribution'!$A$2:$B$11,2),0)*'EV Scenarios'!N$2</f>
        <v>0.19080802242152467</v>
      </c>
      <c r="O33" s="5">
        <f>'[3]Pc, Winter, S1'!O33*Main!$B$8+_xlfn.IFNA(VLOOKUP($A33,'EV Distribution'!$A$2:$B$11,2),0)*'EV Scenarios'!O$2</f>
        <v>0.22247349513452916</v>
      </c>
      <c r="P33" s="5">
        <f>'[3]Pc, Winter, S1'!P33*Main!$B$8+_xlfn.IFNA(VLOOKUP($A33,'EV Distribution'!$A$2:$B$11,2),0)*'EV Scenarios'!P$2</f>
        <v>0.22359235204035877</v>
      </c>
      <c r="Q33" s="5">
        <f>'[3]Pc, Winter, S1'!Q33*Main!$B$8+_xlfn.IFNA(VLOOKUP($A33,'EV Distribution'!$A$2:$B$11,2),0)*'EV Scenarios'!Q$2</f>
        <v>0.2206805580044843</v>
      </c>
      <c r="R33" s="5">
        <f>'[3]Pc, Winter, S1'!R33*Main!$B$8+_xlfn.IFNA(VLOOKUP($A33,'EV Distribution'!$A$2:$B$11,2),0)*'EV Scenarios'!R$2</f>
        <v>0.22183773130044843</v>
      </c>
      <c r="S33" s="5">
        <f>'[3]Pc, Winter, S1'!S33*Main!$B$8+_xlfn.IFNA(VLOOKUP($A33,'EV Distribution'!$A$2:$B$11,2),0)*'EV Scenarios'!S$2</f>
        <v>0.22902513246636771</v>
      </c>
      <c r="T33" s="5">
        <f>'[3]Pc, Winter, S1'!T33*Main!$B$8+_xlfn.IFNA(VLOOKUP($A33,'EV Distribution'!$A$2:$B$11,2),0)*'EV Scenarios'!T$2</f>
        <v>0.21132472123318385</v>
      </c>
      <c r="U33" s="5">
        <f>'[3]Pc, Winter, S1'!U33*Main!$B$8+_xlfn.IFNA(VLOOKUP($A33,'EV Distribution'!$A$2:$B$11,2),0)*'EV Scenarios'!U$2</f>
        <v>0.25128641457399103</v>
      </c>
      <c r="V33" s="5">
        <f>'[3]Pc, Winter, S1'!V33*Main!$B$8+_xlfn.IFNA(VLOOKUP($A33,'EV Distribution'!$A$2:$B$11,2),0)*'EV Scenarios'!V$2</f>
        <v>0.26957473428251122</v>
      </c>
      <c r="W33" s="5">
        <f>'[3]Pc, Winter, S1'!W33*Main!$B$8+_xlfn.IFNA(VLOOKUP($A33,'EV Distribution'!$A$2:$B$11,2),0)*'EV Scenarios'!W$2</f>
        <v>0.25020290033632286</v>
      </c>
      <c r="X33" s="5">
        <f>'[3]Pc, Winter, S1'!X33*Main!$B$8+_xlfn.IFNA(VLOOKUP($A33,'EV Distribution'!$A$2:$B$11,2),0)*'EV Scenarios'!X$2</f>
        <v>0.81668173607623318</v>
      </c>
      <c r="Y33" s="5">
        <f>'[3]Pc, Winter, S1'!Y33*Main!$B$8+_xlfn.IFNA(VLOOKUP($A33,'EV Distribution'!$A$2:$B$11,2),0)*'EV Scenarios'!Y$2</f>
        <v>0.84997169376681625</v>
      </c>
    </row>
    <row r="34" spans="1:25" x14ac:dyDescent="0.25">
      <c r="A34">
        <v>39</v>
      </c>
      <c r="B34" s="5">
        <f>'[3]Pc, Winter, S1'!B34*Main!$B$8+_xlfn.IFNA(VLOOKUP($A34,'EV Distribution'!$A$2:$B$11,2),0)*'EV Scenarios'!B$2</f>
        <v>0.83465928002242162</v>
      </c>
      <c r="C34" s="5">
        <f>'[3]Pc, Winter, S1'!C34*Main!$B$8+_xlfn.IFNA(VLOOKUP($A34,'EV Distribution'!$A$2:$B$11,2),0)*'EV Scenarios'!C$2</f>
        <v>0.8043397550000001</v>
      </c>
      <c r="D34" s="5">
        <f>'[3]Pc, Winter, S1'!D34*Main!$B$8+_xlfn.IFNA(VLOOKUP($A34,'EV Distribution'!$A$2:$B$11,2),0)*'EV Scenarios'!D$2</f>
        <v>0.72274799621076236</v>
      </c>
      <c r="E34" s="5">
        <f>'[3]Pc, Winter, S1'!E34*Main!$B$8+_xlfn.IFNA(VLOOKUP($A34,'EV Distribution'!$A$2:$B$11,2),0)*'EV Scenarios'!E$2</f>
        <v>0.66349296665919288</v>
      </c>
      <c r="F34" s="5">
        <f>'[3]Pc, Winter, S1'!F34*Main!$B$8+_xlfn.IFNA(VLOOKUP($A34,'EV Distribution'!$A$2:$B$11,2),0)*'EV Scenarios'!F$2</f>
        <v>0.64223820795964126</v>
      </c>
      <c r="G34" s="5">
        <f>'[3]Pc, Winter, S1'!G34*Main!$B$8+_xlfn.IFNA(VLOOKUP($A34,'EV Distribution'!$A$2:$B$11,2),0)*'EV Scenarios'!G$2</f>
        <v>0.60714888224215247</v>
      </c>
      <c r="H34" s="5">
        <f>'[3]Pc, Winter, S1'!H34*Main!$B$8+_xlfn.IFNA(VLOOKUP($A34,'EV Distribution'!$A$2:$B$11,2),0)*'EV Scenarios'!H$2</f>
        <v>0.61415662778026903</v>
      </c>
      <c r="I34" s="5">
        <f>'[3]Pc, Winter, S1'!I34*Main!$B$8+_xlfn.IFNA(VLOOKUP($A34,'EV Distribution'!$A$2:$B$11,2),0)*'EV Scenarios'!I$2</f>
        <v>0.14626793948430494</v>
      </c>
      <c r="J34" s="5">
        <f>'[3]Pc, Winter, S1'!J34*Main!$B$8+_xlfn.IFNA(VLOOKUP($A34,'EV Distribution'!$A$2:$B$11,2),0)*'EV Scenarios'!J$2</f>
        <v>0.14470558195067265</v>
      </c>
      <c r="K34" s="5">
        <f>'[3]Pc, Winter, S1'!K34*Main!$B$8+_xlfn.IFNA(VLOOKUP($A34,'EV Distribution'!$A$2:$B$11,2),0)*'EV Scenarios'!K$2</f>
        <v>0.18716167367713005</v>
      </c>
      <c r="L34" s="5">
        <f>'[3]Pc, Winter, S1'!L34*Main!$B$8+_xlfn.IFNA(VLOOKUP($A34,'EV Distribution'!$A$2:$B$11,2),0)*'EV Scenarios'!L$2</f>
        <v>0.1651447314349776</v>
      </c>
      <c r="M34" s="5">
        <f>'[3]Pc, Winter, S1'!M34*Main!$B$8+_xlfn.IFNA(VLOOKUP($A34,'EV Distribution'!$A$2:$B$11,2),0)*'EV Scenarios'!M$2</f>
        <v>0.15783540497757848</v>
      </c>
      <c r="N34" s="5">
        <f>'[3]Pc, Winter, S1'!N34*Main!$B$8+_xlfn.IFNA(VLOOKUP($A34,'EV Distribution'!$A$2:$B$11,2),0)*'EV Scenarios'!N$2</f>
        <v>0.18249110087443948</v>
      </c>
      <c r="O34" s="5">
        <f>'[3]Pc, Winter, S1'!O34*Main!$B$8+_xlfn.IFNA(VLOOKUP($A34,'EV Distribution'!$A$2:$B$11,2),0)*'EV Scenarios'!O$2</f>
        <v>0.21924970251121079</v>
      </c>
      <c r="P34" s="5">
        <f>'[3]Pc, Winter, S1'!P34*Main!$B$8+_xlfn.IFNA(VLOOKUP($A34,'EV Distribution'!$A$2:$B$11,2),0)*'EV Scenarios'!P$2</f>
        <v>0.21803339040358746</v>
      </c>
      <c r="Q34" s="5">
        <f>'[3]Pc, Winter, S1'!Q34*Main!$B$8+_xlfn.IFNA(VLOOKUP($A34,'EV Distribution'!$A$2:$B$11,2),0)*'EV Scenarios'!Q$2</f>
        <v>0.21526903934977579</v>
      </c>
      <c r="R34" s="5">
        <f>'[3]Pc, Winter, S1'!R34*Main!$B$8+_xlfn.IFNA(VLOOKUP($A34,'EV Distribution'!$A$2:$B$11,2),0)*'EV Scenarios'!R$2</f>
        <v>0.21789752578475335</v>
      </c>
      <c r="S34" s="5">
        <f>'[3]Pc, Winter, S1'!S34*Main!$B$8+_xlfn.IFNA(VLOOKUP($A34,'EV Distribution'!$A$2:$B$11,2),0)*'EV Scenarios'!S$2</f>
        <v>0.22731223475336323</v>
      </c>
      <c r="T34" s="5">
        <f>'[3]Pc, Winter, S1'!T34*Main!$B$8+_xlfn.IFNA(VLOOKUP($A34,'EV Distribution'!$A$2:$B$11,2),0)*'EV Scenarios'!T$2</f>
        <v>0.20808771168161436</v>
      </c>
      <c r="U34" s="5">
        <f>'[3]Pc, Winter, S1'!U34*Main!$B$8+_xlfn.IFNA(VLOOKUP($A34,'EV Distribution'!$A$2:$B$11,2),0)*'EV Scenarios'!U$2</f>
        <v>0.24749407080717489</v>
      </c>
      <c r="V34" s="5">
        <f>'[3]Pc, Winter, S1'!V34*Main!$B$8+_xlfn.IFNA(VLOOKUP($A34,'EV Distribution'!$A$2:$B$11,2),0)*'EV Scenarios'!V$2</f>
        <v>0.26792355887892377</v>
      </c>
      <c r="W34" s="5">
        <f>'[3]Pc, Winter, S1'!W34*Main!$B$8+_xlfn.IFNA(VLOOKUP($A34,'EV Distribution'!$A$2:$B$11,2),0)*'EV Scenarios'!W$2</f>
        <v>0.24610422630044843</v>
      </c>
      <c r="X34" s="5">
        <f>'[3]Pc, Winter, S1'!X34*Main!$B$8+_xlfn.IFNA(VLOOKUP($A34,'EV Distribution'!$A$2:$B$11,2),0)*'EV Scenarios'!X$2</f>
        <v>0.80933293822869956</v>
      </c>
      <c r="Y34" s="5">
        <f>'[3]Pc, Winter, S1'!Y34*Main!$B$8+_xlfn.IFNA(VLOOKUP($A34,'EV Distribution'!$A$2:$B$11,2),0)*'EV Scenarios'!Y$2</f>
        <v>0.84694641578475338</v>
      </c>
    </row>
    <row r="35" spans="1:25" x14ac:dyDescent="0.25">
      <c r="A35">
        <v>49</v>
      </c>
      <c r="B35" s="5">
        <f>'[3]Pc, Winter, S1'!B35*Main!$B$8+_xlfn.IFNA(VLOOKUP($A35,'EV Distribution'!$A$2:$B$11,2),0)*'EV Scenarios'!B$2</f>
        <v>1.0603165531838565</v>
      </c>
      <c r="C35" s="5">
        <f>'[3]Pc, Winter, S1'!C35*Main!$B$8+_xlfn.IFNA(VLOOKUP($A35,'EV Distribution'!$A$2:$B$11,2),0)*'EV Scenarios'!C$2</f>
        <v>0.98231325896860988</v>
      </c>
      <c r="D35" s="5">
        <f>'[3]Pc, Winter, S1'!D35*Main!$B$8+_xlfn.IFNA(VLOOKUP($A35,'EV Distribution'!$A$2:$B$11,2),0)*'EV Scenarios'!D$2</f>
        <v>0.88199828757847532</v>
      </c>
      <c r="E35" s="5">
        <f>'[3]Pc, Winter, S1'!E35*Main!$B$8+_xlfn.IFNA(VLOOKUP($A35,'EV Distribution'!$A$2:$B$11,2),0)*'EV Scenarios'!E$2</f>
        <v>0.80222177551569518</v>
      </c>
      <c r="F35" s="5">
        <f>'[3]Pc, Winter, S1'!F35*Main!$B$8+_xlfn.IFNA(VLOOKUP($A35,'EV Distribution'!$A$2:$B$11,2),0)*'EV Scenarios'!F$2</f>
        <v>0.77700744280269063</v>
      </c>
      <c r="G35" s="5">
        <f>'[3]Pc, Winter, S1'!G35*Main!$B$8+_xlfn.IFNA(VLOOKUP($A35,'EV Distribution'!$A$2:$B$11,2),0)*'EV Scenarios'!G$2</f>
        <v>0.74430265073991031</v>
      </c>
      <c r="H35" s="5">
        <f>'[3]Pc, Winter, S1'!H35*Main!$B$8+_xlfn.IFNA(VLOOKUP($A35,'EV Distribution'!$A$2:$B$11,2),0)*'EV Scenarios'!H$2</f>
        <v>0.75238027903587446</v>
      </c>
      <c r="I35" s="5">
        <f>'[3]Pc, Winter, S1'!I35*Main!$B$8+_xlfn.IFNA(VLOOKUP($A35,'EV Distribution'!$A$2:$B$11,2),0)*'EV Scenarios'!I$2</f>
        <v>0.29189676150224214</v>
      </c>
      <c r="J35" s="5">
        <f>'[3]Pc, Winter, S1'!J35*Main!$B$8+_xlfn.IFNA(VLOOKUP($A35,'EV Distribution'!$A$2:$B$11,2),0)*'EV Scenarios'!J$2</f>
        <v>0.3320482760313902</v>
      </c>
      <c r="K35" s="5">
        <f>'[3]Pc, Winter, S1'!K35*Main!$B$8+_xlfn.IFNA(VLOOKUP($A35,'EV Distribution'!$A$2:$B$11,2),0)*'EV Scenarios'!K$2</f>
        <v>0.39764843603139022</v>
      </c>
      <c r="L35" s="5">
        <f>'[3]Pc, Winter, S1'!L35*Main!$B$8+_xlfn.IFNA(VLOOKUP($A35,'EV Distribution'!$A$2:$B$11,2),0)*'EV Scenarios'!L$2</f>
        <v>0.39424975098654713</v>
      </c>
      <c r="M35" s="5">
        <f>'[3]Pc, Winter, S1'!M35*Main!$B$8+_xlfn.IFNA(VLOOKUP($A35,'EV Distribution'!$A$2:$B$11,2),0)*'EV Scenarios'!M$2</f>
        <v>0.42158322890134525</v>
      </c>
      <c r="N35" s="5">
        <f>'[3]Pc, Winter, S1'!N35*Main!$B$8+_xlfn.IFNA(VLOOKUP($A35,'EV Distribution'!$A$2:$B$11,2),0)*'EV Scenarios'!N$2</f>
        <v>0.44282032295964124</v>
      </c>
      <c r="O35" s="5">
        <f>'[3]Pc, Winter, S1'!O35*Main!$B$8+_xlfn.IFNA(VLOOKUP($A35,'EV Distribution'!$A$2:$B$11,2),0)*'EV Scenarios'!O$2</f>
        <v>0.46534192127802687</v>
      </c>
      <c r="P35" s="5">
        <f>'[3]Pc, Winter, S1'!P35*Main!$B$8+_xlfn.IFNA(VLOOKUP($A35,'EV Distribution'!$A$2:$B$11,2),0)*'EV Scenarios'!P$2</f>
        <v>0.4627426954484305</v>
      </c>
      <c r="Q35" s="5">
        <f>'[3]Pc, Winter, S1'!Q35*Main!$B$8+_xlfn.IFNA(VLOOKUP($A35,'EV Distribution'!$A$2:$B$11,2),0)*'EV Scenarios'!Q$2</f>
        <v>0.46307515908071739</v>
      </c>
      <c r="R35" s="5">
        <f>'[3]Pc, Winter, S1'!R35*Main!$B$8+_xlfn.IFNA(VLOOKUP($A35,'EV Distribution'!$A$2:$B$11,2),0)*'EV Scenarios'!R$2</f>
        <v>0.46709416051569508</v>
      </c>
      <c r="S35" s="5">
        <f>'[3]Pc, Winter, S1'!S35*Main!$B$8+_xlfn.IFNA(VLOOKUP($A35,'EV Distribution'!$A$2:$B$11,2),0)*'EV Scenarios'!S$2</f>
        <v>0.46596172708520178</v>
      </c>
      <c r="T35" s="5">
        <f>'[3]Pc, Winter, S1'!T35*Main!$B$8+_xlfn.IFNA(VLOOKUP($A35,'EV Distribution'!$A$2:$B$11,2),0)*'EV Scenarios'!T$2</f>
        <v>0.46489755609865469</v>
      </c>
      <c r="U35" s="5">
        <f>'[3]Pc, Winter, S1'!U35*Main!$B$8+_xlfn.IFNA(VLOOKUP($A35,'EV Distribution'!$A$2:$B$11,2),0)*'EV Scenarios'!U$2</f>
        <v>0.53690886905829593</v>
      </c>
      <c r="V35" s="5">
        <f>'[3]Pc, Winter, S1'!V35*Main!$B$8+_xlfn.IFNA(VLOOKUP($A35,'EV Distribution'!$A$2:$B$11,2),0)*'EV Scenarios'!V$2</f>
        <v>0.57659957475336321</v>
      </c>
      <c r="W35" s="5">
        <f>'[3]Pc, Winter, S1'!W35*Main!$B$8+_xlfn.IFNA(VLOOKUP($A35,'EV Distribution'!$A$2:$B$11,2),0)*'EV Scenarios'!W$2</f>
        <v>0.55970502513452913</v>
      </c>
      <c r="X35" s="5">
        <f>'[3]Pc, Winter, S1'!X35*Main!$B$8+_xlfn.IFNA(VLOOKUP($A35,'EV Distribution'!$A$2:$B$11,2),0)*'EV Scenarios'!X$2</f>
        <v>1.1114489842825113</v>
      </c>
      <c r="Y35" s="5">
        <f>'[3]Pc, Winter, S1'!Y35*Main!$B$8+_xlfn.IFNA(VLOOKUP($A35,'EV Distribution'!$A$2:$B$11,2),0)*'EV Scenarios'!Y$2</f>
        <v>1.1202728975784755</v>
      </c>
    </row>
    <row r="36" spans="1:25" x14ac:dyDescent="0.25">
      <c r="A36">
        <v>86</v>
      </c>
      <c r="B36" s="5">
        <f>'[3]Pc, Winter, S1'!B36*Main!$B$8+_xlfn.IFNA(VLOOKUP($A36,'EV Distribution'!$A$2:$B$11,2),0)*'EV Scenarios'!B$2</f>
        <v>1.1260942004484304</v>
      </c>
      <c r="C36" s="5">
        <f>'[3]Pc, Winter, S1'!C36*Main!$B$8+_xlfn.IFNA(VLOOKUP($A36,'EV Distribution'!$A$2:$B$11,2),0)*'EV Scenarios'!C$2</f>
        <v>1.1042562004484306</v>
      </c>
      <c r="D36" s="5">
        <f>'[3]Pc, Winter, S1'!D36*Main!$B$8+_xlfn.IFNA(VLOOKUP($A36,'EV Distribution'!$A$2:$B$11,2),0)*'EV Scenarios'!D$2</f>
        <v>1.0273632004484305</v>
      </c>
      <c r="E36" s="5">
        <f>'[3]Pc, Winter, S1'!E36*Main!$B$8+_xlfn.IFNA(VLOOKUP($A36,'EV Distribution'!$A$2:$B$11,2),0)*'EV Scenarios'!E$2</f>
        <v>0.97150820044843056</v>
      </c>
      <c r="F36" s="5">
        <f>'[3]Pc, Winter, S1'!F36*Main!$B$8+_xlfn.IFNA(VLOOKUP($A36,'EV Distribution'!$A$2:$B$11,2),0)*'EV Scenarios'!F$2</f>
        <v>0.94954320044843055</v>
      </c>
      <c r="G36" s="5">
        <f>'[3]Pc, Winter, S1'!G36*Main!$B$8+_xlfn.IFNA(VLOOKUP($A36,'EV Distribution'!$A$2:$B$11,2),0)*'EV Scenarios'!G$2</f>
        <v>0.91372520044843053</v>
      </c>
      <c r="H36" s="5">
        <f>'[3]Pc, Winter, S1'!H36*Main!$B$8+_xlfn.IFNA(VLOOKUP($A36,'EV Distribution'!$A$2:$B$11,2),0)*'EV Scenarios'!H$2</f>
        <v>0.92059120044843046</v>
      </c>
      <c r="I36" s="5">
        <f>'[3]Pc, Winter, S1'!I36*Main!$B$8+_xlfn.IFNA(VLOOKUP($A36,'EV Distribution'!$A$2:$B$11,2),0)*'EV Scenarios'!I$2</f>
        <v>0.45366220044843047</v>
      </c>
      <c r="J36" s="5">
        <f>'[3]Pc, Winter, S1'!J36*Main!$B$8+_xlfn.IFNA(VLOOKUP($A36,'EV Distribution'!$A$2:$B$11,2),0)*'EV Scenarios'!J$2</f>
        <v>0.44980320044843047</v>
      </c>
      <c r="K36" s="5">
        <f>'[3]Pc, Winter, S1'!K36*Main!$B$8+_xlfn.IFNA(VLOOKUP($A36,'EV Distribution'!$A$2:$B$11,2),0)*'EV Scenarios'!K$2</f>
        <v>0.4905962004484305</v>
      </c>
      <c r="L36" s="5">
        <f>'[3]Pc, Winter, S1'!L36*Main!$B$8+_xlfn.IFNA(VLOOKUP($A36,'EV Distribution'!$A$2:$B$11,2),0)*'EV Scenarios'!L$2</f>
        <v>0.46569820044843047</v>
      </c>
      <c r="M36" s="5">
        <f>'[3]Pc, Winter, S1'!M36*Main!$B$8+_xlfn.IFNA(VLOOKUP($A36,'EV Distribution'!$A$2:$B$11,2),0)*'EV Scenarios'!M$2</f>
        <v>0.45473220044843049</v>
      </c>
      <c r="N36" s="5">
        <f>'[3]Pc, Winter, S1'!N36*Main!$B$8+_xlfn.IFNA(VLOOKUP($A36,'EV Distribution'!$A$2:$B$11,2),0)*'EV Scenarios'!N$2</f>
        <v>0.47704620044843049</v>
      </c>
      <c r="O36" s="5">
        <f>'[3]Pc, Winter, S1'!O36*Main!$B$8+_xlfn.IFNA(VLOOKUP($A36,'EV Distribution'!$A$2:$B$11,2),0)*'EV Scenarios'!O$2</f>
        <v>0.51674720044843048</v>
      </c>
      <c r="P36" s="5">
        <f>'[3]Pc, Winter, S1'!P36*Main!$B$8+_xlfn.IFNA(VLOOKUP($A36,'EV Distribution'!$A$2:$B$11,2),0)*'EV Scenarios'!P$2</f>
        <v>0.52024420044843045</v>
      </c>
      <c r="Q36" s="5">
        <f>'[3]Pc, Winter, S1'!Q36*Main!$B$8+_xlfn.IFNA(VLOOKUP($A36,'EV Distribution'!$A$2:$B$11,2),0)*'EV Scenarios'!Q$2</f>
        <v>0.51821020044843047</v>
      </c>
      <c r="R36" s="5">
        <f>'[3]Pc, Winter, S1'!R36*Main!$B$8+_xlfn.IFNA(VLOOKUP($A36,'EV Distribution'!$A$2:$B$11,2),0)*'EV Scenarios'!R$2</f>
        <v>0.52053920044843049</v>
      </c>
      <c r="S36" s="5">
        <f>'[3]Pc, Winter, S1'!S36*Main!$B$8+_xlfn.IFNA(VLOOKUP($A36,'EV Distribution'!$A$2:$B$11,2),0)*'EV Scenarios'!S$2</f>
        <v>0.52655820044843049</v>
      </c>
      <c r="T36" s="5">
        <f>'[3]Pc, Winter, S1'!T36*Main!$B$8+_xlfn.IFNA(VLOOKUP($A36,'EV Distribution'!$A$2:$B$11,2),0)*'EV Scenarios'!T$2</f>
        <v>0.49762020044843047</v>
      </c>
      <c r="U36" s="5">
        <f>'[3]Pc, Winter, S1'!U36*Main!$B$8+_xlfn.IFNA(VLOOKUP($A36,'EV Distribution'!$A$2:$B$11,2),0)*'EV Scenarios'!U$2</f>
        <v>0.52271920044843045</v>
      </c>
      <c r="V36" s="5">
        <f>'[3]Pc, Winter, S1'!V36*Main!$B$8+_xlfn.IFNA(VLOOKUP($A36,'EV Distribution'!$A$2:$B$11,2),0)*'EV Scenarios'!V$2</f>
        <v>0.53384820044843051</v>
      </c>
      <c r="W36" s="5">
        <f>'[3]Pc, Winter, S1'!W36*Main!$B$8+_xlfn.IFNA(VLOOKUP($A36,'EV Distribution'!$A$2:$B$11,2),0)*'EV Scenarios'!W$2</f>
        <v>0.51671220044843047</v>
      </c>
      <c r="X36" s="5">
        <f>'[3]Pc, Winter, S1'!X36*Main!$B$8+_xlfn.IFNA(VLOOKUP($A36,'EV Distribution'!$A$2:$B$11,2),0)*'EV Scenarios'!X$2</f>
        <v>1.0867372004484306</v>
      </c>
      <c r="Y36" s="5">
        <f>'[3]Pc, Winter, S1'!Y36*Main!$B$8+_xlfn.IFNA(VLOOKUP($A36,'EV Distribution'!$A$2:$B$11,2),0)*'EV Scenarios'!Y$2</f>
        <v>1.1345532004484307</v>
      </c>
    </row>
    <row r="37" spans="1:25" x14ac:dyDescent="0.25">
      <c r="A37">
        <v>101</v>
      </c>
      <c r="B37" s="5">
        <f>'[3]Pc, Winter, S1'!B37*Main!$B$8+_xlfn.IFNA(VLOOKUP($A37,'EV Distribution'!$A$2:$B$11,2),0)*'EV Scenarios'!B$2</f>
        <v>0.86920131708520187</v>
      </c>
      <c r="C37" s="5">
        <f>'[3]Pc, Winter, S1'!C37*Main!$B$8+_xlfn.IFNA(VLOOKUP($A37,'EV Distribution'!$A$2:$B$11,2),0)*'EV Scenarios'!C$2</f>
        <v>0.84210231634529153</v>
      </c>
      <c r="D37" s="5">
        <f>'[3]Pc, Winter, S1'!D37*Main!$B$8+_xlfn.IFNA(VLOOKUP($A37,'EV Distribution'!$A$2:$B$11,2),0)*'EV Scenarios'!D$2</f>
        <v>0.76298280560538123</v>
      </c>
      <c r="E37" s="5">
        <f>'[3]Pc, Winter, S1'!E37*Main!$B$8+_xlfn.IFNA(VLOOKUP($A37,'EV Distribution'!$A$2:$B$11,2),0)*'EV Scenarios'!E$2</f>
        <v>0.70207752849775795</v>
      </c>
      <c r="F37" s="5">
        <f>'[3]Pc, Winter, S1'!F37*Main!$B$8+_xlfn.IFNA(VLOOKUP($A37,'EV Distribution'!$A$2:$B$11,2),0)*'EV Scenarios'!F$2</f>
        <v>0.68031785246636778</v>
      </c>
      <c r="G37" s="5">
        <f>'[3]Pc, Winter, S1'!G37*Main!$B$8+_xlfn.IFNA(VLOOKUP($A37,'EV Distribution'!$A$2:$B$11,2),0)*'EV Scenarios'!G$2</f>
        <v>0.64686086701793721</v>
      </c>
      <c r="H37" s="5">
        <f>'[3]Pc, Winter, S1'!H37*Main!$B$8+_xlfn.IFNA(VLOOKUP($A37,'EV Distribution'!$A$2:$B$11,2),0)*'EV Scenarios'!H$2</f>
        <v>0.65323901091928249</v>
      </c>
      <c r="I37" s="5">
        <f>'[3]Pc, Winter, S1'!I37*Main!$B$8+_xlfn.IFNA(VLOOKUP($A37,'EV Distribution'!$A$2:$B$11,2),0)*'EV Scenarios'!I$2</f>
        <v>0.18754820257847535</v>
      </c>
      <c r="J37" s="5">
        <f>'[3]Pc, Winter, S1'!J37*Main!$B$8+_xlfn.IFNA(VLOOKUP($A37,'EV Distribution'!$A$2:$B$11,2),0)*'EV Scenarios'!J$2</f>
        <v>0.18272398426008971</v>
      </c>
      <c r="K37" s="5">
        <f>'[3]Pc, Winter, S1'!K37*Main!$B$8+_xlfn.IFNA(VLOOKUP($A37,'EV Distribution'!$A$2:$B$11,2),0)*'EV Scenarios'!K$2</f>
        <v>0.23030439600896863</v>
      </c>
      <c r="L37" s="5">
        <f>'[3]Pc, Winter, S1'!L37*Main!$B$8+_xlfn.IFNA(VLOOKUP($A37,'EV Distribution'!$A$2:$B$11,2),0)*'EV Scenarios'!L$2</f>
        <v>0.20973199991031388</v>
      </c>
      <c r="M37" s="5">
        <f>'[3]Pc, Winter, S1'!M37*Main!$B$8+_xlfn.IFNA(VLOOKUP($A37,'EV Distribution'!$A$2:$B$11,2),0)*'EV Scenarios'!M$2</f>
        <v>0.2051829436098655</v>
      </c>
      <c r="N37" s="5">
        <f>'[3]Pc, Winter, S1'!N37*Main!$B$8+_xlfn.IFNA(VLOOKUP($A37,'EV Distribution'!$A$2:$B$11,2),0)*'EV Scenarios'!N$2</f>
        <v>0.22783552701793722</v>
      </c>
      <c r="O37" s="5">
        <f>'[3]Pc, Winter, S1'!O37*Main!$B$8+_xlfn.IFNA(VLOOKUP($A37,'EV Distribution'!$A$2:$B$11,2),0)*'EV Scenarios'!O$2</f>
        <v>0.25926520845291479</v>
      </c>
      <c r="P37" s="5">
        <f>'[3]Pc, Winter, S1'!P37*Main!$B$8+_xlfn.IFNA(VLOOKUP($A37,'EV Distribution'!$A$2:$B$11,2),0)*'EV Scenarios'!P$2</f>
        <v>0.25779790336322872</v>
      </c>
      <c r="Q37" s="5">
        <f>'[3]Pc, Winter, S1'!Q37*Main!$B$8+_xlfn.IFNA(VLOOKUP($A37,'EV Distribution'!$A$2:$B$11,2),0)*'EV Scenarios'!Q$2</f>
        <v>0.25507033221973097</v>
      </c>
      <c r="R37" s="5">
        <f>'[3]Pc, Winter, S1'!R37*Main!$B$8+_xlfn.IFNA(VLOOKUP($A37,'EV Distribution'!$A$2:$B$11,2),0)*'EV Scenarios'!R$2</f>
        <v>0.25155186410313901</v>
      </c>
      <c r="S37" s="5">
        <f>'[3]Pc, Winter, S1'!S37*Main!$B$8+_xlfn.IFNA(VLOOKUP($A37,'EV Distribution'!$A$2:$B$11,2),0)*'EV Scenarios'!S$2</f>
        <v>0.26908861639013454</v>
      </c>
      <c r="T37" s="5">
        <f>'[3]Pc, Winter, S1'!T37*Main!$B$8+_xlfn.IFNA(VLOOKUP($A37,'EV Distribution'!$A$2:$B$11,2),0)*'EV Scenarios'!T$2</f>
        <v>0.26318031360986549</v>
      </c>
      <c r="U37" s="5">
        <f>'[3]Pc, Winter, S1'!U37*Main!$B$8+_xlfn.IFNA(VLOOKUP($A37,'EV Distribution'!$A$2:$B$11,2),0)*'EV Scenarios'!U$2</f>
        <v>0.3140323119282511</v>
      </c>
      <c r="V37" s="5">
        <f>'[3]Pc, Winter, S1'!V37*Main!$B$8+_xlfn.IFNA(VLOOKUP($A37,'EV Distribution'!$A$2:$B$11,2),0)*'EV Scenarios'!V$2</f>
        <v>0.32944495565022425</v>
      </c>
      <c r="W37" s="5">
        <f>'[3]Pc, Winter, S1'!W37*Main!$B$8+_xlfn.IFNA(VLOOKUP($A37,'EV Distribution'!$A$2:$B$11,2),0)*'EV Scenarios'!W$2</f>
        <v>0.2976858284529148</v>
      </c>
      <c r="X37" s="5">
        <f>'[3]Pc, Winter, S1'!X37*Main!$B$8+_xlfn.IFNA(VLOOKUP($A37,'EV Distribution'!$A$2:$B$11,2),0)*'EV Scenarios'!X$2</f>
        <v>0.85246597056053808</v>
      </c>
      <c r="Y37" s="5">
        <f>'[3]Pc, Winter, S1'!Y37*Main!$B$8+_xlfn.IFNA(VLOOKUP($A37,'EV Distribution'!$A$2:$B$11,2),0)*'EV Scenarios'!Y$2</f>
        <v>0.88692199446188347</v>
      </c>
    </row>
    <row r="38" spans="1:25" x14ac:dyDescent="0.25">
      <c r="A38">
        <v>102</v>
      </c>
      <c r="B38" s="5">
        <f>'[3]Pc, Winter, S1'!B38*Main!$B$8+_xlfn.IFNA(VLOOKUP($A38,'EV Distribution'!$A$2:$B$11,2),0)*'EV Scenarios'!B$2</f>
        <v>0.87561397513452921</v>
      </c>
      <c r="C38" s="5">
        <f>'[3]Pc, Winter, S1'!C38*Main!$B$8+_xlfn.IFNA(VLOOKUP($A38,'EV Distribution'!$A$2:$B$11,2),0)*'EV Scenarios'!C$2</f>
        <v>0.85069931067264581</v>
      </c>
      <c r="D38" s="5">
        <f>'[3]Pc, Winter, S1'!D38*Main!$B$8+_xlfn.IFNA(VLOOKUP($A38,'EV Distribution'!$A$2:$B$11,2),0)*'EV Scenarios'!D$2</f>
        <v>0.76264860497757847</v>
      </c>
      <c r="E38" s="5">
        <f>'[3]Pc, Winter, S1'!E38*Main!$B$8+_xlfn.IFNA(VLOOKUP($A38,'EV Distribution'!$A$2:$B$11,2),0)*'EV Scenarios'!E$2</f>
        <v>0.70177845997757848</v>
      </c>
      <c r="F38" s="5">
        <f>'[3]Pc, Winter, S1'!F38*Main!$B$8+_xlfn.IFNA(VLOOKUP($A38,'EV Distribution'!$A$2:$B$11,2),0)*'EV Scenarios'!F$2</f>
        <v>0.67804563096412562</v>
      </c>
      <c r="G38" s="5">
        <f>'[3]Pc, Winter, S1'!G38*Main!$B$8+_xlfn.IFNA(VLOOKUP($A38,'EV Distribution'!$A$2:$B$11,2),0)*'EV Scenarios'!G$2</f>
        <v>0.63907812322869961</v>
      </c>
      <c r="H38" s="5">
        <f>'[3]Pc, Winter, S1'!H38*Main!$B$8+_xlfn.IFNA(VLOOKUP($A38,'EV Distribution'!$A$2:$B$11,2),0)*'EV Scenarios'!H$2</f>
        <v>0.64865174549327353</v>
      </c>
      <c r="I38" s="5">
        <f>'[3]Pc, Winter, S1'!I38*Main!$B$8+_xlfn.IFNA(VLOOKUP($A38,'EV Distribution'!$A$2:$B$11,2),0)*'EV Scenarios'!I$2</f>
        <v>0.18621063239910313</v>
      </c>
      <c r="J38" s="5">
        <f>'[3]Pc, Winter, S1'!J38*Main!$B$8+_xlfn.IFNA(VLOOKUP($A38,'EV Distribution'!$A$2:$B$11,2),0)*'EV Scenarios'!J$2</f>
        <v>0.18207090356502242</v>
      </c>
      <c r="K38" s="5">
        <f>'[3]Pc, Winter, S1'!K38*Main!$B$8+_xlfn.IFNA(VLOOKUP($A38,'EV Distribution'!$A$2:$B$11,2),0)*'EV Scenarios'!K$2</f>
        <v>0.22367661408071748</v>
      </c>
      <c r="L38" s="5">
        <f>'[3]Pc, Winter, S1'!L38*Main!$B$8+_xlfn.IFNA(VLOOKUP($A38,'EV Distribution'!$A$2:$B$11,2),0)*'EV Scenarios'!L$2</f>
        <v>0.20236737199551569</v>
      </c>
      <c r="M38" s="5">
        <f>'[3]Pc, Winter, S1'!M38*Main!$B$8+_xlfn.IFNA(VLOOKUP($A38,'EV Distribution'!$A$2:$B$11,2),0)*'EV Scenarios'!M$2</f>
        <v>0.19392125125560541</v>
      </c>
      <c r="N38" s="5">
        <f>'[3]Pc, Winter, S1'!N38*Main!$B$8+_xlfn.IFNA(VLOOKUP($A38,'EV Distribution'!$A$2:$B$11,2),0)*'EV Scenarios'!N$2</f>
        <v>0.21422355596412557</v>
      </c>
      <c r="O38" s="5">
        <f>'[3]Pc, Winter, S1'!O38*Main!$B$8+_xlfn.IFNA(VLOOKUP($A38,'EV Distribution'!$A$2:$B$11,2),0)*'EV Scenarios'!O$2</f>
        <v>0.25733594206278027</v>
      </c>
      <c r="P38" s="5">
        <f>'[3]Pc, Winter, S1'!P38*Main!$B$8+_xlfn.IFNA(VLOOKUP($A38,'EV Distribution'!$A$2:$B$11,2),0)*'EV Scenarios'!P$2</f>
        <v>0.25863026865470851</v>
      </c>
      <c r="Q38" s="5">
        <f>'[3]Pc, Winter, S1'!Q38*Main!$B$8+_xlfn.IFNA(VLOOKUP($A38,'EV Distribution'!$A$2:$B$11,2),0)*'EV Scenarios'!Q$2</f>
        <v>0.25635790854260088</v>
      </c>
      <c r="R38" s="5">
        <f>'[3]Pc, Winter, S1'!R38*Main!$B$8+_xlfn.IFNA(VLOOKUP($A38,'EV Distribution'!$A$2:$B$11,2),0)*'EV Scenarios'!R$2</f>
        <v>0.25952378313901348</v>
      </c>
      <c r="S38" s="5">
        <f>'[3]Pc, Winter, S1'!S38*Main!$B$8+_xlfn.IFNA(VLOOKUP($A38,'EV Distribution'!$A$2:$B$11,2),0)*'EV Scenarios'!S$2</f>
        <v>0.26770798863228701</v>
      </c>
      <c r="T38" s="5">
        <f>'[3]Pc, Winter, S1'!T38*Main!$B$8+_xlfn.IFNA(VLOOKUP($A38,'EV Distribution'!$A$2:$B$11,2),0)*'EV Scenarios'!T$2</f>
        <v>0.25731852008968609</v>
      </c>
      <c r="U38" s="5">
        <f>'[3]Pc, Winter, S1'!U38*Main!$B$8+_xlfn.IFNA(VLOOKUP($A38,'EV Distribution'!$A$2:$B$11,2),0)*'EV Scenarios'!U$2</f>
        <v>0.30318079080717492</v>
      </c>
      <c r="V38" s="5">
        <f>'[3]Pc, Winter, S1'!V38*Main!$B$8+_xlfn.IFNA(VLOOKUP($A38,'EV Distribution'!$A$2:$B$11,2),0)*'EV Scenarios'!V$2</f>
        <v>0.31760484280269058</v>
      </c>
      <c r="W38" s="5">
        <f>'[3]Pc, Winter, S1'!W38*Main!$B$8+_xlfn.IFNA(VLOOKUP($A38,'EV Distribution'!$A$2:$B$11,2),0)*'EV Scenarios'!W$2</f>
        <v>0.30272852856502241</v>
      </c>
      <c r="X38" s="5">
        <f>'[3]Pc, Winter, S1'!X38*Main!$B$8+_xlfn.IFNA(VLOOKUP($A38,'EV Distribution'!$A$2:$B$11,2),0)*'EV Scenarios'!X$2</f>
        <v>0.86279352450672642</v>
      </c>
      <c r="Y38" s="5">
        <f>'[3]Pc, Winter, S1'!Y38*Main!$B$8+_xlfn.IFNA(VLOOKUP($A38,'EV Distribution'!$A$2:$B$11,2),0)*'EV Scenarios'!Y$2</f>
        <v>0.8974403343946189</v>
      </c>
    </row>
    <row r="39" spans="1:25" x14ac:dyDescent="0.25">
      <c r="A39">
        <v>104</v>
      </c>
      <c r="B39" s="5">
        <f>'[3]Pc, Winter, S1'!B39*Main!$B$8+_xlfn.IFNA(VLOOKUP($A39,'EV Distribution'!$A$2:$B$11,2),0)*'EV Scenarios'!B$2</f>
        <v>0.82273718600896872</v>
      </c>
      <c r="C39" s="5">
        <f>'[3]Pc, Winter, S1'!C39*Main!$B$8+_xlfn.IFNA(VLOOKUP($A39,'EV Distribution'!$A$2:$B$11,2),0)*'EV Scenarios'!C$2</f>
        <v>0.79522777845291481</v>
      </c>
      <c r="D39" s="5">
        <f>'[3]Pc, Winter, S1'!D39*Main!$B$8+_xlfn.IFNA(VLOOKUP($A39,'EV Distribution'!$A$2:$B$11,2),0)*'EV Scenarios'!D$2</f>
        <v>0.71924349860986547</v>
      </c>
      <c r="E39" s="5">
        <f>'[3]Pc, Winter, S1'!E39*Main!$B$8+_xlfn.IFNA(VLOOKUP($A39,'EV Distribution'!$A$2:$B$11,2),0)*'EV Scenarios'!E$2</f>
        <v>0.66230904641255617</v>
      </c>
      <c r="F39" s="5">
        <f>'[3]Pc, Winter, S1'!F39*Main!$B$8+_xlfn.IFNA(VLOOKUP($A39,'EV Distribution'!$A$2:$B$11,2),0)*'EV Scenarios'!F$2</f>
        <v>0.64183133190582964</v>
      </c>
      <c r="G39" s="5">
        <f>'[3]Pc, Winter, S1'!G39*Main!$B$8+_xlfn.IFNA(VLOOKUP($A39,'EV Distribution'!$A$2:$B$11,2),0)*'EV Scenarios'!G$2</f>
        <v>0.60604550154708525</v>
      </c>
      <c r="H39" s="5">
        <f>'[3]Pc, Winter, S1'!H39*Main!$B$8+_xlfn.IFNA(VLOOKUP($A39,'EV Distribution'!$A$2:$B$11,2),0)*'EV Scenarios'!H$2</f>
        <v>0.60584854038116587</v>
      </c>
      <c r="I39" s="5">
        <f>'[3]Pc, Winter, S1'!I39*Main!$B$8+_xlfn.IFNA(VLOOKUP($A39,'EV Distribution'!$A$2:$B$11,2),0)*'EV Scenarios'!I$2</f>
        <v>0.13938409890134529</v>
      </c>
      <c r="J39" s="5">
        <f>'[3]Pc, Winter, S1'!J39*Main!$B$8+_xlfn.IFNA(VLOOKUP($A39,'EV Distribution'!$A$2:$B$11,2),0)*'EV Scenarios'!J$2</f>
        <v>0.14124943423766817</v>
      </c>
      <c r="K39" s="5">
        <f>'[3]Pc, Winter, S1'!K39*Main!$B$8+_xlfn.IFNA(VLOOKUP($A39,'EV Distribution'!$A$2:$B$11,2),0)*'EV Scenarios'!K$2</f>
        <v>0.19571718538116592</v>
      </c>
      <c r="L39" s="5">
        <f>'[3]Pc, Winter, S1'!L39*Main!$B$8+_xlfn.IFNA(VLOOKUP($A39,'EV Distribution'!$A$2:$B$11,2),0)*'EV Scenarios'!L$2</f>
        <v>0.18158632605381167</v>
      </c>
      <c r="M39" s="5">
        <f>'[3]Pc, Winter, S1'!M39*Main!$B$8+_xlfn.IFNA(VLOOKUP($A39,'EV Distribution'!$A$2:$B$11,2),0)*'EV Scenarios'!M$2</f>
        <v>0.18371900529147983</v>
      </c>
      <c r="N39" s="5">
        <f>'[3]Pc, Winter, S1'!N39*Main!$B$8+_xlfn.IFNA(VLOOKUP($A39,'EV Distribution'!$A$2:$B$11,2),0)*'EV Scenarios'!N$2</f>
        <v>0.20972405051569507</v>
      </c>
      <c r="O39" s="5">
        <f>'[3]Pc, Winter, S1'!O39*Main!$B$8+_xlfn.IFNA(VLOOKUP($A39,'EV Distribution'!$A$2:$B$11,2),0)*'EV Scenarios'!O$2</f>
        <v>0.24506602834080721</v>
      </c>
      <c r="P39" s="5">
        <f>'[3]Pc, Winter, S1'!P39*Main!$B$8+_xlfn.IFNA(VLOOKUP($A39,'EV Distribution'!$A$2:$B$11,2),0)*'EV Scenarios'!P$2</f>
        <v>0.24511546002242152</v>
      </c>
      <c r="Q39" s="5">
        <f>'[3]Pc, Winter, S1'!Q39*Main!$B$8+_xlfn.IFNA(VLOOKUP($A39,'EV Distribution'!$A$2:$B$11,2),0)*'EV Scenarios'!Q$2</f>
        <v>0.23854954423766817</v>
      </c>
      <c r="R39" s="5">
        <f>'[3]Pc, Winter, S1'!R39*Main!$B$8+_xlfn.IFNA(VLOOKUP($A39,'EV Distribution'!$A$2:$B$11,2),0)*'EV Scenarios'!R$2</f>
        <v>0.23968452289237668</v>
      </c>
      <c r="S39" s="5">
        <f>'[3]Pc, Winter, S1'!S39*Main!$B$8+_xlfn.IFNA(VLOOKUP($A39,'EV Distribution'!$A$2:$B$11,2),0)*'EV Scenarios'!S$2</f>
        <v>0.24409555928251123</v>
      </c>
      <c r="T39" s="5">
        <f>'[3]Pc, Winter, S1'!T39*Main!$B$8+_xlfn.IFNA(VLOOKUP($A39,'EV Distribution'!$A$2:$B$11,2),0)*'EV Scenarios'!T$2</f>
        <v>0.21647960228699553</v>
      </c>
      <c r="U39" s="5">
        <f>'[3]Pc, Winter, S1'!U39*Main!$B$8+_xlfn.IFNA(VLOOKUP($A39,'EV Distribution'!$A$2:$B$11,2),0)*'EV Scenarios'!U$2</f>
        <v>0.24583812751121079</v>
      </c>
      <c r="V39" s="5">
        <f>'[3]Pc, Winter, S1'!V39*Main!$B$8+_xlfn.IFNA(VLOOKUP($A39,'EV Distribution'!$A$2:$B$11,2),0)*'EV Scenarios'!V$2</f>
        <v>0.25872166376681616</v>
      </c>
      <c r="W39" s="5">
        <f>'[3]Pc, Winter, S1'!W39*Main!$B$8+_xlfn.IFNA(VLOOKUP($A39,'EV Distribution'!$A$2:$B$11,2),0)*'EV Scenarios'!W$2</f>
        <v>0.24194909159192826</v>
      </c>
      <c r="X39" s="5">
        <f>'[3]Pc, Winter, S1'!X39*Main!$B$8+_xlfn.IFNA(VLOOKUP($A39,'EV Distribution'!$A$2:$B$11,2),0)*'EV Scenarios'!X$2</f>
        <v>0.80627400213004485</v>
      </c>
      <c r="Y39" s="5">
        <f>'[3]Pc, Winter, S1'!Y39*Main!$B$8+_xlfn.IFNA(VLOOKUP($A39,'EV Distribution'!$A$2:$B$11,2),0)*'EV Scenarios'!Y$2</f>
        <v>0.84588286905829602</v>
      </c>
    </row>
    <row r="40" spans="1:25" x14ac:dyDescent="0.25">
      <c r="A40">
        <v>53</v>
      </c>
      <c r="B40" s="5">
        <f>'[3]Pc, Winter, S1'!B40*Main!$B$8+_xlfn.IFNA(VLOOKUP($A40,'EV Distribution'!$A$2:$B$11,2),0)*'EV Scenarios'!B$2</f>
        <v>0.81892282695067276</v>
      </c>
      <c r="C40" s="5">
        <f>'[3]Pc, Winter, S1'!C40*Main!$B$8+_xlfn.IFNA(VLOOKUP($A40,'EV Distribution'!$A$2:$B$11,2),0)*'EV Scenarios'!C$2</f>
        <v>0.79483374529147988</v>
      </c>
      <c r="D40" s="5">
        <f>'[3]Pc, Winter, S1'!D40*Main!$B$8+_xlfn.IFNA(VLOOKUP($A40,'EV Distribution'!$A$2:$B$11,2),0)*'EV Scenarios'!D$2</f>
        <v>0.7150927488116593</v>
      </c>
      <c r="E40" s="5">
        <f>'[3]Pc, Winter, S1'!E40*Main!$B$8+_xlfn.IFNA(VLOOKUP($A40,'EV Distribution'!$A$2:$B$11,2),0)*'EV Scenarios'!E$2</f>
        <v>0.65846395549327363</v>
      </c>
      <c r="F40" s="5">
        <f>'[3]Pc, Winter, S1'!F40*Main!$B$8+_xlfn.IFNA(VLOOKUP($A40,'EV Distribution'!$A$2:$B$11,2),0)*'EV Scenarios'!F$2</f>
        <v>0.63651843943946196</v>
      </c>
      <c r="G40" s="5">
        <f>'[3]Pc, Winter, S1'!G40*Main!$B$8+_xlfn.IFNA(VLOOKUP($A40,'EV Distribution'!$A$2:$B$11,2),0)*'EV Scenarios'!G$2</f>
        <v>0.60210223132287</v>
      </c>
      <c r="H40" s="5">
        <f>'[3]Pc, Winter, S1'!H40*Main!$B$8+_xlfn.IFNA(VLOOKUP($A40,'EV Distribution'!$A$2:$B$11,2),0)*'EV Scenarios'!H$2</f>
        <v>0.60387536013452914</v>
      </c>
      <c r="I40" s="5">
        <f>'[3]Pc, Winter, S1'!I40*Main!$B$8+_xlfn.IFNA(VLOOKUP($A40,'EV Distribution'!$A$2:$B$11,2),0)*'EV Scenarios'!I$2</f>
        <v>0.13746424816143499</v>
      </c>
      <c r="J40" s="5">
        <f>'[3]Pc, Winter, S1'!J40*Main!$B$8+_xlfn.IFNA(VLOOKUP($A40,'EV Distribution'!$A$2:$B$11,2),0)*'EV Scenarios'!J$2</f>
        <v>0.14486452334080718</v>
      </c>
      <c r="K40" s="5">
        <f>'[3]Pc, Winter, S1'!K40*Main!$B$8+_xlfn.IFNA(VLOOKUP($A40,'EV Distribution'!$A$2:$B$11,2),0)*'EV Scenarios'!K$2</f>
        <v>0.19499115107623319</v>
      </c>
      <c r="L40" s="5">
        <f>'[3]Pc, Winter, S1'!L40*Main!$B$8+_xlfn.IFNA(VLOOKUP($A40,'EV Distribution'!$A$2:$B$11,2),0)*'EV Scenarios'!L$2</f>
        <v>0.18032362013452916</v>
      </c>
      <c r="M40" s="5">
        <f>'[3]Pc, Winter, S1'!M40*Main!$B$8+_xlfn.IFNA(VLOOKUP($A40,'EV Distribution'!$A$2:$B$11,2),0)*'EV Scenarios'!M$2</f>
        <v>0.18106183356502242</v>
      </c>
      <c r="N40" s="5">
        <f>'[3]Pc, Winter, S1'!N40*Main!$B$8+_xlfn.IFNA(VLOOKUP($A40,'EV Distribution'!$A$2:$B$11,2),0)*'EV Scenarios'!N$2</f>
        <v>0.2060358092825112</v>
      </c>
      <c r="O40" s="5">
        <f>'[3]Pc, Winter, S1'!O40*Main!$B$8+_xlfn.IFNA(VLOOKUP($A40,'EV Distribution'!$A$2:$B$11,2),0)*'EV Scenarios'!O$2</f>
        <v>0.24062477280269057</v>
      </c>
      <c r="P40" s="5">
        <f>'[3]Pc, Winter, S1'!P40*Main!$B$8+_xlfn.IFNA(VLOOKUP($A40,'EV Distribution'!$A$2:$B$11,2),0)*'EV Scenarios'!P$2</f>
        <v>0.23757706091928252</v>
      </c>
      <c r="Q40" s="5">
        <f>'[3]Pc, Winter, S1'!Q40*Main!$B$8+_xlfn.IFNA(VLOOKUP($A40,'EV Distribution'!$A$2:$B$11,2),0)*'EV Scenarios'!Q$2</f>
        <v>0.23256485139013455</v>
      </c>
      <c r="R40" s="5">
        <f>'[3]Pc, Winter, S1'!R40*Main!$B$8+_xlfn.IFNA(VLOOKUP($A40,'EV Distribution'!$A$2:$B$11,2),0)*'EV Scenarios'!R$2</f>
        <v>0.23558037080717489</v>
      </c>
      <c r="S40" s="5">
        <f>'[3]Pc, Winter, S1'!S40*Main!$B$8+_xlfn.IFNA(VLOOKUP($A40,'EV Distribution'!$A$2:$B$11,2),0)*'EV Scenarios'!S$2</f>
        <v>0.24214173347533632</v>
      </c>
      <c r="T40" s="5">
        <f>'[3]Pc, Winter, S1'!T40*Main!$B$8+_xlfn.IFNA(VLOOKUP($A40,'EV Distribution'!$A$2:$B$11,2),0)*'EV Scenarios'!T$2</f>
        <v>0.21322379679372197</v>
      </c>
      <c r="U40" s="5">
        <f>'[3]Pc, Winter, S1'!U40*Main!$B$8+_xlfn.IFNA(VLOOKUP($A40,'EV Distribution'!$A$2:$B$11,2),0)*'EV Scenarios'!U$2</f>
        <v>0.24315297125560539</v>
      </c>
      <c r="V40" s="5">
        <f>'[3]Pc, Winter, S1'!V40*Main!$B$8+_xlfn.IFNA(VLOOKUP($A40,'EV Distribution'!$A$2:$B$11,2),0)*'EV Scenarios'!V$2</f>
        <v>0.25472714381165923</v>
      </c>
      <c r="W40" s="5">
        <f>'[3]Pc, Winter, S1'!W40*Main!$B$8+_xlfn.IFNA(VLOOKUP($A40,'EV Distribution'!$A$2:$B$11,2),0)*'EV Scenarios'!W$2</f>
        <v>0.23503258123318388</v>
      </c>
      <c r="X40" s="5">
        <f>'[3]Pc, Winter, S1'!X40*Main!$B$8+_xlfn.IFNA(VLOOKUP($A40,'EV Distribution'!$A$2:$B$11,2),0)*'EV Scenarios'!X$2</f>
        <v>0.79998681181614351</v>
      </c>
      <c r="Y40" s="5">
        <f>'[3]Pc, Winter, S1'!Y40*Main!$B$8+_xlfn.IFNA(VLOOKUP($A40,'EV Distribution'!$A$2:$B$11,2),0)*'EV Scenarios'!Y$2</f>
        <v>0.84295775600896872</v>
      </c>
    </row>
    <row r="41" spans="1:25" x14ac:dyDescent="0.25">
      <c r="A41">
        <v>52</v>
      </c>
      <c r="B41" s="5">
        <f>'[3]Pc, Winter, S1'!B41*Main!$B$8+_xlfn.IFNA(VLOOKUP($A41,'EV Distribution'!$A$2:$B$11,2),0)*'EV Scenarios'!B$2</f>
        <v>0.81741018327354265</v>
      </c>
      <c r="C41" s="5">
        <f>'[3]Pc, Winter, S1'!C41*Main!$B$8+_xlfn.IFNA(VLOOKUP($A41,'EV Distribution'!$A$2:$B$11,2),0)*'EV Scenarios'!C$2</f>
        <v>0.79562448865470858</v>
      </c>
      <c r="D41" s="5">
        <f>'[3]Pc, Winter, S1'!D41*Main!$B$8+_xlfn.IFNA(VLOOKUP($A41,'EV Distribution'!$A$2:$B$11,2),0)*'EV Scenarios'!D$2</f>
        <v>0.71936083298206288</v>
      </c>
      <c r="E41" s="5">
        <f>'[3]Pc, Winter, S1'!E41*Main!$B$8+_xlfn.IFNA(VLOOKUP($A41,'EV Distribution'!$A$2:$B$11,2),0)*'EV Scenarios'!E$2</f>
        <v>0.66385768955156954</v>
      </c>
      <c r="F41" s="5">
        <f>'[3]Pc, Winter, S1'!F41*Main!$B$8+_xlfn.IFNA(VLOOKUP($A41,'EV Distribution'!$A$2:$B$11,2),0)*'EV Scenarios'!F$2</f>
        <v>0.64174838582959648</v>
      </c>
      <c r="G41" s="5">
        <f>'[3]Pc, Winter, S1'!G41*Main!$B$8+_xlfn.IFNA(VLOOKUP($A41,'EV Distribution'!$A$2:$B$11,2),0)*'EV Scenarios'!G$2</f>
        <v>0.60458323513452916</v>
      </c>
      <c r="H41" s="5">
        <f>'[3]Pc, Winter, S1'!H41*Main!$B$8+_xlfn.IFNA(VLOOKUP($A41,'EV Distribution'!$A$2:$B$11,2),0)*'EV Scenarios'!H$2</f>
        <v>0.60749372098654708</v>
      </c>
      <c r="I41" s="5">
        <f>'[3]Pc, Winter, S1'!I41*Main!$B$8+_xlfn.IFNA(VLOOKUP($A41,'EV Distribution'!$A$2:$B$11,2),0)*'EV Scenarios'!I$2</f>
        <v>0.15246990457399101</v>
      </c>
      <c r="J41" s="5">
        <f>'[3]Pc, Winter, S1'!J41*Main!$B$8+_xlfn.IFNA(VLOOKUP($A41,'EV Distribution'!$A$2:$B$11,2),0)*'EV Scenarios'!J$2</f>
        <v>0.15738460316143499</v>
      </c>
      <c r="K41" s="5">
        <f>'[3]Pc, Winter, S1'!K41*Main!$B$8+_xlfn.IFNA(VLOOKUP($A41,'EV Distribution'!$A$2:$B$11,2),0)*'EV Scenarios'!K$2</f>
        <v>0.20631700549327353</v>
      </c>
      <c r="L41" s="5">
        <f>'[3]Pc, Winter, S1'!L41*Main!$B$8+_xlfn.IFNA(VLOOKUP($A41,'EV Distribution'!$A$2:$B$11,2),0)*'EV Scenarios'!L$2</f>
        <v>0.18710913529147982</v>
      </c>
      <c r="M41" s="5">
        <f>'[3]Pc, Winter, S1'!M41*Main!$B$8+_xlfn.IFNA(VLOOKUP($A41,'EV Distribution'!$A$2:$B$11,2),0)*'EV Scenarios'!M$2</f>
        <v>0.19021185441704036</v>
      </c>
      <c r="N41" s="5">
        <f>'[3]Pc, Winter, S1'!N41*Main!$B$8+_xlfn.IFNA(VLOOKUP($A41,'EV Distribution'!$A$2:$B$11,2),0)*'EV Scenarios'!N$2</f>
        <v>0.2150839475336323</v>
      </c>
      <c r="O41" s="5">
        <f>'[3]Pc, Winter, S1'!O41*Main!$B$8+_xlfn.IFNA(VLOOKUP($A41,'EV Distribution'!$A$2:$B$11,2),0)*'EV Scenarios'!O$2</f>
        <v>0.2523059881390135</v>
      </c>
      <c r="P41" s="5">
        <f>'[3]Pc, Winter, S1'!P41*Main!$B$8+_xlfn.IFNA(VLOOKUP($A41,'EV Distribution'!$A$2:$B$11,2),0)*'EV Scenarios'!P$2</f>
        <v>0.25276864468609866</v>
      </c>
      <c r="Q41" s="5">
        <f>'[3]Pc, Winter, S1'!Q41*Main!$B$8+_xlfn.IFNA(VLOOKUP($A41,'EV Distribution'!$A$2:$B$11,2),0)*'EV Scenarios'!Q$2</f>
        <v>0.24724554730941706</v>
      </c>
      <c r="R41" s="5">
        <f>'[3]Pc, Winter, S1'!R41*Main!$B$8+_xlfn.IFNA(VLOOKUP($A41,'EV Distribution'!$A$2:$B$11,2),0)*'EV Scenarios'!R$2</f>
        <v>0.24409374127802691</v>
      </c>
      <c r="S41" s="5">
        <f>'[3]Pc, Winter, S1'!S41*Main!$B$8+_xlfn.IFNA(VLOOKUP($A41,'EV Distribution'!$A$2:$B$11,2),0)*'EV Scenarios'!S$2</f>
        <v>0.24607838863228698</v>
      </c>
      <c r="T41" s="5">
        <f>'[3]Pc, Winter, S1'!T41*Main!$B$8+_xlfn.IFNA(VLOOKUP($A41,'EV Distribution'!$A$2:$B$11,2),0)*'EV Scenarios'!T$2</f>
        <v>0.21714195080717491</v>
      </c>
      <c r="U41" s="5">
        <f>'[3]Pc, Winter, S1'!U41*Main!$B$8+_xlfn.IFNA(VLOOKUP($A41,'EV Distribution'!$A$2:$B$11,2),0)*'EV Scenarios'!U$2</f>
        <v>0.24714662726457401</v>
      </c>
      <c r="V41" s="5">
        <f>'[3]Pc, Winter, S1'!V41*Main!$B$8+_xlfn.IFNA(VLOOKUP($A41,'EV Distribution'!$A$2:$B$11,2),0)*'EV Scenarios'!V$2</f>
        <v>0.25861414591928256</v>
      </c>
      <c r="W41" s="5">
        <f>'[3]Pc, Winter, S1'!W41*Main!$B$8+_xlfn.IFNA(VLOOKUP($A41,'EV Distribution'!$A$2:$B$11,2),0)*'EV Scenarios'!W$2</f>
        <v>0.24212141221973094</v>
      </c>
      <c r="X41" s="5">
        <f>'[3]Pc, Winter, S1'!X41*Main!$B$8+_xlfn.IFNA(VLOOKUP($A41,'EV Distribution'!$A$2:$B$11,2),0)*'EV Scenarios'!X$2</f>
        <v>0.8086106694170403</v>
      </c>
      <c r="Y41" s="5">
        <f>'[3]Pc, Winter, S1'!Y41*Main!$B$8+_xlfn.IFNA(VLOOKUP($A41,'EV Distribution'!$A$2:$B$11,2),0)*'EV Scenarios'!Y$2</f>
        <v>0.84574658623318388</v>
      </c>
    </row>
    <row r="42" spans="1:25" x14ac:dyDescent="0.25">
      <c r="A42">
        <v>25</v>
      </c>
      <c r="B42" s="5">
        <f>'[3]Pc, Winter, S1'!B42*Main!$B$8+_xlfn.IFNA(VLOOKUP($A42,'EV Distribution'!$A$2:$B$11,2),0)*'EV Scenarios'!B$2</f>
        <v>0.85503809809417053</v>
      </c>
      <c r="C42" s="5">
        <f>'[3]Pc, Winter, S1'!C42*Main!$B$8+_xlfn.IFNA(VLOOKUP($A42,'EV Distribution'!$A$2:$B$11,2),0)*'EV Scenarios'!C$2</f>
        <v>0.83282098291479822</v>
      </c>
      <c r="D42" s="5">
        <f>'[3]Pc, Winter, S1'!D42*Main!$B$8+_xlfn.IFNA(VLOOKUP($A42,'EV Distribution'!$A$2:$B$11,2),0)*'EV Scenarios'!D$2</f>
        <v>0.75395066143497758</v>
      </c>
      <c r="E42" s="5">
        <f>'[3]Pc, Winter, S1'!E42*Main!$B$8+_xlfn.IFNA(VLOOKUP($A42,'EV Distribution'!$A$2:$B$11,2),0)*'EV Scenarios'!E$2</f>
        <v>0.68854280266816148</v>
      </c>
      <c r="F42" s="5">
        <f>'[3]Pc, Winter, S1'!F42*Main!$B$8+_xlfn.IFNA(VLOOKUP($A42,'EV Distribution'!$A$2:$B$11,2),0)*'EV Scenarios'!F$2</f>
        <v>0.66510287910313903</v>
      </c>
      <c r="G42" s="5">
        <f>'[3]Pc, Winter, S1'!G42*Main!$B$8+_xlfn.IFNA(VLOOKUP($A42,'EV Distribution'!$A$2:$B$11,2),0)*'EV Scenarios'!G$2</f>
        <v>0.63393973639013457</v>
      </c>
      <c r="H42" s="5">
        <f>'[3]Pc, Winter, S1'!H42*Main!$B$8+_xlfn.IFNA(VLOOKUP($A42,'EV Distribution'!$A$2:$B$11,2),0)*'EV Scenarios'!H$2</f>
        <v>0.65722481174887892</v>
      </c>
      <c r="I42" s="5">
        <f>'[3]Pc, Winter, S1'!I42*Main!$B$8+_xlfn.IFNA(VLOOKUP($A42,'EV Distribution'!$A$2:$B$11,2),0)*'EV Scenarios'!I$2</f>
        <v>0.2269946065470852</v>
      </c>
      <c r="J42" s="5">
        <f>'[3]Pc, Winter, S1'!J42*Main!$B$8+_xlfn.IFNA(VLOOKUP($A42,'EV Distribution'!$A$2:$B$11,2),0)*'EV Scenarios'!J$2</f>
        <v>0.26892051147982066</v>
      </c>
      <c r="K42" s="5">
        <f>'[3]Pc, Winter, S1'!K42*Main!$B$8+_xlfn.IFNA(VLOOKUP($A42,'EV Distribution'!$A$2:$B$11,2),0)*'EV Scenarios'!K$2</f>
        <v>0.34451910623318382</v>
      </c>
      <c r="L42" s="5">
        <f>'[3]Pc, Winter, S1'!L42*Main!$B$8+_xlfn.IFNA(VLOOKUP($A42,'EV Distribution'!$A$2:$B$11,2),0)*'EV Scenarios'!L$2</f>
        <v>0.33618799988789239</v>
      </c>
      <c r="M42" s="5">
        <f>'[3]Pc, Winter, S1'!M42*Main!$B$8+_xlfn.IFNA(VLOOKUP($A42,'EV Distribution'!$A$2:$B$11,2),0)*'EV Scenarios'!M$2</f>
        <v>0.32982908964125557</v>
      </c>
      <c r="N42" s="5">
        <f>'[3]Pc, Winter, S1'!N42*Main!$B$8+_xlfn.IFNA(VLOOKUP($A42,'EV Distribution'!$A$2:$B$11,2),0)*'EV Scenarios'!N$2</f>
        <v>0.34629618556053809</v>
      </c>
      <c r="O42" s="5">
        <f>'[3]Pc, Winter, S1'!O42*Main!$B$8+_xlfn.IFNA(VLOOKUP($A42,'EV Distribution'!$A$2:$B$11,2),0)*'EV Scenarios'!O$2</f>
        <v>0.36872230930493277</v>
      </c>
      <c r="P42" s="5">
        <f>'[3]Pc, Winter, S1'!P42*Main!$B$8+_xlfn.IFNA(VLOOKUP($A42,'EV Distribution'!$A$2:$B$11,2),0)*'EV Scenarios'!P$2</f>
        <v>0.37510596269058294</v>
      </c>
      <c r="Q42" s="5">
        <f>'[3]Pc, Winter, S1'!Q42*Main!$B$8+_xlfn.IFNA(VLOOKUP($A42,'EV Distribution'!$A$2:$B$11,2),0)*'EV Scenarios'!Q$2</f>
        <v>0.37866800414798207</v>
      </c>
      <c r="R42" s="5">
        <f>'[3]Pc, Winter, S1'!R42*Main!$B$8+_xlfn.IFNA(VLOOKUP($A42,'EV Distribution'!$A$2:$B$11,2),0)*'EV Scenarios'!R$2</f>
        <v>0.37895988208520182</v>
      </c>
      <c r="S42" s="5">
        <f>'[3]Pc, Winter, S1'!S42*Main!$B$8+_xlfn.IFNA(VLOOKUP($A42,'EV Distribution'!$A$2:$B$11,2),0)*'EV Scenarios'!S$2</f>
        <v>0.38746067869955159</v>
      </c>
      <c r="T42" s="5">
        <f>'[3]Pc, Winter, S1'!T42*Main!$B$8+_xlfn.IFNA(VLOOKUP($A42,'EV Distribution'!$A$2:$B$11,2),0)*'EV Scenarios'!T$2</f>
        <v>0.35893232636771299</v>
      </c>
      <c r="U42" s="5">
        <f>'[3]Pc, Winter, S1'!U42*Main!$B$8+_xlfn.IFNA(VLOOKUP($A42,'EV Distribution'!$A$2:$B$11,2),0)*'EV Scenarios'!U$2</f>
        <v>0.39623396858744397</v>
      </c>
      <c r="V42" s="5">
        <f>'[3]Pc, Winter, S1'!V42*Main!$B$8+_xlfn.IFNA(VLOOKUP($A42,'EV Distribution'!$A$2:$B$11,2),0)*'EV Scenarios'!V$2</f>
        <v>0.39232221755605384</v>
      </c>
      <c r="W42" s="5">
        <f>'[3]Pc, Winter, S1'!W42*Main!$B$8+_xlfn.IFNA(VLOOKUP($A42,'EV Distribution'!$A$2:$B$11,2),0)*'EV Scenarios'!W$2</f>
        <v>0.32549033430493274</v>
      </c>
      <c r="X42" s="5">
        <f>'[3]Pc, Winter, S1'!X42*Main!$B$8+_xlfn.IFNA(VLOOKUP($A42,'EV Distribution'!$A$2:$B$11,2),0)*'EV Scenarios'!X$2</f>
        <v>0.87007505298206278</v>
      </c>
      <c r="Y42" s="5">
        <f>'[3]Pc, Winter, S1'!Y42*Main!$B$8+_xlfn.IFNA(VLOOKUP($A42,'EV Distribution'!$A$2:$B$11,2),0)*'EV Scenarios'!Y$2</f>
        <v>0.88679334784753372</v>
      </c>
    </row>
    <row r="43" spans="1:25" x14ac:dyDescent="0.25">
      <c r="A43">
        <v>26</v>
      </c>
      <c r="B43" s="5">
        <f>'[3]Pc, Winter, S1'!B43*Main!$B$8+_xlfn.IFNA(VLOOKUP($A43,'EV Distribution'!$A$2:$B$11,2),0)*'EV Scenarios'!B$2</f>
        <v>0.83933216089686102</v>
      </c>
      <c r="C43" s="5">
        <f>'[3]Pc, Winter, S1'!C43*Main!$B$8+_xlfn.IFNA(VLOOKUP($A43,'EV Distribution'!$A$2:$B$11,2),0)*'EV Scenarios'!C$2</f>
        <v>0.7910528547757848</v>
      </c>
      <c r="D43" s="5">
        <f>'[3]Pc, Winter, S1'!D43*Main!$B$8+_xlfn.IFNA(VLOOKUP($A43,'EV Distribution'!$A$2:$B$11,2),0)*'EV Scenarios'!D$2</f>
        <v>0.68835815426008973</v>
      </c>
      <c r="E43" s="5">
        <f>'[3]Pc, Winter, S1'!E43*Main!$B$8+_xlfn.IFNA(VLOOKUP($A43,'EV Distribution'!$A$2:$B$11,2),0)*'EV Scenarios'!E$2</f>
        <v>0.63206395775784763</v>
      </c>
      <c r="F43" s="5">
        <f>'[3]Pc, Winter, S1'!F43*Main!$B$8+_xlfn.IFNA(VLOOKUP($A43,'EV Distribution'!$A$2:$B$11,2),0)*'EV Scenarios'!F$2</f>
        <v>0.61132655968609872</v>
      </c>
      <c r="G43" s="5">
        <f>'[3]Pc, Winter, S1'!G43*Main!$B$8+_xlfn.IFNA(VLOOKUP($A43,'EV Distribution'!$A$2:$B$11,2),0)*'EV Scenarios'!G$2</f>
        <v>0.57434327690582965</v>
      </c>
      <c r="H43" s="5">
        <f>'[3]Pc, Winter, S1'!H43*Main!$B$8+_xlfn.IFNA(VLOOKUP($A43,'EV Distribution'!$A$2:$B$11,2),0)*'EV Scenarios'!H$2</f>
        <v>0.58258971551569505</v>
      </c>
      <c r="I43" s="5">
        <f>'[3]Pc, Winter, S1'!I43*Main!$B$8+_xlfn.IFNA(VLOOKUP($A43,'EV Distribution'!$A$2:$B$11,2),0)*'EV Scenarios'!I$2</f>
        <v>0.11647193372197309</v>
      </c>
      <c r="J43" s="5">
        <f>'[3]Pc, Winter, S1'!J43*Main!$B$8+_xlfn.IFNA(VLOOKUP($A43,'EV Distribution'!$A$2:$B$11,2),0)*'EV Scenarios'!J$2</f>
        <v>0.13023803919282512</v>
      </c>
      <c r="K43" s="5">
        <f>'[3]Pc, Winter, S1'!K43*Main!$B$8+_xlfn.IFNA(VLOOKUP($A43,'EV Distribution'!$A$2:$B$11,2),0)*'EV Scenarios'!K$2</f>
        <v>0.25768583533632289</v>
      </c>
      <c r="L43" s="5">
        <f>'[3]Pc, Winter, S1'!L43*Main!$B$8+_xlfn.IFNA(VLOOKUP($A43,'EV Distribution'!$A$2:$B$11,2),0)*'EV Scenarios'!L$2</f>
        <v>0.25987884134529149</v>
      </c>
      <c r="M43" s="5">
        <f>'[3]Pc, Winter, S1'!M43*Main!$B$8+_xlfn.IFNA(VLOOKUP($A43,'EV Distribution'!$A$2:$B$11,2),0)*'EV Scenarios'!M$2</f>
        <v>0.25683740011210765</v>
      </c>
      <c r="N43" s="5">
        <f>'[3]Pc, Winter, S1'!N43*Main!$B$8+_xlfn.IFNA(VLOOKUP($A43,'EV Distribution'!$A$2:$B$11,2),0)*'EV Scenarios'!N$2</f>
        <v>0.25912795488789236</v>
      </c>
      <c r="O43" s="5">
        <f>'[3]Pc, Winter, S1'!O43*Main!$B$8+_xlfn.IFNA(VLOOKUP($A43,'EV Distribution'!$A$2:$B$11,2),0)*'EV Scenarios'!O$2</f>
        <v>0.28761676264573993</v>
      </c>
      <c r="P43" s="5">
        <f>'[3]Pc, Winter, S1'!P43*Main!$B$8+_xlfn.IFNA(VLOOKUP($A43,'EV Distribution'!$A$2:$B$11,2),0)*'EV Scenarios'!P$2</f>
        <v>0.31709952715246637</v>
      </c>
      <c r="Q43" s="5">
        <f>'[3]Pc, Winter, S1'!Q43*Main!$B$8+_xlfn.IFNA(VLOOKUP($A43,'EV Distribution'!$A$2:$B$11,2),0)*'EV Scenarios'!Q$2</f>
        <v>0.31557327147982062</v>
      </c>
      <c r="R43" s="5">
        <f>'[3]Pc, Winter, S1'!R43*Main!$B$8+_xlfn.IFNA(VLOOKUP($A43,'EV Distribution'!$A$2:$B$11,2),0)*'EV Scenarios'!R$2</f>
        <v>0.32033818565022421</v>
      </c>
      <c r="S43" s="5">
        <f>'[3]Pc, Winter, S1'!S43*Main!$B$8+_xlfn.IFNA(VLOOKUP($A43,'EV Distribution'!$A$2:$B$11,2),0)*'EV Scenarios'!S$2</f>
        <v>0.33083251551569509</v>
      </c>
      <c r="T43" s="5">
        <f>'[3]Pc, Winter, S1'!T43*Main!$B$8+_xlfn.IFNA(VLOOKUP($A43,'EV Distribution'!$A$2:$B$11,2),0)*'EV Scenarios'!T$2</f>
        <v>0.29511205739910318</v>
      </c>
      <c r="U43" s="5">
        <f>'[3]Pc, Winter, S1'!U43*Main!$B$8+_xlfn.IFNA(VLOOKUP($A43,'EV Distribution'!$A$2:$B$11,2),0)*'EV Scenarios'!U$2</f>
        <v>0.2954088540134529</v>
      </c>
      <c r="V43" s="5">
        <f>'[3]Pc, Winter, S1'!V43*Main!$B$8+_xlfn.IFNA(VLOOKUP($A43,'EV Distribution'!$A$2:$B$11,2),0)*'EV Scenarios'!V$2</f>
        <v>0.30385460201793724</v>
      </c>
      <c r="W43" s="5">
        <f>'[3]Pc, Winter, S1'!W43*Main!$B$8+_xlfn.IFNA(VLOOKUP($A43,'EV Distribution'!$A$2:$B$11,2),0)*'EV Scenarios'!W$2</f>
        <v>0.27478130246636773</v>
      </c>
      <c r="X43" s="5">
        <f>'[3]Pc, Winter, S1'!X43*Main!$B$8+_xlfn.IFNA(VLOOKUP($A43,'EV Distribution'!$A$2:$B$11,2),0)*'EV Scenarios'!X$2</f>
        <v>0.83477104008968606</v>
      </c>
      <c r="Y43" s="5">
        <f>'[3]Pc, Winter, S1'!Y43*Main!$B$8+_xlfn.IFNA(VLOOKUP($A43,'EV Distribution'!$A$2:$B$11,2),0)*'EV Scenarios'!Y$2</f>
        <v>0.85958012455156951</v>
      </c>
    </row>
    <row r="44" spans="1:25" x14ac:dyDescent="0.25">
      <c r="A44">
        <v>17</v>
      </c>
      <c r="B44" s="5">
        <f>'[3]Pc, Winter, S1'!B44*Main!$B$8+_xlfn.IFNA(VLOOKUP($A44,'EV Distribution'!$A$2:$B$11,2),0)*'EV Scenarios'!B$2</f>
        <v>6.0625133968609878E-2</v>
      </c>
      <c r="C44" s="5">
        <f>'[3]Pc, Winter, S1'!C44*Main!$B$8+_xlfn.IFNA(VLOOKUP($A44,'EV Distribution'!$A$2:$B$11,2),0)*'EV Scenarios'!C$2</f>
        <v>5.931787134529147E-2</v>
      </c>
      <c r="D44" s="5">
        <f>'[3]Pc, Winter, S1'!D44*Main!$B$8+_xlfn.IFNA(VLOOKUP($A44,'EV Distribution'!$A$2:$B$11,2),0)*'EV Scenarios'!D$2</f>
        <v>5.1843768497757847E-2</v>
      </c>
      <c r="E44" s="5">
        <f>'[3]Pc, Winter, S1'!E44*Main!$B$8+_xlfn.IFNA(VLOOKUP($A44,'EV Distribution'!$A$2:$B$11,2),0)*'EV Scenarios'!E$2</f>
        <v>5.2043683856502244E-2</v>
      </c>
      <c r="F44" s="5">
        <f>'[3]Pc, Winter, S1'!F44*Main!$B$8+_xlfn.IFNA(VLOOKUP($A44,'EV Distribution'!$A$2:$B$11,2),0)*'EV Scenarios'!F$2</f>
        <v>5.0894033475336324E-2</v>
      </c>
      <c r="G44" s="5">
        <f>'[3]Pc, Winter, S1'!G44*Main!$B$8+_xlfn.IFNA(VLOOKUP($A44,'EV Distribution'!$A$2:$B$11,2),0)*'EV Scenarios'!G$2</f>
        <v>5.160129612107623E-2</v>
      </c>
      <c r="H44" s="5">
        <f>'[3]Pc, Winter, S1'!H44*Main!$B$8+_xlfn.IFNA(VLOOKUP($A44,'EV Distribution'!$A$2:$B$11,2),0)*'EV Scenarios'!H$2</f>
        <v>5.0361757421524669E-2</v>
      </c>
      <c r="I44" s="5">
        <f>'[3]Pc, Winter, S1'!I44*Main!$B$8+_xlfn.IFNA(VLOOKUP($A44,'EV Distribution'!$A$2:$B$11,2),0)*'EV Scenarios'!I$2</f>
        <v>5.8292743385650228E-2</v>
      </c>
      <c r="J44" s="5">
        <f>'[3]Pc, Winter, S1'!J44*Main!$B$8+_xlfn.IFNA(VLOOKUP($A44,'EV Distribution'!$A$2:$B$11,2),0)*'EV Scenarios'!J$2</f>
        <v>7.8638633520179371E-2</v>
      </c>
      <c r="K44" s="5">
        <f>'[3]Pc, Winter, S1'!K44*Main!$B$8+_xlfn.IFNA(VLOOKUP($A44,'EV Distribution'!$A$2:$B$11,2),0)*'EV Scenarios'!K$2</f>
        <v>0.1028673206278027</v>
      </c>
      <c r="L44" s="5">
        <f>'[3]Pc, Winter, S1'!L44*Main!$B$8+_xlfn.IFNA(VLOOKUP($A44,'EV Distribution'!$A$2:$B$11,2),0)*'EV Scenarios'!L$2</f>
        <v>0.12110851047085203</v>
      </c>
      <c r="M44" s="5">
        <f>'[3]Pc, Winter, S1'!M44*Main!$B$8+_xlfn.IFNA(VLOOKUP($A44,'EV Distribution'!$A$2:$B$11,2),0)*'EV Scenarios'!M$2</f>
        <v>0.11884780143497756</v>
      </c>
      <c r="N44" s="5">
        <f>'[3]Pc, Winter, S1'!N44*Main!$B$8+_xlfn.IFNA(VLOOKUP($A44,'EV Distribution'!$A$2:$B$11,2),0)*'EV Scenarios'!N$2</f>
        <v>0.11855707204035874</v>
      </c>
      <c r="O44" s="5">
        <f>'[3]Pc, Winter, S1'!O44*Main!$B$8+_xlfn.IFNA(VLOOKUP($A44,'EV Distribution'!$A$2:$B$11,2),0)*'EV Scenarios'!O$2</f>
        <v>0.12007772852017937</v>
      </c>
      <c r="P44" s="5">
        <f>'[3]Pc, Winter, S1'!P44*Main!$B$8+_xlfn.IFNA(VLOOKUP($A44,'EV Distribution'!$A$2:$B$11,2),0)*'EV Scenarios'!P$2</f>
        <v>0.12334986165919284</v>
      </c>
      <c r="Q44" s="5">
        <f>'[3]Pc, Winter, S1'!Q44*Main!$B$8+_xlfn.IFNA(VLOOKUP($A44,'EV Distribution'!$A$2:$B$11,2),0)*'EV Scenarios'!Q$2</f>
        <v>0.12210855843049329</v>
      </c>
      <c r="R44" s="5">
        <f>'[3]Pc, Winter, S1'!R44*Main!$B$8+_xlfn.IFNA(VLOOKUP($A44,'EV Distribution'!$A$2:$B$11,2),0)*'EV Scenarios'!R$2</f>
        <v>0.11989139858744394</v>
      </c>
      <c r="S44" s="5">
        <f>'[3]Pc, Winter, S1'!S44*Main!$B$8+_xlfn.IFNA(VLOOKUP($A44,'EV Distribution'!$A$2:$B$11,2),0)*'EV Scenarios'!S$2</f>
        <v>0.12098263035874442</v>
      </c>
      <c r="T44" s="5">
        <f>'[3]Pc, Winter, S1'!T44*Main!$B$8+_xlfn.IFNA(VLOOKUP($A44,'EV Distribution'!$A$2:$B$11,2),0)*'EV Scenarios'!T$2</f>
        <v>0.12194956847533632</v>
      </c>
      <c r="U44" s="5">
        <f>'[3]Pc, Winter, S1'!U44*Main!$B$8+_xlfn.IFNA(VLOOKUP($A44,'EV Distribution'!$A$2:$B$11,2),0)*'EV Scenarios'!U$2</f>
        <v>0.12047036778026907</v>
      </c>
      <c r="V44" s="5">
        <f>'[3]Pc, Winter, S1'!V44*Main!$B$8+_xlfn.IFNA(VLOOKUP($A44,'EV Distribution'!$A$2:$B$11,2),0)*'EV Scenarios'!V$2</f>
        <v>0.11893735065022421</v>
      </c>
      <c r="W44" s="5">
        <f>'[3]Pc, Winter, S1'!W44*Main!$B$8+_xlfn.IFNA(VLOOKUP($A44,'EV Distribution'!$A$2:$B$11,2),0)*'EV Scenarios'!W$2</f>
        <v>0.1154718678026906</v>
      </c>
      <c r="X44" s="5">
        <f>'[3]Pc, Winter, S1'!X44*Main!$B$8+_xlfn.IFNA(VLOOKUP($A44,'EV Distribution'!$A$2:$B$11,2),0)*'EV Scenarios'!X$2</f>
        <v>9.5584616367712996E-2</v>
      </c>
      <c r="Y44" s="5">
        <f>'[3]Pc, Winter, S1'!Y44*Main!$B$8+_xlfn.IFNA(VLOOKUP($A44,'EV Distribution'!$A$2:$B$11,2),0)*'EV Scenarios'!Y$2</f>
        <v>6.45209791704036E-2</v>
      </c>
    </row>
    <row r="45" spans="1:25" x14ac:dyDescent="0.25">
      <c r="A45">
        <v>50</v>
      </c>
      <c r="B45" s="5">
        <f>'[3]Pc, Winter, S1'!B45*Main!$B$8+_xlfn.IFNA(VLOOKUP($A45,'EV Distribution'!$A$2:$B$11,2),0)*'EV Scenarios'!B$2</f>
        <v>0.85751303042600902</v>
      </c>
      <c r="C45" s="5">
        <f>'[3]Pc, Winter, S1'!C45*Main!$B$8+_xlfn.IFNA(VLOOKUP($A45,'EV Distribution'!$A$2:$B$11,2),0)*'EV Scenarios'!C$2</f>
        <v>0.82929687825112108</v>
      </c>
      <c r="D45" s="5">
        <f>'[3]Pc, Winter, S1'!D45*Main!$B$8+_xlfn.IFNA(VLOOKUP($A45,'EV Distribution'!$A$2:$B$11,2),0)*'EV Scenarios'!D$2</f>
        <v>0.7598766979596413</v>
      </c>
      <c r="E45" s="5">
        <f>'[3]Pc, Winter, S1'!E45*Main!$B$8+_xlfn.IFNA(VLOOKUP($A45,'EV Distribution'!$A$2:$B$11,2),0)*'EV Scenarios'!E$2</f>
        <v>0.70098175121076234</v>
      </c>
      <c r="F45" s="5">
        <f>'[3]Pc, Winter, S1'!F45*Main!$B$8+_xlfn.IFNA(VLOOKUP($A45,'EV Distribution'!$A$2:$B$11,2),0)*'EV Scenarios'!F$2</f>
        <v>0.6787863302017938</v>
      </c>
      <c r="G45" s="5">
        <f>'[3]Pc, Winter, S1'!G45*Main!$B$8+_xlfn.IFNA(VLOOKUP($A45,'EV Distribution'!$A$2:$B$11,2),0)*'EV Scenarios'!G$2</f>
        <v>0.66577231508968615</v>
      </c>
      <c r="H45" s="5">
        <f>'[3]Pc, Winter, S1'!H45*Main!$B$8+_xlfn.IFNA(VLOOKUP($A45,'EV Distribution'!$A$2:$B$11,2),0)*'EV Scenarios'!H$2</f>
        <v>0.66779390127802685</v>
      </c>
      <c r="I45" s="5">
        <f>'[3]Pc, Winter, S1'!I45*Main!$B$8+_xlfn.IFNA(VLOOKUP($A45,'EV Distribution'!$A$2:$B$11,2),0)*'EV Scenarios'!I$2</f>
        <v>0.20267935952914798</v>
      </c>
      <c r="J45" s="5">
        <f>'[3]Pc, Winter, S1'!J45*Main!$B$8+_xlfn.IFNA(VLOOKUP($A45,'EV Distribution'!$A$2:$B$11,2),0)*'EV Scenarios'!J$2</f>
        <v>0.23775382739910314</v>
      </c>
      <c r="K45" s="5">
        <f>'[3]Pc, Winter, S1'!K45*Main!$B$8+_xlfn.IFNA(VLOOKUP($A45,'EV Distribution'!$A$2:$B$11,2),0)*'EV Scenarios'!K$2</f>
        <v>0.34741146047085203</v>
      </c>
      <c r="L45" s="5">
        <f>'[3]Pc, Winter, S1'!L45*Main!$B$8+_xlfn.IFNA(VLOOKUP($A45,'EV Distribution'!$A$2:$B$11,2),0)*'EV Scenarios'!L$2</f>
        <v>0.36017424656950675</v>
      </c>
      <c r="M45" s="5">
        <f>'[3]Pc, Winter, S1'!M45*Main!$B$8+_xlfn.IFNA(VLOOKUP($A45,'EV Distribution'!$A$2:$B$11,2),0)*'EV Scenarios'!M$2</f>
        <v>0.35127322280269063</v>
      </c>
      <c r="N45" s="5">
        <f>'[3]Pc, Winter, S1'!N45*Main!$B$8+_xlfn.IFNA(VLOOKUP($A45,'EV Distribution'!$A$2:$B$11,2),0)*'EV Scenarios'!N$2</f>
        <v>0.34503479643497759</v>
      </c>
      <c r="O45" s="5">
        <f>'[3]Pc, Winter, S1'!O45*Main!$B$8+_xlfn.IFNA(VLOOKUP($A45,'EV Distribution'!$A$2:$B$11,2),0)*'EV Scenarios'!O$2</f>
        <v>0.36576846834080723</v>
      </c>
      <c r="P45" s="5">
        <f>'[3]Pc, Winter, S1'!P45*Main!$B$8+_xlfn.IFNA(VLOOKUP($A45,'EV Distribution'!$A$2:$B$11,2),0)*'EV Scenarios'!P$2</f>
        <v>0.37471135399103139</v>
      </c>
      <c r="Q45" s="5">
        <f>'[3]Pc, Winter, S1'!Q45*Main!$B$8+_xlfn.IFNA(VLOOKUP($A45,'EV Distribution'!$A$2:$B$11,2),0)*'EV Scenarios'!Q$2</f>
        <v>0.36836705233183864</v>
      </c>
      <c r="R45" s="5">
        <f>'[3]Pc, Winter, S1'!R45*Main!$B$8+_xlfn.IFNA(VLOOKUP($A45,'EV Distribution'!$A$2:$B$11,2),0)*'EV Scenarios'!R$2</f>
        <v>0.37067505860986549</v>
      </c>
      <c r="S45" s="5">
        <f>'[3]Pc, Winter, S1'!S45*Main!$B$8+_xlfn.IFNA(VLOOKUP($A45,'EV Distribution'!$A$2:$B$11,2),0)*'EV Scenarios'!S$2</f>
        <v>0.37508417795964127</v>
      </c>
      <c r="T45" s="5">
        <f>'[3]Pc, Winter, S1'!T45*Main!$B$8+_xlfn.IFNA(VLOOKUP($A45,'EV Distribution'!$A$2:$B$11,2),0)*'EV Scenarios'!T$2</f>
        <v>0.343699320896861</v>
      </c>
      <c r="U45" s="5">
        <f>'[3]Pc, Winter, S1'!U45*Main!$B$8+_xlfn.IFNA(VLOOKUP($A45,'EV Distribution'!$A$2:$B$11,2),0)*'EV Scenarios'!U$2</f>
        <v>0.36188504224215245</v>
      </c>
      <c r="V45" s="5">
        <f>'[3]Pc, Winter, S1'!V45*Main!$B$8+_xlfn.IFNA(VLOOKUP($A45,'EV Distribution'!$A$2:$B$11,2),0)*'EV Scenarios'!V$2</f>
        <v>0.35631239513452917</v>
      </c>
      <c r="W45" s="5">
        <f>'[3]Pc, Winter, S1'!W45*Main!$B$8+_xlfn.IFNA(VLOOKUP($A45,'EV Distribution'!$A$2:$B$11,2),0)*'EV Scenarios'!W$2</f>
        <v>0.32113288793721972</v>
      </c>
      <c r="X45" s="5">
        <f>'[3]Pc, Winter, S1'!X45*Main!$B$8+_xlfn.IFNA(VLOOKUP($A45,'EV Distribution'!$A$2:$B$11,2),0)*'EV Scenarios'!X$2</f>
        <v>0.88462074112107625</v>
      </c>
      <c r="Y45" s="5">
        <f>'[3]Pc, Winter, S1'!Y45*Main!$B$8+_xlfn.IFNA(VLOOKUP($A45,'EV Distribution'!$A$2:$B$11,2),0)*'EV Scenarios'!Y$2</f>
        <v>0.91281795286995526</v>
      </c>
    </row>
    <row r="46" spans="1:25" x14ac:dyDescent="0.25">
      <c r="A46">
        <v>15</v>
      </c>
      <c r="B46" s="5">
        <f>'[3]Pc, Winter, S1'!B46*Main!$B$8+_xlfn.IFNA(VLOOKUP($A46,'EV Distribution'!$A$2:$B$11,2),0)*'EV Scenarios'!B$2</f>
        <v>0.22556561903587441</v>
      </c>
      <c r="C46" s="5">
        <f>'[3]Pc, Winter, S1'!C46*Main!$B$8+_xlfn.IFNA(VLOOKUP($A46,'EV Distribution'!$A$2:$B$11,2),0)*'EV Scenarios'!C$2</f>
        <v>0.21177534022421526</v>
      </c>
      <c r="D46" s="5">
        <f>'[3]Pc, Winter, S1'!D46*Main!$B$8+_xlfn.IFNA(VLOOKUP($A46,'EV Distribution'!$A$2:$B$11,2),0)*'EV Scenarios'!D$2</f>
        <v>0.19742198192825111</v>
      </c>
      <c r="E46" s="5">
        <f>'[3]Pc, Winter, S1'!E46*Main!$B$8+_xlfn.IFNA(VLOOKUP($A46,'EV Distribution'!$A$2:$B$11,2),0)*'EV Scenarios'!E$2</f>
        <v>0.1813738155381166</v>
      </c>
      <c r="F46" s="5">
        <f>'[3]Pc, Winter, S1'!F46*Main!$B$8+_xlfn.IFNA(VLOOKUP($A46,'EV Distribution'!$A$2:$B$11,2),0)*'EV Scenarios'!F$2</f>
        <v>0.17213283495515697</v>
      </c>
      <c r="G46" s="5">
        <f>'[3]Pc, Winter, S1'!G46*Main!$B$8+_xlfn.IFNA(VLOOKUP($A46,'EV Distribution'!$A$2:$B$11,2),0)*'EV Scenarios'!G$2</f>
        <v>0.16892437396860988</v>
      </c>
      <c r="H46" s="5">
        <f>'[3]Pc, Winter, S1'!H46*Main!$B$8+_xlfn.IFNA(VLOOKUP($A46,'EV Distribution'!$A$2:$B$11,2),0)*'EV Scenarios'!H$2</f>
        <v>0.1691428871748879</v>
      </c>
      <c r="I46" s="5">
        <f>'[3]Pc, Winter, S1'!I46*Main!$B$8+_xlfn.IFNA(VLOOKUP($A46,'EV Distribution'!$A$2:$B$11,2),0)*'EV Scenarios'!I$2</f>
        <v>0.18408493278026905</v>
      </c>
      <c r="J46" s="5">
        <f>'[3]Pc, Winter, S1'!J46*Main!$B$8+_xlfn.IFNA(VLOOKUP($A46,'EV Distribution'!$A$2:$B$11,2),0)*'EV Scenarios'!J$2</f>
        <v>0.21504920210762332</v>
      </c>
      <c r="K46" s="5">
        <f>'[3]Pc, Winter, S1'!K46*Main!$B$8+_xlfn.IFNA(VLOOKUP($A46,'EV Distribution'!$A$2:$B$11,2),0)*'EV Scenarios'!K$2</f>
        <v>0.25730586795964128</v>
      </c>
      <c r="L46" s="5">
        <f>'[3]Pc, Winter, S1'!L46*Main!$B$8+_xlfn.IFNA(VLOOKUP($A46,'EV Distribution'!$A$2:$B$11,2),0)*'EV Scenarios'!L$2</f>
        <v>0.28063569616591927</v>
      </c>
      <c r="M46" s="5">
        <f>'[3]Pc, Winter, S1'!M46*Main!$B$8+_xlfn.IFNA(VLOOKUP($A46,'EV Distribution'!$A$2:$B$11,2),0)*'EV Scenarios'!M$2</f>
        <v>0.28970122495515699</v>
      </c>
      <c r="N46" s="5">
        <f>'[3]Pc, Winter, S1'!N46*Main!$B$8+_xlfn.IFNA(VLOOKUP($A46,'EV Distribution'!$A$2:$B$11,2),0)*'EV Scenarios'!N$2</f>
        <v>0.29845619150224212</v>
      </c>
      <c r="O46" s="5">
        <f>'[3]Pc, Winter, S1'!O46*Main!$B$8+_xlfn.IFNA(VLOOKUP($A46,'EV Distribution'!$A$2:$B$11,2),0)*'EV Scenarios'!O$2</f>
        <v>0.28535583123318387</v>
      </c>
      <c r="P46" s="5">
        <f>'[3]Pc, Winter, S1'!P46*Main!$B$8+_xlfn.IFNA(VLOOKUP($A46,'EV Distribution'!$A$2:$B$11,2),0)*'EV Scenarios'!P$2</f>
        <v>0.2797606797085202</v>
      </c>
      <c r="Q46" s="5">
        <f>'[3]Pc, Winter, S1'!Q46*Main!$B$8+_xlfn.IFNA(VLOOKUP($A46,'EV Distribution'!$A$2:$B$11,2),0)*'EV Scenarios'!Q$2</f>
        <v>0.27534822834080719</v>
      </c>
      <c r="R46" s="5">
        <f>'[3]Pc, Winter, S1'!R46*Main!$B$8+_xlfn.IFNA(VLOOKUP($A46,'EV Distribution'!$A$2:$B$11,2),0)*'EV Scenarios'!R$2</f>
        <v>0.25618726255605384</v>
      </c>
      <c r="S46" s="5">
        <f>'[3]Pc, Winter, S1'!S46*Main!$B$8+_xlfn.IFNA(VLOOKUP($A46,'EV Distribution'!$A$2:$B$11,2),0)*'EV Scenarios'!S$2</f>
        <v>0.25364556183856501</v>
      </c>
      <c r="T46" s="5">
        <f>'[3]Pc, Winter, S1'!T46*Main!$B$8+_xlfn.IFNA(VLOOKUP($A46,'EV Distribution'!$A$2:$B$11,2),0)*'EV Scenarios'!T$2</f>
        <v>0.25392665789237673</v>
      </c>
      <c r="U46" s="5">
        <f>'[3]Pc, Winter, S1'!U46*Main!$B$8+_xlfn.IFNA(VLOOKUP($A46,'EV Distribution'!$A$2:$B$11,2),0)*'EV Scenarios'!U$2</f>
        <v>0.26498140062780273</v>
      </c>
      <c r="V46" s="5">
        <f>'[3]Pc, Winter, S1'!V46*Main!$B$8+_xlfn.IFNA(VLOOKUP($A46,'EV Distribution'!$A$2:$B$11,2),0)*'EV Scenarios'!V$2</f>
        <v>0.28703964403587445</v>
      </c>
      <c r="W46" s="5">
        <f>'[3]Pc, Winter, S1'!W46*Main!$B$8+_xlfn.IFNA(VLOOKUP($A46,'EV Distribution'!$A$2:$B$11,2),0)*'EV Scenarios'!W$2</f>
        <v>0.27332197419282517</v>
      </c>
      <c r="X46" s="5">
        <f>'[3]Pc, Winter, S1'!X46*Main!$B$8+_xlfn.IFNA(VLOOKUP($A46,'EV Distribution'!$A$2:$B$11,2),0)*'EV Scenarios'!X$2</f>
        <v>0.2436804316143498</v>
      </c>
      <c r="Y46" s="5">
        <f>'[3]Pc, Winter, S1'!Y46*Main!$B$8+_xlfn.IFNA(VLOOKUP($A46,'EV Distribution'!$A$2:$B$11,2),0)*'EV Scenarios'!Y$2</f>
        <v>0.22045481755605381</v>
      </c>
    </row>
    <row r="47" spans="1:25" x14ac:dyDescent="0.25">
      <c r="A47">
        <v>16</v>
      </c>
      <c r="B47" s="5">
        <f>'[3]Pc, Winter, S1'!B47*Main!$B$8+_xlfn.IFNA(VLOOKUP($A47,'EV Distribution'!$A$2:$B$11,2),0)*'EV Scenarios'!B$2</f>
        <v>0.22630000609865472</v>
      </c>
      <c r="C47" s="5">
        <f>'[3]Pc, Winter, S1'!C47*Main!$B$8+_xlfn.IFNA(VLOOKUP($A47,'EV Distribution'!$A$2:$B$11,2),0)*'EV Scenarios'!C$2</f>
        <v>0.21054387226457397</v>
      </c>
      <c r="D47" s="5">
        <f>'[3]Pc, Winter, S1'!D47*Main!$B$8+_xlfn.IFNA(VLOOKUP($A47,'EV Distribution'!$A$2:$B$11,2),0)*'EV Scenarios'!D$2</f>
        <v>0.20099518369955158</v>
      </c>
      <c r="E47" s="5">
        <f>'[3]Pc, Winter, S1'!E47*Main!$B$8+_xlfn.IFNA(VLOOKUP($A47,'EV Distribution'!$A$2:$B$11,2),0)*'EV Scenarios'!E$2</f>
        <v>0.1849988344843049</v>
      </c>
      <c r="F47" s="5">
        <f>'[3]Pc, Winter, S1'!F47*Main!$B$8+_xlfn.IFNA(VLOOKUP($A47,'EV Distribution'!$A$2:$B$11,2),0)*'EV Scenarios'!F$2</f>
        <v>0.17045097199551568</v>
      </c>
      <c r="G47" s="5">
        <f>'[3]Pc, Winter, S1'!G47*Main!$B$8+_xlfn.IFNA(VLOOKUP($A47,'EV Distribution'!$A$2:$B$11,2),0)*'EV Scenarios'!G$2</f>
        <v>0.16943114060538117</v>
      </c>
      <c r="H47" s="5">
        <f>'[3]Pc, Winter, S1'!H47*Main!$B$8+_xlfn.IFNA(VLOOKUP($A47,'EV Distribution'!$A$2:$B$11,2),0)*'EV Scenarios'!H$2</f>
        <v>0.17067802710762334</v>
      </c>
      <c r="I47" s="5">
        <f>'[3]Pc, Winter, S1'!I47*Main!$B$8+_xlfn.IFNA(VLOOKUP($A47,'EV Distribution'!$A$2:$B$11,2),0)*'EV Scenarios'!I$2</f>
        <v>0.17200796959641254</v>
      </c>
      <c r="J47" s="5">
        <f>'[3]Pc, Winter, S1'!J47*Main!$B$8+_xlfn.IFNA(VLOOKUP($A47,'EV Distribution'!$A$2:$B$11,2),0)*'EV Scenarios'!J$2</f>
        <v>0.18447432201793723</v>
      </c>
      <c r="K47" s="5">
        <f>'[3]Pc, Winter, S1'!K47*Main!$B$8+_xlfn.IFNA(VLOOKUP($A47,'EV Distribution'!$A$2:$B$11,2),0)*'EV Scenarios'!K$2</f>
        <v>0.20897455704035878</v>
      </c>
      <c r="L47" s="5">
        <f>'[3]Pc, Winter, S1'!L47*Main!$B$8+_xlfn.IFNA(VLOOKUP($A47,'EV Distribution'!$A$2:$B$11,2),0)*'EV Scenarios'!L$2</f>
        <v>0.23124527497757846</v>
      </c>
      <c r="M47" s="5">
        <f>'[3]Pc, Winter, S1'!M47*Main!$B$8+_xlfn.IFNA(VLOOKUP($A47,'EV Distribution'!$A$2:$B$11,2),0)*'EV Scenarios'!M$2</f>
        <v>0.25263625372197307</v>
      </c>
      <c r="N47" s="5">
        <f>'[3]Pc, Winter, S1'!N47*Main!$B$8+_xlfn.IFNA(VLOOKUP($A47,'EV Distribution'!$A$2:$B$11,2),0)*'EV Scenarios'!N$2</f>
        <v>0.26670589345291473</v>
      </c>
      <c r="O47" s="5">
        <f>'[3]Pc, Winter, S1'!O47*Main!$B$8+_xlfn.IFNA(VLOOKUP($A47,'EV Distribution'!$A$2:$B$11,2),0)*'EV Scenarios'!O$2</f>
        <v>0.25569680269058298</v>
      </c>
      <c r="P47" s="5">
        <f>'[3]Pc, Winter, S1'!P47*Main!$B$8+_xlfn.IFNA(VLOOKUP($A47,'EV Distribution'!$A$2:$B$11,2),0)*'EV Scenarios'!P$2</f>
        <v>0.25067748791479821</v>
      </c>
      <c r="Q47" s="5">
        <f>'[3]Pc, Winter, S1'!Q47*Main!$B$8+_xlfn.IFNA(VLOOKUP($A47,'EV Distribution'!$A$2:$B$11,2),0)*'EV Scenarios'!Q$2</f>
        <v>0.25154887051569508</v>
      </c>
      <c r="R47" s="5">
        <f>'[3]Pc, Winter, S1'!R47*Main!$B$8+_xlfn.IFNA(VLOOKUP($A47,'EV Distribution'!$A$2:$B$11,2),0)*'EV Scenarios'!R$2</f>
        <v>0.24805139226457398</v>
      </c>
      <c r="S47" s="5">
        <f>'[3]Pc, Winter, S1'!S47*Main!$B$8+_xlfn.IFNA(VLOOKUP($A47,'EV Distribution'!$A$2:$B$11,2),0)*'EV Scenarios'!S$2</f>
        <v>0.25328286674887895</v>
      </c>
      <c r="T47" s="5">
        <f>'[3]Pc, Winter, S1'!T47*Main!$B$8+_xlfn.IFNA(VLOOKUP($A47,'EV Distribution'!$A$2:$B$11,2),0)*'EV Scenarios'!T$2</f>
        <v>0.25191465970852017</v>
      </c>
      <c r="U47" s="5">
        <f>'[3]Pc, Winter, S1'!U47*Main!$B$8+_xlfn.IFNA(VLOOKUP($A47,'EV Distribution'!$A$2:$B$11,2),0)*'EV Scenarios'!U$2</f>
        <v>0.26017767109865475</v>
      </c>
      <c r="V47" s="5">
        <f>'[3]Pc, Winter, S1'!V47*Main!$B$8+_xlfn.IFNA(VLOOKUP($A47,'EV Distribution'!$A$2:$B$11,2),0)*'EV Scenarios'!V$2</f>
        <v>0.26598916786995513</v>
      </c>
      <c r="W47" s="5">
        <f>'[3]Pc, Winter, S1'!W47*Main!$B$8+_xlfn.IFNA(VLOOKUP($A47,'EV Distribution'!$A$2:$B$11,2),0)*'EV Scenarios'!W$2</f>
        <v>0.26487140170403584</v>
      </c>
      <c r="X47" s="5">
        <f>'[3]Pc, Winter, S1'!X47*Main!$B$8+_xlfn.IFNA(VLOOKUP($A47,'EV Distribution'!$A$2:$B$11,2),0)*'EV Scenarios'!X$2</f>
        <v>0.27138693495515698</v>
      </c>
      <c r="Y47" s="5">
        <f>'[3]Pc, Winter, S1'!Y47*Main!$B$8+_xlfn.IFNA(VLOOKUP($A47,'EV Distribution'!$A$2:$B$11,2),0)*'EV Scenarios'!Y$2</f>
        <v>0.24578113466367713</v>
      </c>
    </row>
    <row r="48" spans="1:25" x14ac:dyDescent="0.25">
      <c r="A48">
        <v>93</v>
      </c>
      <c r="B48" s="5">
        <f>'[3]Pc, Winter, S1'!B48*Main!$B$8+_xlfn.IFNA(VLOOKUP($A48,'EV Distribution'!$A$2:$B$11,2),0)*'EV Scenarios'!B$2</f>
        <v>0.90285044147982074</v>
      </c>
      <c r="C48" s="5">
        <f>'[3]Pc, Winter, S1'!C48*Main!$B$8+_xlfn.IFNA(VLOOKUP($A48,'EV Distribution'!$A$2:$B$11,2),0)*'EV Scenarios'!C$2</f>
        <v>0.84627130784753368</v>
      </c>
      <c r="D48" s="5">
        <f>'[3]Pc, Winter, S1'!D48*Main!$B$8+_xlfn.IFNA(VLOOKUP($A48,'EV Distribution'!$A$2:$B$11,2),0)*'EV Scenarios'!D$2</f>
        <v>0.76152755300448438</v>
      </c>
      <c r="E48" s="5">
        <f>'[3]Pc, Winter, S1'!E48*Main!$B$8+_xlfn.IFNA(VLOOKUP($A48,'EV Distribution'!$A$2:$B$11,2),0)*'EV Scenarios'!E$2</f>
        <v>0.70495547937219738</v>
      </c>
      <c r="F48" s="5">
        <f>'[3]Pc, Winter, S1'!F48*Main!$B$8+_xlfn.IFNA(VLOOKUP($A48,'EV Distribution'!$A$2:$B$11,2),0)*'EV Scenarios'!F$2</f>
        <v>0.66197953854260094</v>
      </c>
      <c r="G48" s="5">
        <f>'[3]Pc, Winter, S1'!G48*Main!$B$8+_xlfn.IFNA(VLOOKUP($A48,'EV Distribution'!$A$2:$B$11,2),0)*'EV Scenarios'!G$2</f>
        <v>0.60727657587443951</v>
      </c>
      <c r="H48" s="5">
        <f>'[3]Pc, Winter, S1'!H48*Main!$B$8+_xlfn.IFNA(VLOOKUP($A48,'EV Distribution'!$A$2:$B$11,2),0)*'EV Scenarios'!H$2</f>
        <v>0.6112354889686098</v>
      </c>
      <c r="I48" s="5">
        <f>'[3]Pc, Winter, S1'!I48*Main!$B$8+_xlfn.IFNA(VLOOKUP($A48,'EV Distribution'!$A$2:$B$11,2),0)*'EV Scenarios'!I$2</f>
        <v>0.14825379136771299</v>
      </c>
      <c r="J48" s="5">
        <f>'[3]Pc, Winter, S1'!J48*Main!$B$8+_xlfn.IFNA(VLOOKUP($A48,'EV Distribution'!$A$2:$B$11,2),0)*'EV Scenarios'!J$2</f>
        <v>0.15576300087443948</v>
      </c>
      <c r="K48" s="5">
        <f>'[3]Pc, Winter, S1'!K48*Main!$B$8+_xlfn.IFNA(VLOOKUP($A48,'EV Distribution'!$A$2:$B$11,2),0)*'EV Scenarios'!K$2</f>
        <v>0.23812908378923769</v>
      </c>
      <c r="L48" s="5">
        <f>'[3]Pc, Winter, S1'!L48*Main!$B$8+_xlfn.IFNA(VLOOKUP($A48,'EV Distribution'!$A$2:$B$11,2),0)*'EV Scenarios'!L$2</f>
        <v>0.22685001029147983</v>
      </c>
      <c r="M48" s="5">
        <f>'[3]Pc, Winter, S1'!M48*Main!$B$8+_xlfn.IFNA(VLOOKUP($A48,'EV Distribution'!$A$2:$B$11,2),0)*'EV Scenarios'!M$2</f>
        <v>0.23544167605381167</v>
      </c>
      <c r="N48" s="5">
        <f>'[3]Pc, Winter, S1'!N48*Main!$B$8+_xlfn.IFNA(VLOOKUP($A48,'EV Distribution'!$A$2:$B$11,2),0)*'EV Scenarios'!N$2</f>
        <v>0.29559378582959639</v>
      </c>
      <c r="O48" s="5">
        <f>'[3]Pc, Winter, S1'!O48*Main!$B$8+_xlfn.IFNA(VLOOKUP($A48,'EV Distribution'!$A$2:$B$11,2),0)*'EV Scenarios'!O$2</f>
        <v>0.33950268089686098</v>
      </c>
      <c r="P48" s="5">
        <f>'[3]Pc, Winter, S1'!P48*Main!$B$8+_xlfn.IFNA(VLOOKUP($A48,'EV Distribution'!$A$2:$B$11,2),0)*'EV Scenarios'!P$2</f>
        <v>0.34761489293721975</v>
      </c>
      <c r="Q48" s="5">
        <f>'[3]Pc, Winter, S1'!Q48*Main!$B$8+_xlfn.IFNA(VLOOKUP($A48,'EV Distribution'!$A$2:$B$11,2),0)*'EV Scenarios'!Q$2</f>
        <v>0.3425805607623319</v>
      </c>
      <c r="R48" s="5">
        <f>'[3]Pc, Winter, S1'!R48*Main!$B$8+_xlfn.IFNA(VLOOKUP($A48,'EV Distribution'!$A$2:$B$11,2),0)*'EV Scenarios'!R$2</f>
        <v>0.33810684336322872</v>
      </c>
      <c r="S48" s="5">
        <f>'[3]Pc, Winter, S1'!S48*Main!$B$8+_xlfn.IFNA(VLOOKUP($A48,'EV Distribution'!$A$2:$B$11,2),0)*'EV Scenarios'!S$2</f>
        <v>0.34199173609865474</v>
      </c>
      <c r="T48" s="5">
        <f>'[3]Pc, Winter, S1'!T48*Main!$B$8+_xlfn.IFNA(VLOOKUP($A48,'EV Distribution'!$A$2:$B$11,2),0)*'EV Scenarios'!T$2</f>
        <v>0.33532676172645742</v>
      </c>
      <c r="U48" s="5">
        <f>'[3]Pc, Winter, S1'!U48*Main!$B$8+_xlfn.IFNA(VLOOKUP($A48,'EV Distribution'!$A$2:$B$11,2),0)*'EV Scenarios'!U$2</f>
        <v>0.36291998374439466</v>
      </c>
      <c r="V48" s="5">
        <f>'[3]Pc, Winter, S1'!V48*Main!$B$8+_xlfn.IFNA(VLOOKUP($A48,'EV Distribution'!$A$2:$B$11,2),0)*'EV Scenarios'!V$2</f>
        <v>0.39975805585201796</v>
      </c>
      <c r="W48" s="5">
        <f>'[3]Pc, Winter, S1'!W48*Main!$B$8+_xlfn.IFNA(VLOOKUP($A48,'EV Distribution'!$A$2:$B$11,2),0)*'EV Scenarios'!W$2</f>
        <v>0.36753027405829597</v>
      </c>
      <c r="X48" s="5">
        <f>'[3]Pc, Winter, S1'!X48*Main!$B$8+_xlfn.IFNA(VLOOKUP($A48,'EV Distribution'!$A$2:$B$11,2),0)*'EV Scenarios'!X$2</f>
        <v>0.91222474883408067</v>
      </c>
      <c r="Y48" s="5">
        <f>'[3]Pc, Winter, S1'!Y48*Main!$B$8+_xlfn.IFNA(VLOOKUP($A48,'EV Distribution'!$A$2:$B$11,2),0)*'EV Scenarios'!Y$2</f>
        <v>0.91383360596412566</v>
      </c>
    </row>
    <row r="49" spans="1:25" x14ac:dyDescent="0.25">
      <c r="A49">
        <v>94</v>
      </c>
      <c r="B49" s="5">
        <f>'[3]Pc, Winter, S1'!B49*Main!$B$8+_xlfn.IFNA(VLOOKUP($A49,'EV Distribution'!$A$2:$B$11,2),0)*'EV Scenarios'!B$2</f>
        <v>0.99530459484304945</v>
      </c>
      <c r="C49" s="5">
        <f>'[3]Pc, Winter, S1'!C49*Main!$B$8+_xlfn.IFNA(VLOOKUP($A49,'EV Distribution'!$A$2:$B$11,2),0)*'EV Scenarios'!C$2</f>
        <v>0.90931629800448432</v>
      </c>
      <c r="D49" s="5">
        <f>'[3]Pc, Winter, S1'!D49*Main!$B$8+_xlfn.IFNA(VLOOKUP($A49,'EV Distribution'!$A$2:$B$11,2),0)*'EV Scenarios'!D$2</f>
        <v>0.79361486334080722</v>
      </c>
      <c r="E49" s="5">
        <f>'[3]Pc, Winter, S1'!E49*Main!$B$8+_xlfn.IFNA(VLOOKUP($A49,'EV Distribution'!$A$2:$B$11,2),0)*'EV Scenarios'!E$2</f>
        <v>0.70808117789237679</v>
      </c>
      <c r="F49" s="5">
        <f>'[3]Pc, Winter, S1'!F49*Main!$B$8+_xlfn.IFNA(VLOOKUP($A49,'EV Distribution'!$A$2:$B$11,2),0)*'EV Scenarios'!F$2</f>
        <v>0.68065863365470858</v>
      </c>
      <c r="G49" s="5">
        <f>'[3]Pc, Winter, S1'!G49*Main!$B$8+_xlfn.IFNA(VLOOKUP($A49,'EV Distribution'!$A$2:$B$11,2),0)*'EV Scenarios'!G$2</f>
        <v>0.64660495363228709</v>
      </c>
      <c r="H49" s="5">
        <f>'[3]Pc, Winter, S1'!H49*Main!$B$8+_xlfn.IFNA(VLOOKUP($A49,'EV Distribution'!$A$2:$B$11,2),0)*'EV Scenarios'!H$2</f>
        <v>0.64391811744394611</v>
      </c>
      <c r="I49" s="5">
        <f>'[3]Pc, Winter, S1'!I49*Main!$B$8+_xlfn.IFNA(VLOOKUP($A49,'EV Distribution'!$A$2:$B$11,2),0)*'EV Scenarios'!I$2</f>
        <v>0.18545473699551568</v>
      </c>
      <c r="J49" s="5">
        <f>'[3]Pc, Winter, S1'!J49*Main!$B$8+_xlfn.IFNA(VLOOKUP($A49,'EV Distribution'!$A$2:$B$11,2),0)*'EV Scenarios'!J$2</f>
        <v>0.22121995369955161</v>
      </c>
      <c r="K49" s="5">
        <f>'[3]Pc, Winter, S1'!K49*Main!$B$8+_xlfn.IFNA(VLOOKUP($A49,'EV Distribution'!$A$2:$B$11,2),0)*'EV Scenarios'!K$2</f>
        <v>0.30134290257847535</v>
      </c>
      <c r="L49" s="5">
        <f>'[3]Pc, Winter, S1'!L49*Main!$B$8+_xlfn.IFNA(VLOOKUP($A49,'EV Distribution'!$A$2:$B$11,2),0)*'EV Scenarios'!L$2</f>
        <v>0.33394891165919283</v>
      </c>
      <c r="M49" s="5">
        <f>'[3]Pc, Winter, S1'!M49*Main!$B$8+_xlfn.IFNA(VLOOKUP($A49,'EV Distribution'!$A$2:$B$11,2),0)*'EV Scenarios'!M$2</f>
        <v>0.34771030531390135</v>
      </c>
      <c r="N49" s="5">
        <f>'[3]Pc, Winter, S1'!N49*Main!$B$8+_xlfn.IFNA(VLOOKUP($A49,'EV Distribution'!$A$2:$B$11,2),0)*'EV Scenarios'!N$2</f>
        <v>0.40337238450672647</v>
      </c>
      <c r="O49" s="5">
        <f>'[3]Pc, Winter, S1'!O49*Main!$B$8+_xlfn.IFNA(VLOOKUP($A49,'EV Distribution'!$A$2:$B$11,2),0)*'EV Scenarios'!O$2</f>
        <v>0.45443102558295967</v>
      </c>
      <c r="P49" s="5">
        <f>'[3]Pc, Winter, S1'!P49*Main!$B$8+_xlfn.IFNA(VLOOKUP($A49,'EV Distribution'!$A$2:$B$11,2),0)*'EV Scenarios'!P$2</f>
        <v>0.44933259087443944</v>
      </c>
      <c r="Q49" s="5">
        <f>'[3]Pc, Winter, S1'!Q49*Main!$B$8+_xlfn.IFNA(VLOOKUP($A49,'EV Distribution'!$A$2:$B$11,2),0)*'EV Scenarios'!Q$2</f>
        <v>0.42000895818385653</v>
      </c>
      <c r="R49" s="5">
        <f>'[3]Pc, Winter, S1'!R49*Main!$B$8+_xlfn.IFNA(VLOOKUP($A49,'EV Distribution'!$A$2:$B$11,2),0)*'EV Scenarios'!R$2</f>
        <v>0.39275028443946192</v>
      </c>
      <c r="S49" s="5">
        <f>'[3]Pc, Winter, S1'!S49*Main!$B$8+_xlfn.IFNA(VLOOKUP($A49,'EV Distribution'!$A$2:$B$11,2),0)*'EV Scenarios'!S$2</f>
        <v>0.42559518336322877</v>
      </c>
      <c r="T49" s="5">
        <f>'[3]Pc, Winter, S1'!T49*Main!$B$8+_xlfn.IFNA(VLOOKUP($A49,'EV Distribution'!$A$2:$B$11,2),0)*'EV Scenarios'!T$2</f>
        <v>0.45658804114349771</v>
      </c>
      <c r="U49" s="5">
        <f>'[3]Pc, Winter, S1'!U49*Main!$B$8+_xlfn.IFNA(VLOOKUP($A49,'EV Distribution'!$A$2:$B$11,2),0)*'EV Scenarios'!U$2</f>
        <v>0.51170394789237661</v>
      </c>
      <c r="V49" s="5">
        <f>'[3]Pc, Winter, S1'!V49*Main!$B$8+_xlfn.IFNA(VLOOKUP($A49,'EV Distribution'!$A$2:$B$11,2),0)*'EV Scenarios'!V$2</f>
        <v>0.52610962697309427</v>
      </c>
      <c r="W49" s="5">
        <f>'[3]Pc, Winter, S1'!W49*Main!$B$8+_xlfn.IFNA(VLOOKUP($A49,'EV Distribution'!$A$2:$B$11,2),0)*'EV Scenarios'!W$2</f>
        <v>0.52062697748878928</v>
      </c>
      <c r="X49" s="5">
        <f>'[3]Pc, Winter, S1'!X49*Main!$B$8+_xlfn.IFNA(VLOOKUP($A49,'EV Distribution'!$A$2:$B$11,2),0)*'EV Scenarios'!X$2</f>
        <v>1.0396625341928249</v>
      </c>
      <c r="Y49" s="5">
        <f>'[3]Pc, Winter, S1'!Y49*Main!$B$8+_xlfn.IFNA(VLOOKUP($A49,'EV Distribution'!$A$2:$B$11,2),0)*'EV Scenarios'!Y$2</f>
        <v>1.019727318161435</v>
      </c>
    </row>
    <row r="50" spans="1:25" x14ac:dyDescent="0.25">
      <c r="A50">
        <v>32</v>
      </c>
      <c r="B50" s="5">
        <f>'[3]Pc, Winter, S1'!B50*Main!$B$8+_xlfn.IFNA(VLOOKUP($A50,'EV Distribution'!$A$2:$B$11,2),0)*'EV Scenarios'!B$2</f>
        <v>0.79030931387892389</v>
      </c>
      <c r="C50" s="5">
        <f>'[3]Pc, Winter, S1'!C50*Main!$B$8+_xlfn.IFNA(VLOOKUP($A50,'EV Distribution'!$A$2:$B$11,2),0)*'EV Scenarios'!C$2</f>
        <v>0.76625627428251131</v>
      </c>
      <c r="D50" s="5">
        <f>'[3]Pc, Winter, S1'!D50*Main!$B$8+_xlfn.IFNA(VLOOKUP($A50,'EV Distribution'!$A$2:$B$11,2),0)*'EV Scenarios'!D$2</f>
        <v>0.68850518230941704</v>
      </c>
      <c r="E50" s="5">
        <f>'[3]Pc, Winter, S1'!E50*Main!$B$8+_xlfn.IFNA(VLOOKUP($A50,'EV Distribution'!$A$2:$B$11,2),0)*'EV Scenarios'!E$2</f>
        <v>0.63292263336322874</v>
      </c>
      <c r="F50" s="5">
        <f>'[3]Pc, Winter, S1'!F50*Main!$B$8+_xlfn.IFNA(VLOOKUP($A50,'EV Distribution'!$A$2:$B$11,2),0)*'EV Scenarios'!F$2</f>
        <v>0.61298031372197315</v>
      </c>
      <c r="G50" s="5">
        <f>'[3]Pc, Winter, S1'!G50*Main!$B$8+_xlfn.IFNA(VLOOKUP($A50,'EV Distribution'!$A$2:$B$11,2),0)*'EV Scenarios'!G$2</f>
        <v>0.57746090383408077</v>
      </c>
      <c r="H50" s="5">
        <f>'[3]Pc, Winter, S1'!H50*Main!$B$8+_xlfn.IFNA(VLOOKUP($A50,'EV Distribution'!$A$2:$B$11,2),0)*'EV Scenarios'!H$2</f>
        <v>0.58489696816143499</v>
      </c>
      <c r="I50" s="5">
        <f>'[3]Pc, Winter, S1'!I50*Main!$B$8+_xlfn.IFNA(VLOOKUP($A50,'EV Distribution'!$A$2:$B$11,2),0)*'EV Scenarios'!I$2</f>
        <v>0.12007164134529147</v>
      </c>
      <c r="J50" s="5">
        <f>'[3]Pc, Winter, S1'!J50*Main!$B$8+_xlfn.IFNA(VLOOKUP($A50,'EV Distribution'!$A$2:$B$11,2),0)*'EV Scenarios'!J$2</f>
        <v>0.12004644686098656</v>
      </c>
      <c r="K50" s="5">
        <f>'[3]Pc, Winter, S1'!K50*Main!$B$8+_xlfn.IFNA(VLOOKUP($A50,'EV Distribution'!$A$2:$B$11,2),0)*'EV Scenarios'!K$2</f>
        <v>0.16657483840807175</v>
      </c>
      <c r="L50" s="5">
        <f>'[3]Pc, Winter, S1'!L50*Main!$B$8+_xlfn.IFNA(VLOOKUP($A50,'EV Distribution'!$A$2:$B$11,2),0)*'EV Scenarios'!L$2</f>
        <v>0.14178305948430495</v>
      </c>
      <c r="M50" s="5">
        <f>'[3]Pc, Winter, S1'!M50*Main!$B$8+_xlfn.IFNA(VLOOKUP($A50,'EV Distribution'!$A$2:$B$11,2),0)*'EV Scenarios'!M$2</f>
        <v>0.12868468820627804</v>
      </c>
      <c r="N50" s="5">
        <f>'[3]Pc, Winter, S1'!N50*Main!$B$8+_xlfn.IFNA(VLOOKUP($A50,'EV Distribution'!$A$2:$B$11,2),0)*'EV Scenarios'!N$2</f>
        <v>0.14994210374439462</v>
      </c>
      <c r="O50" s="5">
        <f>'[3]Pc, Winter, S1'!O50*Main!$B$8+_xlfn.IFNA(VLOOKUP($A50,'EV Distribution'!$A$2:$B$11,2),0)*'EV Scenarios'!O$2</f>
        <v>0.18517124073991031</v>
      </c>
      <c r="P50" s="5">
        <f>'[3]Pc, Winter, S1'!P50*Main!$B$8+_xlfn.IFNA(VLOOKUP($A50,'EV Distribution'!$A$2:$B$11,2),0)*'EV Scenarios'!P$2</f>
        <v>0.18962632639013455</v>
      </c>
      <c r="Q50" s="5">
        <f>'[3]Pc, Winter, S1'!Q50*Main!$B$8+_xlfn.IFNA(VLOOKUP($A50,'EV Distribution'!$A$2:$B$11,2),0)*'EV Scenarios'!Q$2</f>
        <v>0.18693461369955158</v>
      </c>
      <c r="R50" s="5">
        <f>'[3]Pc, Winter, S1'!R50*Main!$B$8+_xlfn.IFNA(VLOOKUP($A50,'EV Distribution'!$A$2:$B$11,2),0)*'EV Scenarios'!R$2</f>
        <v>0.18939436650224215</v>
      </c>
      <c r="S50" s="5">
        <f>'[3]Pc, Winter, S1'!S50*Main!$B$8+_xlfn.IFNA(VLOOKUP($A50,'EV Distribution'!$A$2:$B$11,2),0)*'EV Scenarios'!S$2</f>
        <v>0.19534742542600897</v>
      </c>
      <c r="T50" s="5">
        <f>'[3]Pc, Winter, S1'!T50*Main!$B$8+_xlfn.IFNA(VLOOKUP($A50,'EV Distribution'!$A$2:$B$11,2),0)*'EV Scenarios'!T$2</f>
        <v>0.16683537603139015</v>
      </c>
      <c r="U50" s="5">
        <f>'[3]Pc, Winter, S1'!U50*Main!$B$8+_xlfn.IFNA(VLOOKUP($A50,'EV Distribution'!$A$2:$B$11,2),0)*'EV Scenarios'!U$2</f>
        <v>0.19140236112107625</v>
      </c>
      <c r="V50" s="5">
        <f>'[3]Pc, Winter, S1'!V50*Main!$B$8+_xlfn.IFNA(VLOOKUP($A50,'EV Distribution'!$A$2:$B$11,2),0)*'EV Scenarios'!V$2</f>
        <v>0.20287776264573992</v>
      </c>
      <c r="W50" s="5">
        <f>'[3]Pc, Winter, S1'!W50*Main!$B$8+_xlfn.IFNA(VLOOKUP($A50,'EV Distribution'!$A$2:$B$11,2),0)*'EV Scenarios'!W$2</f>
        <v>0.18509182589686099</v>
      </c>
      <c r="X50" s="5">
        <f>'[3]Pc, Winter, S1'!X50*Main!$B$8+_xlfn.IFNA(VLOOKUP($A50,'EV Distribution'!$A$2:$B$11,2),0)*'EV Scenarios'!X$2</f>
        <v>0.75534856753363222</v>
      </c>
      <c r="Y50" s="5">
        <f>'[3]Pc, Winter, S1'!Y50*Main!$B$8+_xlfn.IFNA(VLOOKUP($A50,'EV Distribution'!$A$2:$B$11,2),0)*'EV Scenarios'!Y$2</f>
        <v>0.80035976836322875</v>
      </c>
    </row>
    <row r="51" spans="1:25" x14ac:dyDescent="0.25">
      <c r="A51">
        <v>98</v>
      </c>
      <c r="B51" s="5">
        <f>'[3]Pc, Winter, S1'!B51*Main!$B$8+_xlfn.IFNA(VLOOKUP($A51,'EV Distribution'!$A$2:$B$11,2),0)*'EV Scenarios'!B$2</f>
        <v>0.90785133946188346</v>
      </c>
      <c r="C51" s="5">
        <f>'[3]Pc, Winter, S1'!C51*Main!$B$8+_xlfn.IFNA(VLOOKUP($A51,'EV Distribution'!$A$2:$B$11,2),0)*'EV Scenarios'!C$2</f>
        <v>0.86809423327354263</v>
      </c>
      <c r="D51" s="5">
        <f>'[3]Pc, Winter, S1'!D51*Main!$B$8+_xlfn.IFNA(VLOOKUP($A51,'EV Distribution'!$A$2:$B$11,2),0)*'EV Scenarios'!D$2</f>
        <v>0.78843545908071755</v>
      </c>
      <c r="E51" s="5">
        <f>'[3]Pc, Winter, S1'!E51*Main!$B$8+_xlfn.IFNA(VLOOKUP($A51,'EV Distribution'!$A$2:$B$11,2),0)*'EV Scenarios'!E$2</f>
        <v>0.72225079937219738</v>
      </c>
      <c r="F51" s="5">
        <f>'[3]Pc, Winter, S1'!F51*Main!$B$8+_xlfn.IFNA(VLOOKUP($A51,'EV Distribution'!$A$2:$B$11,2),0)*'EV Scenarios'!F$2</f>
        <v>0.69403220369955165</v>
      </c>
      <c r="G51" s="5">
        <f>'[3]Pc, Winter, S1'!G51*Main!$B$8+_xlfn.IFNA(VLOOKUP($A51,'EV Distribution'!$A$2:$B$11,2),0)*'EV Scenarios'!G$2</f>
        <v>0.6626134338789238</v>
      </c>
      <c r="H51" s="5">
        <f>'[3]Pc, Winter, S1'!H51*Main!$B$8+_xlfn.IFNA(VLOOKUP($A51,'EV Distribution'!$A$2:$B$11,2),0)*'EV Scenarios'!H$2</f>
        <v>0.66777316188340807</v>
      </c>
      <c r="I51" s="5">
        <f>'[3]Pc, Winter, S1'!I51*Main!$B$8+_xlfn.IFNA(VLOOKUP($A51,'EV Distribution'!$A$2:$B$11,2),0)*'EV Scenarios'!I$2</f>
        <v>0.20752028432735425</v>
      </c>
      <c r="J51" s="5">
        <f>'[3]Pc, Winter, S1'!J51*Main!$B$8+_xlfn.IFNA(VLOOKUP($A51,'EV Distribution'!$A$2:$B$11,2),0)*'EV Scenarios'!J$2</f>
        <v>0.21327711573991032</v>
      </c>
      <c r="K51" s="5">
        <f>'[3]Pc, Winter, S1'!K51*Main!$B$8+_xlfn.IFNA(VLOOKUP($A51,'EV Distribution'!$A$2:$B$11,2),0)*'EV Scenarios'!K$2</f>
        <v>0.26256422336322871</v>
      </c>
      <c r="L51" s="5">
        <f>'[3]Pc, Winter, S1'!L51*Main!$B$8+_xlfn.IFNA(VLOOKUP($A51,'EV Distribution'!$A$2:$B$11,2),0)*'EV Scenarios'!L$2</f>
        <v>0.24423291219730942</v>
      </c>
      <c r="M51" s="5">
        <f>'[3]Pc, Winter, S1'!M51*Main!$B$8+_xlfn.IFNA(VLOOKUP($A51,'EV Distribution'!$A$2:$B$11,2),0)*'EV Scenarios'!M$2</f>
        <v>0.2354571009865471</v>
      </c>
      <c r="N51" s="5">
        <f>'[3]Pc, Winter, S1'!N51*Main!$B$8+_xlfn.IFNA(VLOOKUP($A51,'EV Distribution'!$A$2:$B$11,2),0)*'EV Scenarios'!N$2</f>
        <v>0.27707429795964122</v>
      </c>
      <c r="O51" s="5">
        <f>'[3]Pc, Winter, S1'!O51*Main!$B$8+_xlfn.IFNA(VLOOKUP($A51,'EV Distribution'!$A$2:$B$11,2),0)*'EV Scenarios'!O$2</f>
        <v>0.31786523934977579</v>
      </c>
      <c r="P51" s="5">
        <f>'[3]Pc, Winter, S1'!P51*Main!$B$8+_xlfn.IFNA(VLOOKUP($A51,'EV Distribution'!$A$2:$B$11,2),0)*'EV Scenarios'!P$2</f>
        <v>0.31439023280269063</v>
      </c>
      <c r="Q51" s="5">
        <f>'[3]Pc, Winter, S1'!Q51*Main!$B$8+_xlfn.IFNA(VLOOKUP($A51,'EV Distribution'!$A$2:$B$11,2),0)*'EV Scenarios'!Q$2</f>
        <v>0.31280643993273544</v>
      </c>
      <c r="R51" s="5">
        <f>'[3]Pc, Winter, S1'!R51*Main!$B$8+_xlfn.IFNA(VLOOKUP($A51,'EV Distribution'!$A$2:$B$11,2),0)*'EV Scenarios'!R$2</f>
        <v>0.31467417275784759</v>
      </c>
      <c r="S51" s="5">
        <f>'[3]Pc, Winter, S1'!S51*Main!$B$8+_xlfn.IFNA(VLOOKUP($A51,'EV Distribution'!$A$2:$B$11,2),0)*'EV Scenarios'!S$2</f>
        <v>0.32144891692825112</v>
      </c>
      <c r="T51" s="5">
        <f>'[3]Pc, Winter, S1'!T51*Main!$B$8+_xlfn.IFNA(VLOOKUP($A51,'EV Distribution'!$A$2:$B$11,2),0)*'EV Scenarios'!T$2</f>
        <v>0.30036429982062784</v>
      </c>
      <c r="U51" s="5">
        <f>'[3]Pc, Winter, S1'!U51*Main!$B$8+_xlfn.IFNA(VLOOKUP($A51,'EV Distribution'!$A$2:$B$11,2),0)*'EV Scenarios'!U$2</f>
        <v>0.33589964878923767</v>
      </c>
      <c r="V51" s="5">
        <f>'[3]Pc, Winter, S1'!V51*Main!$B$8+_xlfn.IFNA(VLOOKUP($A51,'EV Distribution'!$A$2:$B$11,2),0)*'EV Scenarios'!V$2</f>
        <v>0.34416488656950672</v>
      </c>
      <c r="W51" s="5">
        <f>'[3]Pc, Winter, S1'!W51*Main!$B$8+_xlfn.IFNA(VLOOKUP($A51,'EV Distribution'!$A$2:$B$11,2),0)*'EV Scenarios'!W$2</f>
        <v>0.32271029307174892</v>
      </c>
      <c r="X51" s="5">
        <f>'[3]Pc, Winter, S1'!X51*Main!$B$8+_xlfn.IFNA(VLOOKUP($A51,'EV Distribution'!$A$2:$B$11,2),0)*'EV Scenarios'!X$2</f>
        <v>0.87921409771300452</v>
      </c>
      <c r="Y51" s="5">
        <f>'[3]Pc, Winter, S1'!Y51*Main!$B$8+_xlfn.IFNA(VLOOKUP($A51,'EV Distribution'!$A$2:$B$11,2),0)*'EV Scenarios'!Y$2</f>
        <v>0.91355508896860993</v>
      </c>
    </row>
    <row r="52" spans="1:25" x14ac:dyDescent="0.25">
      <c r="A52">
        <v>87</v>
      </c>
      <c r="B52" s="5">
        <f>'[3]Pc, Winter, S1'!B52*Main!$B$8+_xlfn.IFNA(VLOOKUP($A52,'EV Distribution'!$A$2:$B$11,2),0)*'EV Scenarios'!B$2</f>
        <v>0.89283175511210766</v>
      </c>
      <c r="C52" s="5">
        <f>'[3]Pc, Winter, S1'!C52*Main!$B$8+_xlfn.IFNA(VLOOKUP($A52,'EV Distribution'!$A$2:$B$11,2),0)*'EV Scenarios'!C$2</f>
        <v>0.85533463161434986</v>
      </c>
      <c r="D52" s="5">
        <f>'[3]Pc, Winter, S1'!D52*Main!$B$8+_xlfn.IFNA(VLOOKUP($A52,'EV Distribution'!$A$2:$B$11,2),0)*'EV Scenarios'!D$2</f>
        <v>0.77407189318385661</v>
      </c>
      <c r="E52" s="5">
        <f>'[3]Pc, Winter, S1'!E52*Main!$B$8+_xlfn.IFNA(VLOOKUP($A52,'EV Distribution'!$A$2:$B$11,2),0)*'EV Scenarios'!E$2</f>
        <v>0.71745869903587456</v>
      </c>
      <c r="F52" s="5">
        <f>'[3]Pc, Winter, S1'!F52*Main!$B$8+_xlfn.IFNA(VLOOKUP($A52,'EV Distribution'!$A$2:$B$11,2),0)*'EV Scenarios'!F$2</f>
        <v>0.69596994766816145</v>
      </c>
      <c r="G52" s="5">
        <f>'[3]Pc, Winter, S1'!G52*Main!$B$8+_xlfn.IFNA(VLOOKUP($A52,'EV Distribution'!$A$2:$B$11,2),0)*'EV Scenarios'!G$2</f>
        <v>0.65961113183856501</v>
      </c>
      <c r="H52" s="5">
        <f>'[3]Pc, Winter, S1'!H52*Main!$B$8+_xlfn.IFNA(VLOOKUP($A52,'EV Distribution'!$A$2:$B$11,2),0)*'EV Scenarios'!H$2</f>
        <v>0.67899610829596413</v>
      </c>
      <c r="I52" s="5">
        <f>'[3]Pc, Winter, S1'!I52*Main!$B$8+_xlfn.IFNA(VLOOKUP($A52,'EV Distribution'!$A$2:$B$11,2),0)*'EV Scenarios'!I$2</f>
        <v>0.22734067876681616</v>
      </c>
      <c r="J52" s="5">
        <f>'[3]Pc, Winter, S1'!J52*Main!$B$8+_xlfn.IFNA(VLOOKUP($A52,'EV Distribution'!$A$2:$B$11,2),0)*'EV Scenarios'!J$2</f>
        <v>0.2272177467488789</v>
      </c>
      <c r="K52" s="5">
        <f>'[3]Pc, Winter, S1'!K52*Main!$B$8+_xlfn.IFNA(VLOOKUP($A52,'EV Distribution'!$A$2:$B$11,2),0)*'EV Scenarios'!K$2</f>
        <v>0.26845504130044845</v>
      </c>
      <c r="L52" s="5">
        <f>'[3]Pc, Winter, S1'!L52*Main!$B$8+_xlfn.IFNA(VLOOKUP($A52,'EV Distribution'!$A$2:$B$11,2),0)*'EV Scenarios'!L$2</f>
        <v>0.24284908426008969</v>
      </c>
      <c r="M52" s="5">
        <f>'[3]Pc, Winter, S1'!M52*Main!$B$8+_xlfn.IFNA(VLOOKUP($A52,'EV Distribution'!$A$2:$B$11,2),0)*'EV Scenarios'!M$2</f>
        <v>0.23540508529147983</v>
      </c>
      <c r="N52" s="5">
        <f>'[3]Pc, Winter, S1'!N52*Main!$B$8+_xlfn.IFNA(VLOOKUP($A52,'EV Distribution'!$A$2:$B$11,2),0)*'EV Scenarios'!N$2</f>
        <v>0.26962409464125559</v>
      </c>
      <c r="O52" s="5">
        <f>'[3]Pc, Winter, S1'!O52*Main!$B$8+_xlfn.IFNA(VLOOKUP($A52,'EV Distribution'!$A$2:$B$11,2),0)*'EV Scenarios'!O$2</f>
        <v>0.29899798459641258</v>
      </c>
      <c r="P52" s="5">
        <f>'[3]Pc, Winter, S1'!P52*Main!$B$8+_xlfn.IFNA(VLOOKUP($A52,'EV Distribution'!$A$2:$B$11,2),0)*'EV Scenarios'!P$2</f>
        <v>0.29661715141255607</v>
      </c>
      <c r="Q52" s="5">
        <f>'[3]Pc, Winter, S1'!Q52*Main!$B$8+_xlfn.IFNA(VLOOKUP($A52,'EV Distribution'!$A$2:$B$11,2),0)*'EV Scenarios'!Q$2</f>
        <v>0.28874852022421527</v>
      </c>
      <c r="R52" s="5">
        <f>'[3]Pc, Winter, S1'!R52*Main!$B$8+_xlfn.IFNA(VLOOKUP($A52,'EV Distribution'!$A$2:$B$11,2),0)*'EV Scenarios'!R$2</f>
        <v>0.28986441921524664</v>
      </c>
      <c r="S52" s="5">
        <f>'[3]Pc, Winter, S1'!S52*Main!$B$8+_xlfn.IFNA(VLOOKUP($A52,'EV Distribution'!$A$2:$B$11,2),0)*'EV Scenarios'!S$2</f>
        <v>0.31242528612107623</v>
      </c>
      <c r="T52" s="5">
        <f>'[3]Pc, Winter, S1'!T52*Main!$B$8+_xlfn.IFNA(VLOOKUP($A52,'EV Distribution'!$A$2:$B$11,2),0)*'EV Scenarios'!T$2</f>
        <v>0.31380000582959644</v>
      </c>
      <c r="U52" s="5">
        <f>'[3]Pc, Winter, S1'!U52*Main!$B$8+_xlfn.IFNA(VLOOKUP($A52,'EV Distribution'!$A$2:$B$11,2),0)*'EV Scenarios'!U$2</f>
        <v>0.35865219778026908</v>
      </c>
      <c r="V52" s="5">
        <f>'[3]Pc, Winter, S1'!V52*Main!$B$8+_xlfn.IFNA(VLOOKUP($A52,'EV Distribution'!$A$2:$B$11,2),0)*'EV Scenarios'!V$2</f>
        <v>0.37307734291479822</v>
      </c>
      <c r="W52" s="5">
        <f>'[3]Pc, Winter, S1'!W52*Main!$B$8+_xlfn.IFNA(VLOOKUP($A52,'EV Distribution'!$A$2:$B$11,2),0)*'EV Scenarios'!W$2</f>
        <v>0.34545764219730946</v>
      </c>
      <c r="X52" s="5">
        <f>'[3]Pc, Winter, S1'!X52*Main!$B$8+_xlfn.IFNA(VLOOKUP($A52,'EV Distribution'!$A$2:$B$11,2),0)*'EV Scenarios'!X$2</f>
        <v>0.90178123013452915</v>
      </c>
      <c r="Y52" s="5">
        <f>'[3]Pc, Winter, S1'!Y52*Main!$B$8+_xlfn.IFNA(VLOOKUP($A52,'EV Distribution'!$A$2:$B$11,2),0)*'EV Scenarios'!Y$2</f>
        <v>0.92707846378923775</v>
      </c>
    </row>
    <row r="53" spans="1:25" x14ac:dyDescent="0.25">
      <c r="A53">
        <v>72</v>
      </c>
      <c r="B53" s="5">
        <f>'[3]Pc, Winter, S1'!B53*Main!$B$8+_xlfn.IFNA(VLOOKUP($A53,'EV Distribution'!$A$2:$B$11,2),0)*'EV Scenarios'!B$2</f>
        <v>0.9874988039686099</v>
      </c>
      <c r="C53" s="5">
        <f>'[3]Pc, Winter, S1'!C53*Main!$B$8+_xlfn.IFNA(VLOOKUP($A53,'EV Distribution'!$A$2:$B$11,2),0)*'EV Scenarios'!C$2</f>
        <v>0.94162551513452919</v>
      </c>
      <c r="D53" s="5">
        <f>'[3]Pc, Winter, S1'!D53*Main!$B$8+_xlfn.IFNA(VLOOKUP($A53,'EV Distribution'!$A$2:$B$11,2),0)*'EV Scenarios'!D$2</f>
        <v>0.84476483320627804</v>
      </c>
      <c r="E53" s="5">
        <f>'[3]Pc, Winter, S1'!E53*Main!$B$8+_xlfn.IFNA(VLOOKUP($A53,'EV Distribution'!$A$2:$B$11,2),0)*'EV Scenarios'!E$2</f>
        <v>0.77715674163677129</v>
      </c>
      <c r="F53" s="5">
        <f>'[3]Pc, Winter, S1'!F53*Main!$B$8+_xlfn.IFNA(VLOOKUP($A53,'EV Distribution'!$A$2:$B$11,2),0)*'EV Scenarios'!F$2</f>
        <v>0.76026325443946197</v>
      </c>
      <c r="G53" s="5">
        <f>'[3]Pc, Winter, S1'!G53*Main!$B$8+_xlfn.IFNA(VLOOKUP($A53,'EV Distribution'!$A$2:$B$11,2),0)*'EV Scenarios'!G$2</f>
        <v>0.72060580771300453</v>
      </c>
      <c r="H53" s="5">
        <f>'[3]Pc, Winter, S1'!H53*Main!$B$8+_xlfn.IFNA(VLOOKUP($A53,'EV Distribution'!$A$2:$B$11,2),0)*'EV Scenarios'!H$2</f>
        <v>0.70826574674887888</v>
      </c>
      <c r="I53" s="5">
        <f>'[3]Pc, Winter, S1'!I53*Main!$B$8+_xlfn.IFNA(VLOOKUP($A53,'EV Distribution'!$A$2:$B$11,2),0)*'EV Scenarios'!I$2</f>
        <v>0.24033691008968611</v>
      </c>
      <c r="J53" s="5">
        <f>'[3]Pc, Winter, S1'!J53*Main!$B$8+_xlfn.IFNA(VLOOKUP($A53,'EV Distribution'!$A$2:$B$11,2),0)*'EV Scenarios'!J$2</f>
        <v>0.2539756163004484</v>
      </c>
      <c r="K53" s="5">
        <f>'[3]Pc, Winter, S1'!K53*Main!$B$8+_xlfn.IFNA(VLOOKUP($A53,'EV Distribution'!$A$2:$B$11,2),0)*'EV Scenarios'!K$2</f>
        <v>0.30965117273542603</v>
      </c>
      <c r="L53" s="5">
        <f>'[3]Pc, Winter, S1'!L53*Main!$B$8+_xlfn.IFNA(VLOOKUP($A53,'EV Distribution'!$A$2:$B$11,2),0)*'EV Scenarios'!L$2</f>
        <v>0.33519355181614352</v>
      </c>
      <c r="M53" s="5">
        <f>'[3]Pc, Winter, S1'!M53*Main!$B$8+_xlfn.IFNA(VLOOKUP($A53,'EV Distribution'!$A$2:$B$11,2),0)*'EV Scenarios'!M$2</f>
        <v>0.36460166827354268</v>
      </c>
      <c r="N53" s="5">
        <f>'[3]Pc, Winter, S1'!N53*Main!$B$8+_xlfn.IFNA(VLOOKUP($A53,'EV Distribution'!$A$2:$B$11,2),0)*'EV Scenarios'!N$2</f>
        <v>0.4015410384080717</v>
      </c>
      <c r="O53" s="5">
        <f>'[3]Pc, Winter, S1'!O53*Main!$B$8+_xlfn.IFNA(VLOOKUP($A53,'EV Distribution'!$A$2:$B$11,2),0)*'EV Scenarios'!O$2</f>
        <v>0.42810692006726458</v>
      </c>
      <c r="P53" s="5">
        <f>'[3]Pc, Winter, S1'!P53*Main!$B$8+_xlfn.IFNA(VLOOKUP($A53,'EV Distribution'!$A$2:$B$11,2),0)*'EV Scenarios'!P$2</f>
        <v>0.41972803609865472</v>
      </c>
      <c r="Q53" s="5">
        <f>'[3]Pc, Winter, S1'!Q53*Main!$B$8+_xlfn.IFNA(VLOOKUP($A53,'EV Distribution'!$A$2:$B$11,2),0)*'EV Scenarios'!Q$2</f>
        <v>0.39926598295964127</v>
      </c>
      <c r="R53" s="5">
        <f>'[3]Pc, Winter, S1'!R53*Main!$B$8+_xlfn.IFNA(VLOOKUP($A53,'EV Distribution'!$A$2:$B$11,2),0)*'EV Scenarios'!R$2</f>
        <v>0.38444529668161431</v>
      </c>
      <c r="S53" s="5">
        <f>'[3]Pc, Winter, S1'!S53*Main!$B$8+_xlfn.IFNA(VLOOKUP($A53,'EV Distribution'!$A$2:$B$11,2),0)*'EV Scenarios'!S$2</f>
        <v>0.39344881412556054</v>
      </c>
      <c r="T53" s="5">
        <f>'[3]Pc, Winter, S1'!T53*Main!$B$8+_xlfn.IFNA(VLOOKUP($A53,'EV Distribution'!$A$2:$B$11,2),0)*'EV Scenarios'!T$2</f>
        <v>0.40602153827354259</v>
      </c>
      <c r="U53" s="5">
        <f>'[3]Pc, Winter, S1'!U53*Main!$B$8+_xlfn.IFNA(VLOOKUP($A53,'EV Distribution'!$A$2:$B$11,2),0)*'EV Scenarios'!U$2</f>
        <v>0.45723096322869961</v>
      </c>
      <c r="V53" s="5">
        <f>'[3]Pc, Winter, S1'!V53*Main!$B$8+_xlfn.IFNA(VLOOKUP($A53,'EV Distribution'!$A$2:$B$11,2),0)*'EV Scenarios'!V$2</f>
        <v>0.50600172589686099</v>
      </c>
      <c r="W53" s="5">
        <f>'[3]Pc, Winter, S1'!W53*Main!$B$8+_xlfn.IFNA(VLOOKUP($A53,'EV Distribution'!$A$2:$B$11,2),0)*'EV Scenarios'!W$2</f>
        <v>0.49500670695067261</v>
      </c>
      <c r="X53" s="5">
        <f>'[3]Pc, Winter, S1'!X53*Main!$B$8+_xlfn.IFNA(VLOOKUP($A53,'EV Distribution'!$A$2:$B$11,2),0)*'EV Scenarios'!X$2</f>
        <v>1.04022022764574</v>
      </c>
      <c r="Y53" s="5">
        <f>'[3]Pc, Winter, S1'!Y53*Main!$B$8+_xlfn.IFNA(VLOOKUP($A53,'EV Distribution'!$A$2:$B$11,2),0)*'EV Scenarios'!Y$2</f>
        <v>1.0529080316367714</v>
      </c>
    </row>
    <row r="54" spans="1:25" x14ac:dyDescent="0.25">
      <c r="A54">
        <v>77</v>
      </c>
      <c r="B54" s="5">
        <f>'[3]Pc, Winter, S1'!B54*Main!$B$8+_xlfn.IFNA(VLOOKUP($A54,'EV Distribution'!$A$2:$B$11,2),0)*'EV Scenarios'!B$2</f>
        <v>0.88520152892376691</v>
      </c>
      <c r="C54" s="5">
        <f>'[3]Pc, Winter, S1'!C54*Main!$B$8+_xlfn.IFNA(VLOOKUP($A54,'EV Distribution'!$A$2:$B$11,2),0)*'EV Scenarios'!C$2</f>
        <v>0.85645146226457403</v>
      </c>
      <c r="D54" s="5">
        <f>'[3]Pc, Winter, S1'!D54*Main!$B$8+_xlfn.IFNA(VLOOKUP($A54,'EV Distribution'!$A$2:$B$11,2),0)*'EV Scenarios'!D$2</f>
        <v>0.7737814257847534</v>
      </c>
      <c r="E54" s="5">
        <f>'[3]Pc, Winter, S1'!E54*Main!$B$8+_xlfn.IFNA(VLOOKUP($A54,'EV Distribution'!$A$2:$B$11,2),0)*'EV Scenarios'!E$2</f>
        <v>0.71308957150224228</v>
      </c>
      <c r="F54" s="5">
        <f>'[3]Pc, Winter, S1'!F54*Main!$B$8+_xlfn.IFNA(VLOOKUP($A54,'EV Distribution'!$A$2:$B$11,2),0)*'EV Scenarios'!F$2</f>
        <v>0.69271028466367723</v>
      </c>
      <c r="G54" s="5">
        <f>'[3]Pc, Winter, S1'!G54*Main!$B$8+_xlfn.IFNA(VLOOKUP($A54,'EV Distribution'!$A$2:$B$11,2),0)*'EV Scenarios'!G$2</f>
        <v>0.65575363894618843</v>
      </c>
      <c r="H54" s="5">
        <f>'[3]Pc, Winter, S1'!H54*Main!$B$8+_xlfn.IFNA(VLOOKUP($A54,'EV Distribution'!$A$2:$B$11,2),0)*'EV Scenarios'!H$2</f>
        <v>0.66025966385650225</v>
      </c>
      <c r="I54" s="5">
        <f>'[3]Pc, Winter, S1'!I54*Main!$B$8+_xlfn.IFNA(VLOOKUP($A54,'EV Distribution'!$A$2:$B$11,2),0)*'EV Scenarios'!I$2</f>
        <v>0.20315681248878925</v>
      </c>
      <c r="J54" s="5">
        <f>'[3]Pc, Winter, S1'!J54*Main!$B$8+_xlfn.IFNA(VLOOKUP($A54,'EV Distribution'!$A$2:$B$11,2),0)*'EV Scenarios'!J$2</f>
        <v>0.22109001457399102</v>
      </c>
      <c r="K54" s="5">
        <f>'[3]Pc, Winter, S1'!K54*Main!$B$8+_xlfn.IFNA(VLOOKUP($A54,'EV Distribution'!$A$2:$B$11,2),0)*'EV Scenarios'!K$2</f>
        <v>0.28059600466367712</v>
      </c>
      <c r="L54" s="5">
        <f>'[3]Pc, Winter, S1'!L54*Main!$B$8+_xlfn.IFNA(VLOOKUP($A54,'EV Distribution'!$A$2:$B$11,2),0)*'EV Scenarios'!L$2</f>
        <v>0.2665523497982063</v>
      </c>
      <c r="M54" s="5">
        <f>'[3]Pc, Winter, S1'!M54*Main!$B$8+_xlfn.IFNA(VLOOKUP($A54,'EV Distribution'!$A$2:$B$11,2),0)*'EV Scenarios'!M$2</f>
        <v>0.25664496632286998</v>
      </c>
      <c r="N54" s="5">
        <f>'[3]Pc, Winter, S1'!N54*Main!$B$8+_xlfn.IFNA(VLOOKUP($A54,'EV Distribution'!$A$2:$B$11,2),0)*'EV Scenarios'!N$2</f>
        <v>0.27659026273542603</v>
      </c>
      <c r="O54" s="5">
        <f>'[3]Pc, Winter, S1'!O54*Main!$B$8+_xlfn.IFNA(VLOOKUP($A54,'EV Distribution'!$A$2:$B$11,2),0)*'EV Scenarios'!O$2</f>
        <v>0.3134917149775785</v>
      </c>
      <c r="P54" s="5">
        <f>'[3]Pc, Winter, S1'!P54*Main!$B$8+_xlfn.IFNA(VLOOKUP($A54,'EV Distribution'!$A$2:$B$11,2),0)*'EV Scenarios'!P$2</f>
        <v>0.30736955813901345</v>
      </c>
      <c r="Q54" s="5">
        <f>'[3]Pc, Winter, S1'!Q54*Main!$B$8+_xlfn.IFNA(VLOOKUP($A54,'EV Distribution'!$A$2:$B$11,2),0)*'EV Scenarios'!Q$2</f>
        <v>0.29672094493273543</v>
      </c>
      <c r="R54" s="5">
        <f>'[3]Pc, Winter, S1'!R54*Main!$B$8+_xlfn.IFNA(VLOOKUP($A54,'EV Distribution'!$A$2:$B$11,2),0)*'EV Scenarios'!R$2</f>
        <v>0.288970151838565</v>
      </c>
      <c r="S54" s="5">
        <f>'[3]Pc, Winter, S1'!S54*Main!$B$8+_xlfn.IFNA(VLOOKUP($A54,'EV Distribution'!$A$2:$B$11,2),0)*'EV Scenarios'!S$2</f>
        <v>0.28859282739910314</v>
      </c>
      <c r="T54" s="5">
        <f>'[3]Pc, Winter, S1'!T54*Main!$B$8+_xlfn.IFNA(VLOOKUP($A54,'EV Distribution'!$A$2:$B$11,2),0)*'EV Scenarios'!T$2</f>
        <v>0.26702433780269058</v>
      </c>
      <c r="U54" s="5">
        <f>'[3]Pc, Winter, S1'!U54*Main!$B$8+_xlfn.IFNA(VLOOKUP($A54,'EV Distribution'!$A$2:$B$11,2),0)*'EV Scenarios'!U$2</f>
        <v>0.31044468336322872</v>
      </c>
      <c r="V54" s="5">
        <f>'[3]Pc, Winter, S1'!V54*Main!$B$8+_xlfn.IFNA(VLOOKUP($A54,'EV Distribution'!$A$2:$B$11,2),0)*'EV Scenarios'!V$2</f>
        <v>0.34088550233183856</v>
      </c>
      <c r="W54" s="5">
        <f>'[3]Pc, Winter, S1'!W54*Main!$B$8+_xlfn.IFNA(VLOOKUP($A54,'EV Distribution'!$A$2:$B$11,2),0)*'EV Scenarios'!W$2</f>
        <v>0.34784769607623323</v>
      </c>
      <c r="X54" s="5">
        <f>'[3]Pc, Winter, S1'!X54*Main!$B$8+_xlfn.IFNA(VLOOKUP($A54,'EV Distribution'!$A$2:$B$11,2),0)*'EV Scenarios'!X$2</f>
        <v>0.91179733233183846</v>
      </c>
      <c r="Y54" s="5">
        <f>'[3]Pc, Winter, S1'!Y54*Main!$B$8+_xlfn.IFNA(VLOOKUP($A54,'EV Distribution'!$A$2:$B$11,2),0)*'EV Scenarios'!Y$2</f>
        <v>0.93108846150224223</v>
      </c>
    </row>
    <row r="55" spans="1:25" x14ac:dyDescent="0.25">
      <c r="A55">
        <v>78</v>
      </c>
      <c r="B55" s="5">
        <f>'[3]Pc, Winter, S1'!B55*Main!$B$8+_xlfn.IFNA(VLOOKUP($A55,'EV Distribution'!$A$2:$B$11,2),0)*'EV Scenarios'!B$2</f>
        <v>0.90741527710762337</v>
      </c>
      <c r="C55" s="5">
        <f>'[3]Pc, Winter, S1'!C55*Main!$B$8+_xlfn.IFNA(VLOOKUP($A55,'EV Distribution'!$A$2:$B$11,2),0)*'EV Scenarios'!C$2</f>
        <v>0.88063374719730947</v>
      </c>
      <c r="D55" s="5">
        <f>'[3]Pc, Winter, S1'!D55*Main!$B$8+_xlfn.IFNA(VLOOKUP($A55,'EV Distribution'!$A$2:$B$11,2),0)*'EV Scenarios'!D$2</f>
        <v>0.79727996632287002</v>
      </c>
      <c r="E55" s="5">
        <f>'[3]Pc, Winter, S1'!E55*Main!$B$8+_xlfn.IFNA(VLOOKUP($A55,'EV Distribution'!$A$2:$B$11,2),0)*'EV Scenarios'!E$2</f>
        <v>0.71405416486547091</v>
      </c>
      <c r="F55" s="5">
        <f>'[3]Pc, Winter, S1'!F55*Main!$B$8+_xlfn.IFNA(VLOOKUP($A55,'EV Distribution'!$A$2:$B$11,2),0)*'EV Scenarios'!F$2</f>
        <v>0.69040584282511219</v>
      </c>
      <c r="G55" s="5">
        <f>'[3]Pc, Winter, S1'!G55*Main!$B$8+_xlfn.IFNA(VLOOKUP($A55,'EV Distribution'!$A$2:$B$11,2),0)*'EV Scenarios'!G$2</f>
        <v>0.65139441697309419</v>
      </c>
      <c r="H55" s="5">
        <f>'[3]Pc, Winter, S1'!H55*Main!$B$8+_xlfn.IFNA(VLOOKUP($A55,'EV Distribution'!$A$2:$B$11,2),0)*'EV Scenarios'!H$2</f>
        <v>0.65461797340807171</v>
      </c>
      <c r="I55" s="5">
        <f>'[3]Pc, Winter, S1'!I55*Main!$B$8+_xlfn.IFNA(VLOOKUP($A55,'EV Distribution'!$A$2:$B$11,2),0)*'EV Scenarios'!I$2</f>
        <v>0.19528376033632289</v>
      </c>
      <c r="J55" s="5">
        <f>'[3]Pc, Winter, S1'!J55*Main!$B$8+_xlfn.IFNA(VLOOKUP($A55,'EV Distribution'!$A$2:$B$11,2),0)*'EV Scenarios'!J$2</f>
        <v>0.21900385376681616</v>
      </c>
      <c r="K55" s="5">
        <f>'[3]Pc, Winter, S1'!K55*Main!$B$8+_xlfn.IFNA(VLOOKUP($A55,'EV Distribution'!$A$2:$B$11,2),0)*'EV Scenarios'!K$2</f>
        <v>0.28890910065022424</v>
      </c>
      <c r="L55" s="5">
        <f>'[3]Pc, Winter, S1'!L55*Main!$B$8+_xlfn.IFNA(VLOOKUP($A55,'EV Distribution'!$A$2:$B$11,2),0)*'EV Scenarios'!L$2</f>
        <v>0.27016869392376686</v>
      </c>
      <c r="M55" s="5">
        <f>'[3]Pc, Winter, S1'!M55*Main!$B$8+_xlfn.IFNA(VLOOKUP($A55,'EV Distribution'!$A$2:$B$11,2),0)*'EV Scenarios'!M$2</f>
        <v>0.26443392089686102</v>
      </c>
      <c r="N55" s="5">
        <f>'[3]Pc, Winter, S1'!N55*Main!$B$8+_xlfn.IFNA(VLOOKUP($A55,'EV Distribution'!$A$2:$B$11,2),0)*'EV Scenarios'!N$2</f>
        <v>0.28666237275784756</v>
      </c>
      <c r="O55" s="5">
        <f>'[3]Pc, Winter, S1'!O55*Main!$B$8+_xlfn.IFNA(VLOOKUP($A55,'EV Distribution'!$A$2:$B$11,2),0)*'EV Scenarios'!O$2</f>
        <v>0.30391859053811665</v>
      </c>
      <c r="P55" s="5">
        <f>'[3]Pc, Winter, S1'!P55*Main!$B$8+_xlfn.IFNA(VLOOKUP($A55,'EV Distribution'!$A$2:$B$11,2),0)*'EV Scenarios'!P$2</f>
        <v>0.28606496421524663</v>
      </c>
      <c r="Q55" s="5">
        <f>'[3]Pc, Winter, S1'!Q55*Main!$B$8+_xlfn.IFNA(VLOOKUP($A55,'EV Distribution'!$A$2:$B$11,2),0)*'EV Scenarios'!Q$2</f>
        <v>0.28026775733183856</v>
      </c>
      <c r="R55" s="5">
        <f>'[3]Pc, Winter, S1'!R55*Main!$B$8+_xlfn.IFNA(VLOOKUP($A55,'EV Distribution'!$A$2:$B$11,2),0)*'EV Scenarios'!R$2</f>
        <v>0.27342877082959643</v>
      </c>
      <c r="S55" s="5">
        <f>'[3]Pc, Winter, S1'!S55*Main!$B$8+_xlfn.IFNA(VLOOKUP($A55,'EV Distribution'!$A$2:$B$11,2),0)*'EV Scenarios'!S$2</f>
        <v>0.28197380634529146</v>
      </c>
      <c r="T55" s="5">
        <f>'[3]Pc, Winter, S1'!T55*Main!$B$8+_xlfn.IFNA(VLOOKUP($A55,'EV Distribution'!$A$2:$B$11,2),0)*'EV Scenarios'!T$2</f>
        <v>0.26467993035874438</v>
      </c>
      <c r="U55" s="5">
        <f>'[3]Pc, Winter, S1'!U55*Main!$B$8+_xlfn.IFNA(VLOOKUP($A55,'EV Distribution'!$A$2:$B$11,2),0)*'EV Scenarios'!U$2</f>
        <v>0.3100655971524664</v>
      </c>
      <c r="V55" s="5">
        <f>'[3]Pc, Winter, S1'!V55*Main!$B$8+_xlfn.IFNA(VLOOKUP($A55,'EV Distribution'!$A$2:$B$11,2),0)*'EV Scenarios'!V$2</f>
        <v>0.3416894438789238</v>
      </c>
      <c r="W55" s="5">
        <f>'[3]Pc, Winter, S1'!W55*Main!$B$8+_xlfn.IFNA(VLOOKUP($A55,'EV Distribution'!$A$2:$B$11,2),0)*'EV Scenarios'!W$2</f>
        <v>0.34341662300448428</v>
      </c>
      <c r="X55" s="5">
        <f>'[3]Pc, Winter, S1'!X55*Main!$B$8+_xlfn.IFNA(VLOOKUP($A55,'EV Distribution'!$A$2:$B$11,2),0)*'EV Scenarios'!X$2</f>
        <v>0.92417359961883405</v>
      </c>
      <c r="Y55" s="5">
        <f>'[3]Pc, Winter, S1'!Y55*Main!$B$8+_xlfn.IFNA(VLOOKUP($A55,'EV Distribution'!$A$2:$B$11,2),0)*'EV Scenarios'!Y$2</f>
        <v>0.95671860522421537</v>
      </c>
    </row>
    <row r="56" spans="1:25" x14ac:dyDescent="0.25">
      <c r="A56">
        <v>99</v>
      </c>
      <c r="B56" s="5">
        <f>'[3]Pc, Winter, S1'!B56*Main!$B$8+_xlfn.IFNA(VLOOKUP($A56,'EV Distribution'!$A$2:$B$11,2),0)*'EV Scenarios'!B$2</f>
        <v>0.856121755852018</v>
      </c>
      <c r="C56" s="5">
        <f>'[3]Pc, Winter, S1'!C56*Main!$B$8+_xlfn.IFNA(VLOOKUP($A56,'EV Distribution'!$A$2:$B$11,2),0)*'EV Scenarios'!C$2</f>
        <v>0.8215876712780269</v>
      </c>
      <c r="D56" s="5">
        <f>'[3]Pc, Winter, S1'!D56*Main!$B$8+_xlfn.IFNA(VLOOKUP($A56,'EV Distribution'!$A$2:$B$11,2),0)*'EV Scenarios'!D$2</f>
        <v>0.73994907663677134</v>
      </c>
      <c r="E56" s="5">
        <f>'[3]Pc, Winter, S1'!E56*Main!$B$8+_xlfn.IFNA(VLOOKUP($A56,'EV Distribution'!$A$2:$B$11,2),0)*'EV Scenarios'!E$2</f>
        <v>0.68946845455156958</v>
      </c>
      <c r="F56" s="5">
        <f>'[3]Pc, Winter, S1'!F56*Main!$B$8+_xlfn.IFNA(VLOOKUP($A56,'EV Distribution'!$A$2:$B$11,2),0)*'EV Scenarios'!F$2</f>
        <v>0.66773801807174893</v>
      </c>
      <c r="G56" s="5">
        <f>'[3]Pc, Winter, S1'!G56*Main!$B$8+_xlfn.IFNA(VLOOKUP($A56,'EV Distribution'!$A$2:$B$11,2),0)*'EV Scenarios'!G$2</f>
        <v>0.63266591717488796</v>
      </c>
      <c r="H56" s="5">
        <f>'[3]Pc, Winter, S1'!H56*Main!$B$8+_xlfn.IFNA(VLOOKUP($A56,'EV Distribution'!$A$2:$B$11,2),0)*'EV Scenarios'!H$2</f>
        <v>0.63661166147982062</v>
      </c>
      <c r="I56" s="5">
        <f>'[3]Pc, Winter, S1'!I56*Main!$B$8+_xlfn.IFNA(VLOOKUP($A56,'EV Distribution'!$A$2:$B$11,2),0)*'EV Scenarios'!I$2</f>
        <v>0.19139642977578475</v>
      </c>
      <c r="J56" s="5">
        <f>'[3]Pc, Winter, S1'!J56*Main!$B$8+_xlfn.IFNA(VLOOKUP($A56,'EV Distribution'!$A$2:$B$11,2),0)*'EV Scenarios'!J$2</f>
        <v>0.19472778764573992</v>
      </c>
      <c r="K56" s="5">
        <f>'[3]Pc, Winter, S1'!K56*Main!$B$8+_xlfn.IFNA(VLOOKUP($A56,'EV Distribution'!$A$2:$B$11,2),0)*'EV Scenarios'!K$2</f>
        <v>0.25783483410313901</v>
      </c>
      <c r="L56" s="5">
        <f>'[3]Pc, Winter, S1'!L56*Main!$B$8+_xlfn.IFNA(VLOOKUP($A56,'EV Distribution'!$A$2:$B$11,2),0)*'EV Scenarios'!L$2</f>
        <v>0.27364871219730946</v>
      </c>
      <c r="M56" s="5">
        <f>'[3]Pc, Winter, S1'!M56*Main!$B$8+_xlfn.IFNA(VLOOKUP($A56,'EV Distribution'!$A$2:$B$11,2),0)*'EV Scenarios'!M$2</f>
        <v>0.2694040929820628</v>
      </c>
      <c r="N56" s="5">
        <f>'[3]Pc, Winter, S1'!N56*Main!$B$8+_xlfn.IFNA(VLOOKUP($A56,'EV Distribution'!$A$2:$B$11,2),0)*'EV Scenarios'!N$2</f>
        <v>0.3043804747085202</v>
      </c>
      <c r="O56" s="5">
        <f>'[3]Pc, Winter, S1'!O56*Main!$B$8+_xlfn.IFNA(VLOOKUP($A56,'EV Distribution'!$A$2:$B$11,2),0)*'EV Scenarios'!O$2</f>
        <v>0.32991315298206281</v>
      </c>
      <c r="P56" s="5">
        <f>'[3]Pc, Winter, S1'!P56*Main!$B$8+_xlfn.IFNA(VLOOKUP($A56,'EV Distribution'!$A$2:$B$11,2),0)*'EV Scenarios'!P$2</f>
        <v>0.31922197284753362</v>
      </c>
      <c r="Q56" s="5">
        <f>'[3]Pc, Winter, S1'!Q56*Main!$B$8+_xlfn.IFNA(VLOOKUP($A56,'EV Distribution'!$A$2:$B$11,2),0)*'EV Scenarios'!Q$2</f>
        <v>0.30962955728699554</v>
      </c>
      <c r="R56" s="5">
        <f>'[3]Pc, Winter, S1'!R56*Main!$B$8+_xlfn.IFNA(VLOOKUP($A56,'EV Distribution'!$A$2:$B$11,2),0)*'EV Scenarios'!R$2</f>
        <v>0.31302710919282511</v>
      </c>
      <c r="S56" s="5">
        <f>'[3]Pc, Winter, S1'!S56*Main!$B$8+_xlfn.IFNA(VLOOKUP($A56,'EV Distribution'!$A$2:$B$11,2),0)*'EV Scenarios'!S$2</f>
        <v>0.31955923955156951</v>
      </c>
      <c r="T56" s="5">
        <f>'[3]Pc, Winter, S1'!T56*Main!$B$8+_xlfn.IFNA(VLOOKUP($A56,'EV Distribution'!$A$2:$B$11,2),0)*'EV Scenarios'!T$2</f>
        <v>0.28906179154708522</v>
      </c>
      <c r="U56" s="5">
        <f>'[3]Pc, Winter, S1'!U56*Main!$B$8+_xlfn.IFNA(VLOOKUP($A56,'EV Distribution'!$A$2:$B$11,2),0)*'EV Scenarios'!U$2</f>
        <v>0.313330589529148</v>
      </c>
      <c r="V56" s="5">
        <f>'[3]Pc, Winter, S1'!V56*Main!$B$8+_xlfn.IFNA(VLOOKUP($A56,'EV Distribution'!$A$2:$B$11,2),0)*'EV Scenarios'!V$2</f>
        <v>0.32687762708520185</v>
      </c>
      <c r="W56" s="5">
        <f>'[3]Pc, Winter, S1'!W56*Main!$B$8+_xlfn.IFNA(VLOOKUP($A56,'EV Distribution'!$A$2:$B$11,2),0)*'EV Scenarios'!W$2</f>
        <v>0.30839024654708524</v>
      </c>
      <c r="X56" s="5">
        <f>'[3]Pc, Winter, S1'!X56*Main!$B$8+_xlfn.IFNA(VLOOKUP($A56,'EV Distribution'!$A$2:$B$11,2),0)*'EV Scenarios'!X$2</f>
        <v>0.85917905908071746</v>
      </c>
      <c r="Y56" s="5">
        <f>'[3]Pc, Winter, S1'!Y56*Main!$B$8+_xlfn.IFNA(VLOOKUP($A56,'EV Distribution'!$A$2:$B$11,2),0)*'EV Scenarios'!Y$2</f>
        <v>0.88508909215246645</v>
      </c>
    </row>
    <row r="57" spans="1:25" x14ac:dyDescent="0.25">
      <c r="A57">
        <v>100</v>
      </c>
      <c r="B57" s="5">
        <f>'[3]Pc, Winter, S1'!B57*Main!$B$8+_xlfn.IFNA(VLOOKUP($A57,'EV Distribution'!$A$2:$B$11,2),0)*'EV Scenarios'!B$2</f>
        <v>0.87236187038116597</v>
      </c>
      <c r="C57" s="5">
        <f>'[3]Pc, Winter, S1'!C57*Main!$B$8+_xlfn.IFNA(VLOOKUP($A57,'EV Distribution'!$A$2:$B$11,2),0)*'EV Scenarios'!C$2</f>
        <v>0.83106767612107624</v>
      </c>
      <c r="D57" s="5">
        <f>'[3]Pc, Winter, S1'!D57*Main!$B$8+_xlfn.IFNA(VLOOKUP($A57,'EV Distribution'!$A$2:$B$11,2),0)*'EV Scenarios'!D$2</f>
        <v>0.74165793280269066</v>
      </c>
      <c r="E57" s="5">
        <f>'[3]Pc, Winter, S1'!E57*Main!$B$8+_xlfn.IFNA(VLOOKUP($A57,'EV Distribution'!$A$2:$B$11,2),0)*'EV Scenarios'!E$2</f>
        <v>0.6903651761659193</v>
      </c>
      <c r="F57" s="5">
        <f>'[3]Pc, Winter, S1'!F57*Main!$B$8+_xlfn.IFNA(VLOOKUP($A57,'EV Distribution'!$A$2:$B$11,2),0)*'EV Scenarios'!F$2</f>
        <v>0.6640781733183857</v>
      </c>
      <c r="G57" s="5">
        <f>'[3]Pc, Winter, S1'!G57*Main!$B$8+_xlfn.IFNA(VLOOKUP($A57,'EV Distribution'!$A$2:$B$11,2),0)*'EV Scenarios'!G$2</f>
        <v>0.63270783304932743</v>
      </c>
      <c r="H57" s="5">
        <f>'[3]Pc, Winter, S1'!H57*Main!$B$8+_xlfn.IFNA(VLOOKUP($A57,'EV Distribution'!$A$2:$B$11,2),0)*'EV Scenarios'!H$2</f>
        <v>0.6281376350672645</v>
      </c>
      <c r="I57" s="5">
        <f>'[3]Pc, Winter, S1'!I57*Main!$B$8+_xlfn.IFNA(VLOOKUP($A57,'EV Distribution'!$A$2:$B$11,2),0)*'EV Scenarios'!I$2</f>
        <v>0.16426149159192827</v>
      </c>
      <c r="J57" s="5">
        <f>'[3]Pc, Winter, S1'!J57*Main!$B$8+_xlfn.IFNA(VLOOKUP($A57,'EV Distribution'!$A$2:$B$11,2),0)*'EV Scenarios'!J$2</f>
        <v>0.19125488968609866</v>
      </c>
      <c r="K57" s="5">
        <f>'[3]Pc, Winter, S1'!K57*Main!$B$8+_xlfn.IFNA(VLOOKUP($A57,'EV Distribution'!$A$2:$B$11,2),0)*'EV Scenarios'!K$2</f>
        <v>0.25543119139013454</v>
      </c>
      <c r="L57" s="5">
        <f>'[3]Pc, Winter, S1'!L57*Main!$B$8+_xlfn.IFNA(VLOOKUP($A57,'EV Distribution'!$A$2:$B$11,2),0)*'EV Scenarios'!L$2</f>
        <v>0.26159190605381166</v>
      </c>
      <c r="M57" s="5">
        <f>'[3]Pc, Winter, S1'!M57*Main!$B$8+_xlfn.IFNA(VLOOKUP($A57,'EV Distribution'!$A$2:$B$11,2),0)*'EV Scenarios'!M$2</f>
        <v>0.26591681381165916</v>
      </c>
      <c r="N57" s="5">
        <f>'[3]Pc, Winter, S1'!N57*Main!$B$8+_xlfn.IFNA(VLOOKUP($A57,'EV Distribution'!$A$2:$B$11,2),0)*'EV Scenarios'!N$2</f>
        <v>0.29240712372197308</v>
      </c>
      <c r="O57" s="5">
        <f>'[3]Pc, Winter, S1'!O57*Main!$B$8+_xlfn.IFNA(VLOOKUP($A57,'EV Distribution'!$A$2:$B$11,2),0)*'EV Scenarios'!O$2</f>
        <v>0.33301083161434986</v>
      </c>
      <c r="P57" s="5">
        <f>'[3]Pc, Winter, S1'!P57*Main!$B$8+_xlfn.IFNA(VLOOKUP($A57,'EV Distribution'!$A$2:$B$11,2),0)*'EV Scenarios'!P$2</f>
        <v>0.32503340443946194</v>
      </c>
      <c r="Q57" s="5">
        <f>'[3]Pc, Winter, S1'!Q57*Main!$B$8+_xlfn.IFNA(VLOOKUP($A57,'EV Distribution'!$A$2:$B$11,2),0)*'EV Scenarios'!Q$2</f>
        <v>0.3027606538565023</v>
      </c>
      <c r="R57" s="5">
        <f>'[3]Pc, Winter, S1'!R57*Main!$B$8+_xlfn.IFNA(VLOOKUP($A57,'EV Distribution'!$A$2:$B$11,2),0)*'EV Scenarios'!R$2</f>
        <v>0.30199505952914796</v>
      </c>
      <c r="S57" s="5">
        <f>'[3]Pc, Winter, S1'!S57*Main!$B$8+_xlfn.IFNA(VLOOKUP($A57,'EV Distribution'!$A$2:$B$11,2),0)*'EV Scenarios'!S$2</f>
        <v>0.30975782585201794</v>
      </c>
      <c r="T57" s="5">
        <f>'[3]Pc, Winter, S1'!T57*Main!$B$8+_xlfn.IFNA(VLOOKUP($A57,'EV Distribution'!$A$2:$B$11,2),0)*'EV Scenarios'!T$2</f>
        <v>0.2997364478026906</v>
      </c>
      <c r="U57" s="5">
        <f>'[3]Pc, Winter, S1'!U57*Main!$B$8+_xlfn.IFNA(VLOOKUP($A57,'EV Distribution'!$A$2:$B$11,2),0)*'EV Scenarios'!U$2</f>
        <v>0.33709601786995519</v>
      </c>
      <c r="V57" s="5">
        <f>'[3]Pc, Winter, S1'!V57*Main!$B$8+_xlfn.IFNA(VLOOKUP($A57,'EV Distribution'!$A$2:$B$11,2),0)*'EV Scenarios'!V$2</f>
        <v>0.34975763838565022</v>
      </c>
      <c r="W57" s="5">
        <f>'[3]Pc, Winter, S1'!W57*Main!$B$8+_xlfn.IFNA(VLOOKUP($A57,'EV Distribution'!$A$2:$B$11,2),0)*'EV Scenarios'!W$2</f>
        <v>0.33213179282511207</v>
      </c>
      <c r="X57" s="5">
        <f>'[3]Pc, Winter, S1'!X57*Main!$B$8+_xlfn.IFNA(VLOOKUP($A57,'EV Distribution'!$A$2:$B$11,2),0)*'EV Scenarios'!X$2</f>
        <v>0.87680871006726457</v>
      </c>
      <c r="Y57" s="5">
        <f>'[3]Pc, Winter, S1'!Y57*Main!$B$8+_xlfn.IFNA(VLOOKUP($A57,'EV Distribution'!$A$2:$B$11,2),0)*'EV Scenarios'!Y$2</f>
        <v>0.88825132903587456</v>
      </c>
    </row>
    <row r="58" spans="1:25" x14ac:dyDescent="0.25">
      <c r="A58">
        <v>9</v>
      </c>
      <c r="B58" s="5">
        <f>'[3]Pc, Winter, S1'!B58*Main!$B$8+_xlfn.IFNA(VLOOKUP($A58,'EV Distribution'!$A$2:$B$11,2),0)*'EV Scenarios'!B$2</f>
        <v>5.9276324394618829E-2</v>
      </c>
      <c r="C58" s="5">
        <f>'[3]Pc, Winter, S1'!C58*Main!$B$8+_xlfn.IFNA(VLOOKUP($A58,'EV Distribution'!$A$2:$B$11,2),0)*'EV Scenarios'!C$2</f>
        <v>5.8933959730941704E-2</v>
      </c>
      <c r="D58" s="5">
        <f>'[3]Pc, Winter, S1'!D58*Main!$B$8+_xlfn.IFNA(VLOOKUP($A58,'EV Distribution'!$A$2:$B$11,2),0)*'EV Scenarios'!D$2</f>
        <v>5.2136634753363227E-2</v>
      </c>
      <c r="E58" s="5">
        <f>'[3]Pc, Winter, S1'!E58*Main!$B$8+_xlfn.IFNA(VLOOKUP($A58,'EV Distribution'!$A$2:$B$11,2),0)*'EV Scenarios'!E$2</f>
        <v>5.8359243811659189E-2</v>
      </c>
      <c r="F58" s="5">
        <f>'[3]Pc, Winter, S1'!F58*Main!$B$8+_xlfn.IFNA(VLOOKUP($A58,'EV Distribution'!$A$2:$B$11,2),0)*'EV Scenarios'!F$2</f>
        <v>5.6813605313901352E-2</v>
      </c>
      <c r="G58" s="5">
        <f>'[3]Pc, Winter, S1'!G58*Main!$B$8+_xlfn.IFNA(VLOOKUP($A58,'EV Distribution'!$A$2:$B$11,2),0)*'EV Scenarios'!G$2</f>
        <v>6.4557420403587445E-2</v>
      </c>
      <c r="H58" s="5">
        <f>'[3]Pc, Winter, S1'!H58*Main!$B$8+_xlfn.IFNA(VLOOKUP($A58,'EV Distribution'!$A$2:$B$11,2),0)*'EV Scenarios'!H$2</f>
        <v>7.6916042825112108E-2</v>
      </c>
      <c r="I58" s="5">
        <f>'[3]Pc, Winter, S1'!I58*Main!$B$8+_xlfn.IFNA(VLOOKUP($A58,'EV Distribution'!$A$2:$B$11,2),0)*'EV Scenarios'!I$2</f>
        <v>8.3999722085201803E-2</v>
      </c>
      <c r="J58" s="5">
        <f>'[3]Pc, Winter, S1'!J58*Main!$B$8+_xlfn.IFNA(VLOOKUP($A58,'EV Distribution'!$A$2:$B$11,2),0)*'EV Scenarios'!J$2</f>
        <v>0.12978860253363231</v>
      </c>
      <c r="K58" s="5">
        <f>'[3]Pc, Winter, S1'!K58*Main!$B$8+_xlfn.IFNA(VLOOKUP($A58,'EV Distribution'!$A$2:$B$11,2),0)*'EV Scenarios'!K$2</f>
        <v>0.12913931204035875</v>
      </c>
      <c r="L58" s="5">
        <f>'[3]Pc, Winter, S1'!L58*Main!$B$8+_xlfn.IFNA(VLOOKUP($A58,'EV Distribution'!$A$2:$B$11,2),0)*'EV Scenarios'!L$2</f>
        <v>0.13358450603139013</v>
      </c>
      <c r="M58" s="5">
        <f>'[3]Pc, Winter, S1'!M58*Main!$B$8+_xlfn.IFNA(VLOOKUP($A58,'EV Distribution'!$A$2:$B$11,2),0)*'EV Scenarios'!M$2</f>
        <v>0.1333884319955157</v>
      </c>
      <c r="N58" s="5">
        <f>'[3]Pc, Winter, S1'!N58*Main!$B$8+_xlfn.IFNA(VLOOKUP($A58,'EV Distribution'!$A$2:$B$11,2),0)*'EV Scenarios'!N$2</f>
        <v>0.11244948327354258</v>
      </c>
      <c r="O58" s="5">
        <f>'[3]Pc, Winter, S1'!O58*Main!$B$8+_xlfn.IFNA(VLOOKUP($A58,'EV Distribution'!$A$2:$B$11,2),0)*'EV Scenarios'!O$2</f>
        <v>0.11202307087443948</v>
      </c>
      <c r="P58" s="5">
        <f>'[3]Pc, Winter, S1'!P58*Main!$B$8+_xlfn.IFNA(VLOOKUP($A58,'EV Distribution'!$A$2:$B$11,2),0)*'EV Scenarios'!P$2</f>
        <v>0.11682035573991033</v>
      </c>
      <c r="Q58" s="5">
        <f>'[3]Pc, Winter, S1'!Q58*Main!$B$8+_xlfn.IFNA(VLOOKUP($A58,'EV Distribution'!$A$2:$B$11,2),0)*'EV Scenarios'!Q$2</f>
        <v>0.11436881470852016</v>
      </c>
      <c r="R58" s="5">
        <f>'[3]Pc, Winter, S1'!R58*Main!$B$8+_xlfn.IFNA(VLOOKUP($A58,'EV Distribution'!$A$2:$B$11,2),0)*'EV Scenarios'!R$2</f>
        <v>0.1074128154484305</v>
      </c>
      <c r="S58" s="5">
        <f>'[3]Pc, Winter, S1'!S58*Main!$B$8+_xlfn.IFNA(VLOOKUP($A58,'EV Distribution'!$A$2:$B$11,2),0)*'EV Scenarios'!S$2</f>
        <v>9.601461661434979E-2</v>
      </c>
      <c r="T58" s="5">
        <f>'[3]Pc, Winter, S1'!T58*Main!$B$8+_xlfn.IFNA(VLOOKUP($A58,'EV Distribution'!$A$2:$B$11,2),0)*'EV Scenarios'!T$2</f>
        <v>9.547110329596413E-2</v>
      </c>
      <c r="U58" s="5">
        <f>'[3]Pc, Winter, S1'!U58*Main!$B$8+_xlfn.IFNA(VLOOKUP($A58,'EV Distribution'!$A$2:$B$11,2),0)*'EV Scenarios'!U$2</f>
        <v>9.2390856098654703E-2</v>
      </c>
      <c r="V58" s="5">
        <f>'[3]Pc, Winter, S1'!V58*Main!$B$8+_xlfn.IFNA(VLOOKUP($A58,'EV Distribution'!$A$2:$B$11,2),0)*'EV Scenarios'!V$2</f>
        <v>9.2921597242152459E-2</v>
      </c>
      <c r="W58" s="5">
        <f>'[3]Pc, Winter, S1'!W58*Main!$B$8+_xlfn.IFNA(VLOOKUP($A58,'EV Distribution'!$A$2:$B$11,2),0)*'EV Scenarios'!W$2</f>
        <v>9.2746717578475343E-2</v>
      </c>
      <c r="X58" s="5">
        <f>'[3]Pc, Winter, S1'!X58*Main!$B$8+_xlfn.IFNA(VLOOKUP($A58,'EV Distribution'!$A$2:$B$11,2),0)*'EV Scenarios'!X$2</f>
        <v>8.4759930403587452E-2</v>
      </c>
      <c r="Y58" s="5">
        <f>'[3]Pc, Winter, S1'!Y58*Main!$B$8+_xlfn.IFNA(VLOOKUP($A58,'EV Distribution'!$A$2:$B$11,2),0)*'EV Scenarios'!Y$2</f>
        <v>8.0574052331838564E-2</v>
      </c>
    </row>
    <row r="59" spans="1:25" x14ac:dyDescent="0.25">
      <c r="A59">
        <v>7</v>
      </c>
      <c r="B59" s="5">
        <f>'[3]Pc, Winter, S1'!B59*Main!$B$8+_xlfn.IFNA(VLOOKUP($A59,'EV Distribution'!$A$2:$B$11,2),0)*'EV Scenarios'!B$2</f>
        <v>5.2076067780269061E-2</v>
      </c>
      <c r="C59" s="5">
        <f>'[3]Pc, Winter, S1'!C59*Main!$B$8+_xlfn.IFNA(VLOOKUP($A59,'EV Distribution'!$A$2:$B$11,2),0)*'EV Scenarios'!C$2</f>
        <v>3.971608213004485E-2</v>
      </c>
      <c r="D59" s="5">
        <f>'[3]Pc, Winter, S1'!D59*Main!$B$8+_xlfn.IFNA(VLOOKUP($A59,'EV Distribution'!$A$2:$B$11,2),0)*'EV Scenarios'!D$2</f>
        <v>3.2126678251121074E-2</v>
      </c>
      <c r="E59" s="5">
        <f>'[3]Pc, Winter, S1'!E59*Main!$B$8+_xlfn.IFNA(VLOOKUP($A59,'EV Distribution'!$A$2:$B$11,2),0)*'EV Scenarios'!E$2</f>
        <v>2.9651753587443944E-2</v>
      </c>
      <c r="F59" s="5">
        <f>'[3]Pc, Winter, S1'!F59*Main!$B$8+_xlfn.IFNA(VLOOKUP($A59,'EV Distribution'!$A$2:$B$11,2),0)*'EV Scenarios'!F$2</f>
        <v>3.1475068565022427E-2</v>
      </c>
      <c r="G59" s="5">
        <f>'[3]Pc, Winter, S1'!G59*Main!$B$8+_xlfn.IFNA(VLOOKUP($A59,'EV Distribution'!$A$2:$B$11,2),0)*'EV Scenarios'!G$2</f>
        <v>3.1805842376681617E-2</v>
      </c>
      <c r="H59" s="5">
        <f>'[3]Pc, Winter, S1'!H59*Main!$B$8+_xlfn.IFNA(VLOOKUP($A59,'EV Distribution'!$A$2:$B$11,2),0)*'EV Scenarios'!H$2</f>
        <v>3.1603652982062781E-2</v>
      </c>
      <c r="I59" s="5">
        <f>'[3]Pc, Winter, S1'!I59*Main!$B$8+_xlfn.IFNA(VLOOKUP($A59,'EV Distribution'!$A$2:$B$11,2),0)*'EV Scenarios'!I$2</f>
        <v>3.2707282892376677E-2</v>
      </c>
      <c r="J59" s="5">
        <f>'[3]Pc, Winter, S1'!J59*Main!$B$8+_xlfn.IFNA(VLOOKUP($A59,'EV Distribution'!$A$2:$B$11,2),0)*'EV Scenarios'!J$2</f>
        <v>4.0535524865470851E-2</v>
      </c>
      <c r="K59" s="5">
        <f>'[3]Pc, Winter, S1'!K59*Main!$B$8+_xlfn.IFNA(VLOOKUP($A59,'EV Distribution'!$A$2:$B$11,2),0)*'EV Scenarios'!K$2</f>
        <v>5.2026555739910316E-2</v>
      </c>
      <c r="L59" s="5">
        <f>'[3]Pc, Winter, S1'!L59*Main!$B$8+_xlfn.IFNA(VLOOKUP($A59,'EV Distribution'!$A$2:$B$11,2),0)*'EV Scenarios'!L$2</f>
        <v>6.2864355964125568E-2</v>
      </c>
      <c r="M59" s="5">
        <f>'[3]Pc, Winter, S1'!M59*Main!$B$8+_xlfn.IFNA(VLOOKUP($A59,'EV Distribution'!$A$2:$B$11,2),0)*'EV Scenarios'!M$2</f>
        <v>5.9662893452914804E-2</v>
      </c>
      <c r="N59" s="5">
        <f>'[3]Pc, Winter, S1'!N59*Main!$B$8+_xlfn.IFNA(VLOOKUP($A59,'EV Distribution'!$A$2:$B$11,2),0)*'EV Scenarios'!N$2</f>
        <v>6.1911791390134523E-2</v>
      </c>
      <c r="O59" s="5">
        <f>'[3]Pc, Winter, S1'!O59*Main!$B$8+_xlfn.IFNA(VLOOKUP($A59,'EV Distribution'!$A$2:$B$11,2),0)*'EV Scenarios'!O$2</f>
        <v>5.6100264798206283E-2</v>
      </c>
      <c r="P59" s="5">
        <f>'[3]Pc, Winter, S1'!P59*Main!$B$8+_xlfn.IFNA(VLOOKUP($A59,'EV Distribution'!$A$2:$B$11,2),0)*'EV Scenarios'!P$2</f>
        <v>5.6443405224215253E-2</v>
      </c>
      <c r="Q59" s="5">
        <f>'[3]Pc, Winter, S1'!Q59*Main!$B$8+_xlfn.IFNA(VLOOKUP($A59,'EV Distribution'!$A$2:$B$11,2),0)*'EV Scenarios'!Q$2</f>
        <v>5.4069575896860976E-2</v>
      </c>
      <c r="R59" s="5">
        <f>'[3]Pc, Winter, S1'!R59*Main!$B$8+_xlfn.IFNA(VLOOKUP($A59,'EV Distribution'!$A$2:$B$11,2),0)*'EV Scenarios'!R$2</f>
        <v>5.5138624955156951E-2</v>
      </c>
      <c r="S59" s="5">
        <f>'[3]Pc, Winter, S1'!S59*Main!$B$8+_xlfn.IFNA(VLOOKUP($A59,'EV Distribution'!$A$2:$B$11,2),0)*'EV Scenarios'!S$2</f>
        <v>6.0267211457399113E-2</v>
      </c>
      <c r="T59" s="5">
        <f>'[3]Pc, Winter, S1'!T59*Main!$B$8+_xlfn.IFNA(VLOOKUP($A59,'EV Distribution'!$A$2:$B$11,2),0)*'EV Scenarios'!T$2</f>
        <v>6.1848128609865466E-2</v>
      </c>
      <c r="U59" s="5">
        <f>'[3]Pc, Winter, S1'!U59*Main!$B$8+_xlfn.IFNA(VLOOKUP($A59,'EV Distribution'!$A$2:$B$11,2),0)*'EV Scenarios'!U$2</f>
        <v>7.1053704865470843E-2</v>
      </c>
      <c r="V59" s="5">
        <f>'[3]Pc, Winter, S1'!V59*Main!$B$8+_xlfn.IFNA(VLOOKUP($A59,'EV Distribution'!$A$2:$B$11,2),0)*'EV Scenarios'!V$2</f>
        <v>9.3999747130044845E-2</v>
      </c>
      <c r="W59" s="5">
        <f>'[3]Pc, Winter, S1'!W59*Main!$B$8+_xlfn.IFNA(VLOOKUP($A59,'EV Distribution'!$A$2:$B$11,2),0)*'EV Scenarios'!W$2</f>
        <v>0.1030590791928251</v>
      </c>
      <c r="X59" s="5">
        <f>'[3]Pc, Winter, S1'!X59*Main!$B$8+_xlfn.IFNA(VLOOKUP($A59,'EV Distribution'!$A$2:$B$11,2),0)*'EV Scenarios'!X$2</f>
        <v>9.0977265044843048E-2</v>
      </c>
      <c r="Y59" s="5">
        <f>'[3]Pc, Winter, S1'!Y59*Main!$B$8+_xlfn.IFNA(VLOOKUP($A59,'EV Distribution'!$A$2:$B$11,2),0)*'EV Scenarios'!Y$2</f>
        <v>7.2581920022421531E-2</v>
      </c>
    </row>
    <row r="60" spans="1:25" x14ac:dyDescent="0.25">
      <c r="A60">
        <v>6</v>
      </c>
      <c r="B60" s="5">
        <f>'[3]Pc, Winter, S1'!B60*Main!$B$8+_xlfn.IFNA(VLOOKUP($A60,'EV Distribution'!$A$2:$B$11,2),0)*'EV Scenarios'!B$2</f>
        <v>6.3522488699551571E-2</v>
      </c>
      <c r="C60" s="5">
        <f>'[3]Pc, Winter, S1'!C60*Main!$B$8+_xlfn.IFNA(VLOOKUP($A60,'EV Distribution'!$A$2:$B$11,2),0)*'EV Scenarios'!C$2</f>
        <v>5.6084541659192827E-2</v>
      </c>
      <c r="D60" s="5">
        <f>'[3]Pc, Winter, S1'!D60*Main!$B$8+_xlfn.IFNA(VLOOKUP($A60,'EV Distribution'!$A$2:$B$11,2),0)*'EV Scenarios'!D$2</f>
        <v>4.5449866771300446E-2</v>
      </c>
      <c r="E60" s="5">
        <f>'[3]Pc, Winter, S1'!E60*Main!$B$8+_xlfn.IFNA(VLOOKUP($A60,'EV Distribution'!$A$2:$B$11,2),0)*'EV Scenarios'!E$2</f>
        <v>3.8869224865470856E-2</v>
      </c>
      <c r="F60" s="5">
        <f>'[3]Pc, Winter, S1'!F60*Main!$B$8+_xlfn.IFNA(VLOOKUP($A60,'EV Distribution'!$A$2:$B$11,2),0)*'EV Scenarios'!F$2</f>
        <v>3.7822830538116595E-2</v>
      </c>
      <c r="G60" s="5">
        <f>'[3]Pc, Winter, S1'!G60*Main!$B$8+_xlfn.IFNA(VLOOKUP($A60,'EV Distribution'!$A$2:$B$11,2),0)*'EV Scenarios'!G$2</f>
        <v>4.0017224887892375E-2</v>
      </c>
      <c r="H60" s="5">
        <f>'[3]Pc, Winter, S1'!H60*Main!$B$8+_xlfn.IFNA(VLOOKUP($A60,'EV Distribution'!$A$2:$B$11,2),0)*'EV Scenarios'!H$2</f>
        <v>3.8435152825112111E-2</v>
      </c>
      <c r="I60" s="5">
        <f>'[3]Pc, Winter, S1'!I60*Main!$B$8+_xlfn.IFNA(VLOOKUP($A60,'EV Distribution'!$A$2:$B$11,2),0)*'EV Scenarios'!I$2</f>
        <v>5.4607748340807179E-2</v>
      </c>
      <c r="J60" s="5">
        <f>'[3]Pc, Winter, S1'!J60*Main!$B$8+_xlfn.IFNA(VLOOKUP($A60,'EV Distribution'!$A$2:$B$11,2),0)*'EV Scenarios'!J$2</f>
        <v>6.9121916502242156E-2</v>
      </c>
      <c r="K60" s="5">
        <f>'[3]Pc, Winter, S1'!K60*Main!$B$8+_xlfn.IFNA(VLOOKUP($A60,'EV Distribution'!$A$2:$B$11,2),0)*'EV Scenarios'!K$2</f>
        <v>7.8426584999999993E-2</v>
      </c>
      <c r="L60" s="5">
        <f>'[3]Pc, Winter, S1'!L60*Main!$B$8+_xlfn.IFNA(VLOOKUP($A60,'EV Distribution'!$A$2:$B$11,2),0)*'EV Scenarios'!L$2</f>
        <v>7.8870974977578473E-2</v>
      </c>
      <c r="M60" s="5">
        <f>'[3]Pc, Winter, S1'!M60*Main!$B$8+_xlfn.IFNA(VLOOKUP($A60,'EV Distribution'!$A$2:$B$11,2),0)*'EV Scenarios'!M$2</f>
        <v>9.2771591390134536E-2</v>
      </c>
      <c r="N60" s="5">
        <f>'[3]Pc, Winter, S1'!N60*Main!$B$8+_xlfn.IFNA(VLOOKUP($A60,'EV Distribution'!$A$2:$B$11,2),0)*'EV Scenarios'!N$2</f>
        <v>8.596944356502241E-2</v>
      </c>
      <c r="O60" s="5">
        <f>'[3]Pc, Winter, S1'!O60*Main!$B$8+_xlfn.IFNA(VLOOKUP($A60,'EV Distribution'!$A$2:$B$11,2),0)*'EV Scenarios'!O$2</f>
        <v>6.3293440717488783E-2</v>
      </c>
      <c r="P60" s="5">
        <f>'[3]Pc, Winter, S1'!P60*Main!$B$8+_xlfn.IFNA(VLOOKUP($A60,'EV Distribution'!$A$2:$B$11,2),0)*'EV Scenarios'!P$2</f>
        <v>5.5717709596412555E-2</v>
      </c>
      <c r="Q60" s="5">
        <f>'[3]Pc, Winter, S1'!Q60*Main!$B$8+_xlfn.IFNA(VLOOKUP($A60,'EV Distribution'!$A$2:$B$11,2),0)*'EV Scenarios'!Q$2</f>
        <v>4.8585494708520187E-2</v>
      </c>
      <c r="R60" s="5">
        <f>'[3]Pc, Winter, S1'!R60*Main!$B$8+_xlfn.IFNA(VLOOKUP($A60,'EV Distribution'!$A$2:$B$11,2),0)*'EV Scenarios'!R$2</f>
        <v>4.69004115470852E-2</v>
      </c>
      <c r="S60" s="5">
        <f>'[3]Pc, Winter, S1'!S60*Main!$B$8+_xlfn.IFNA(VLOOKUP($A60,'EV Distribution'!$A$2:$B$11,2),0)*'EV Scenarios'!S$2</f>
        <v>4.5458601659192827E-2</v>
      </c>
      <c r="T60" s="5">
        <f>'[3]Pc, Winter, S1'!T60*Main!$B$8+_xlfn.IFNA(VLOOKUP($A60,'EV Distribution'!$A$2:$B$11,2),0)*'EV Scenarios'!T$2</f>
        <v>4.8624946121076228E-2</v>
      </c>
      <c r="U60" s="5">
        <f>'[3]Pc, Winter, S1'!U60*Main!$B$8+_xlfn.IFNA(VLOOKUP($A60,'EV Distribution'!$A$2:$B$11,2),0)*'EV Scenarios'!U$2</f>
        <v>6.0003713408071743E-2</v>
      </c>
      <c r="V60" s="5">
        <f>'[3]Pc, Winter, S1'!V60*Main!$B$8+_xlfn.IFNA(VLOOKUP($A60,'EV Distribution'!$A$2:$B$11,2),0)*'EV Scenarios'!V$2</f>
        <v>7.6267753026905846E-2</v>
      </c>
      <c r="W60" s="5">
        <f>'[3]Pc, Winter, S1'!W60*Main!$B$8+_xlfn.IFNA(VLOOKUP($A60,'EV Distribution'!$A$2:$B$11,2),0)*'EV Scenarios'!W$2</f>
        <v>8.2455026771300455E-2</v>
      </c>
      <c r="X60" s="5">
        <f>'[3]Pc, Winter, S1'!X60*Main!$B$8+_xlfn.IFNA(VLOOKUP($A60,'EV Distribution'!$A$2:$B$11,2),0)*'EV Scenarios'!X$2</f>
        <v>7.8612052264574003E-2</v>
      </c>
      <c r="Y60" s="5">
        <f>'[3]Pc, Winter, S1'!Y60*Main!$B$8+_xlfn.IFNA(VLOOKUP($A60,'EV Distribution'!$A$2:$B$11,2),0)*'EV Scenarios'!Y$2</f>
        <v>5.9994957645739914E-2</v>
      </c>
    </row>
    <row r="61" spans="1:25" x14ac:dyDescent="0.25">
      <c r="A61">
        <v>90</v>
      </c>
      <c r="B61" s="5">
        <f>'[3]Pc, Winter, S1'!B61*Main!$B$8+_xlfn.IFNA(VLOOKUP($A61,'EV Distribution'!$A$2:$B$11,2),0)*'EV Scenarios'!B$2</f>
        <v>0.94192801966367723</v>
      </c>
      <c r="C61" s="5">
        <f>'[3]Pc, Winter, S1'!C61*Main!$B$8+_xlfn.IFNA(VLOOKUP($A61,'EV Distribution'!$A$2:$B$11,2),0)*'EV Scenarios'!C$2</f>
        <v>0.90374030708520181</v>
      </c>
      <c r="D61" s="5">
        <f>'[3]Pc, Winter, S1'!D61*Main!$B$8+_xlfn.IFNA(VLOOKUP($A61,'EV Distribution'!$A$2:$B$11,2),0)*'EV Scenarios'!D$2</f>
        <v>0.81642724188340809</v>
      </c>
      <c r="E61" s="5">
        <f>'[3]Pc, Winter, S1'!E61*Main!$B$8+_xlfn.IFNA(VLOOKUP($A61,'EV Distribution'!$A$2:$B$11,2),0)*'EV Scenarios'!E$2</f>
        <v>0.749147273071749</v>
      </c>
      <c r="F61" s="5">
        <f>'[3]Pc, Winter, S1'!F61*Main!$B$8+_xlfn.IFNA(VLOOKUP($A61,'EV Distribution'!$A$2:$B$11,2),0)*'EV Scenarios'!F$2</f>
        <v>0.72656010486547096</v>
      </c>
      <c r="G61" s="5">
        <f>'[3]Pc, Winter, S1'!G61*Main!$B$8+_xlfn.IFNA(VLOOKUP($A61,'EV Distribution'!$A$2:$B$11,2),0)*'EV Scenarios'!G$2</f>
        <v>0.693910924013453</v>
      </c>
      <c r="H61" s="5">
        <f>'[3]Pc, Winter, S1'!H61*Main!$B$8+_xlfn.IFNA(VLOOKUP($A61,'EV Distribution'!$A$2:$B$11,2),0)*'EV Scenarios'!H$2</f>
        <v>0.70714397567264575</v>
      </c>
      <c r="I61" s="5">
        <f>'[3]Pc, Winter, S1'!I61*Main!$B$8+_xlfn.IFNA(VLOOKUP($A61,'EV Distribution'!$A$2:$B$11,2),0)*'EV Scenarios'!I$2</f>
        <v>0.25788672955156949</v>
      </c>
      <c r="J61" s="5">
        <f>'[3]Pc, Winter, S1'!J61*Main!$B$8+_xlfn.IFNA(VLOOKUP($A61,'EV Distribution'!$A$2:$B$11,2),0)*'EV Scenarios'!J$2</f>
        <v>0.27184853331838565</v>
      </c>
      <c r="K61" s="5">
        <f>'[3]Pc, Winter, S1'!K61*Main!$B$8+_xlfn.IFNA(VLOOKUP($A61,'EV Distribution'!$A$2:$B$11,2),0)*'EV Scenarios'!K$2</f>
        <v>0.35986181582959642</v>
      </c>
      <c r="L61" s="5">
        <f>'[3]Pc, Winter, S1'!L61*Main!$B$8+_xlfn.IFNA(VLOOKUP($A61,'EV Distribution'!$A$2:$B$11,2),0)*'EV Scenarios'!L$2</f>
        <v>0.34911111827354258</v>
      </c>
      <c r="M61" s="5">
        <f>'[3]Pc, Winter, S1'!M61*Main!$B$8+_xlfn.IFNA(VLOOKUP($A61,'EV Distribution'!$A$2:$B$11,2),0)*'EV Scenarios'!M$2</f>
        <v>0.36332633331838565</v>
      </c>
      <c r="N61" s="5">
        <f>'[3]Pc, Winter, S1'!N61*Main!$B$8+_xlfn.IFNA(VLOOKUP($A61,'EV Distribution'!$A$2:$B$11,2),0)*'EV Scenarios'!N$2</f>
        <v>0.38794033699551567</v>
      </c>
      <c r="O61" s="5">
        <f>'[3]Pc, Winter, S1'!O61*Main!$B$8+_xlfn.IFNA(VLOOKUP($A61,'EV Distribution'!$A$2:$B$11,2),0)*'EV Scenarios'!O$2</f>
        <v>0.40298697150224216</v>
      </c>
      <c r="P61" s="5">
        <f>'[3]Pc, Winter, S1'!P61*Main!$B$8+_xlfn.IFNA(VLOOKUP($A61,'EV Distribution'!$A$2:$B$11,2),0)*'EV Scenarios'!P$2</f>
        <v>0.40291739459641257</v>
      </c>
      <c r="Q61" s="5">
        <f>'[3]Pc, Winter, S1'!Q61*Main!$B$8+_xlfn.IFNA(VLOOKUP($A61,'EV Distribution'!$A$2:$B$11,2),0)*'EV Scenarios'!Q$2</f>
        <v>0.40607921426008975</v>
      </c>
      <c r="R61" s="5">
        <f>'[3]Pc, Winter, S1'!R61*Main!$B$8+_xlfn.IFNA(VLOOKUP($A61,'EV Distribution'!$A$2:$B$11,2),0)*'EV Scenarios'!R$2</f>
        <v>0.4059675479596413</v>
      </c>
      <c r="S61" s="5">
        <f>'[3]Pc, Winter, S1'!S61*Main!$B$8+_xlfn.IFNA(VLOOKUP($A61,'EV Distribution'!$A$2:$B$11,2),0)*'EV Scenarios'!S$2</f>
        <v>0.41004314872197312</v>
      </c>
      <c r="T61" s="5">
        <f>'[3]Pc, Winter, S1'!T61*Main!$B$8+_xlfn.IFNA(VLOOKUP($A61,'EV Distribution'!$A$2:$B$11,2),0)*'EV Scenarios'!T$2</f>
        <v>0.38151397078475335</v>
      </c>
      <c r="U61" s="5">
        <f>'[3]Pc, Winter, S1'!U61*Main!$B$8+_xlfn.IFNA(VLOOKUP($A61,'EV Distribution'!$A$2:$B$11,2),0)*'EV Scenarios'!U$2</f>
        <v>0.40888018029147988</v>
      </c>
      <c r="V61" s="5">
        <f>'[3]Pc, Winter, S1'!V61*Main!$B$8+_xlfn.IFNA(VLOOKUP($A61,'EV Distribution'!$A$2:$B$11,2),0)*'EV Scenarios'!V$2</f>
        <v>0.39258300661434975</v>
      </c>
      <c r="W61" s="5">
        <f>'[3]Pc, Winter, S1'!W61*Main!$B$8+_xlfn.IFNA(VLOOKUP($A61,'EV Distribution'!$A$2:$B$11,2),0)*'EV Scenarios'!W$2</f>
        <v>0.35008899103139013</v>
      </c>
      <c r="X61" s="5">
        <f>'[3]Pc, Winter, S1'!X61*Main!$B$8+_xlfn.IFNA(VLOOKUP($A61,'EV Distribution'!$A$2:$B$11,2),0)*'EV Scenarios'!X$2</f>
        <v>0.90939509374439464</v>
      </c>
      <c r="Y61" s="5">
        <f>'[3]Pc, Winter, S1'!Y61*Main!$B$8+_xlfn.IFNA(VLOOKUP($A61,'EV Distribution'!$A$2:$B$11,2),0)*'EV Scenarios'!Y$2</f>
        <v>0.94847649937219736</v>
      </c>
    </row>
    <row r="62" spans="1:25" x14ac:dyDescent="0.25">
      <c r="A62">
        <v>105</v>
      </c>
      <c r="B62" s="5">
        <f>'[3]Pc, Winter, S1'!B62*Main!$B$8+_xlfn.IFNA(VLOOKUP($A62,'EV Distribution'!$A$2:$B$11,2),0)*'EV Scenarios'!B$2</f>
        <v>0.79681037177130054</v>
      </c>
      <c r="C62" s="5">
        <f>'[3]Pc, Winter, S1'!C62*Main!$B$8+_xlfn.IFNA(VLOOKUP($A62,'EV Distribution'!$A$2:$B$11,2),0)*'EV Scenarios'!C$2</f>
        <v>0.77414502358744397</v>
      </c>
      <c r="D62" s="5">
        <f>'[3]Pc, Winter, S1'!D62*Main!$B$8+_xlfn.IFNA(VLOOKUP($A62,'EV Distribution'!$A$2:$B$11,2),0)*'EV Scenarios'!D$2</f>
        <v>0.69770651210762336</v>
      </c>
      <c r="E62" s="5">
        <f>'[3]Pc, Winter, S1'!E62*Main!$B$8+_xlfn.IFNA(VLOOKUP($A62,'EV Distribution'!$A$2:$B$11,2),0)*'EV Scenarios'!E$2</f>
        <v>0.64195986493273549</v>
      </c>
      <c r="F62" s="5">
        <f>'[3]Pc, Winter, S1'!F62*Main!$B$8+_xlfn.IFNA(VLOOKUP($A62,'EV Distribution'!$A$2:$B$11,2),0)*'EV Scenarios'!F$2</f>
        <v>0.62016949239910324</v>
      </c>
      <c r="G62" s="5">
        <f>'[3]Pc, Winter, S1'!G62*Main!$B$8+_xlfn.IFNA(VLOOKUP($A62,'EV Distribution'!$A$2:$B$11,2),0)*'EV Scenarios'!G$2</f>
        <v>0.58436532704035882</v>
      </c>
      <c r="H62" s="5">
        <f>'[3]Pc, Winter, S1'!H62*Main!$B$8+_xlfn.IFNA(VLOOKUP($A62,'EV Distribution'!$A$2:$B$11,2),0)*'EV Scenarios'!H$2</f>
        <v>0.59246707511210761</v>
      </c>
      <c r="I62" s="5">
        <f>'[3]Pc, Winter, S1'!I62*Main!$B$8+_xlfn.IFNA(VLOOKUP($A62,'EV Distribution'!$A$2:$B$11,2),0)*'EV Scenarios'!I$2</f>
        <v>0.13012199295964125</v>
      </c>
      <c r="J62" s="5">
        <f>'[3]Pc, Winter, S1'!J62*Main!$B$8+_xlfn.IFNA(VLOOKUP($A62,'EV Distribution'!$A$2:$B$11,2),0)*'EV Scenarios'!J$2</f>
        <v>0.13112139307174889</v>
      </c>
      <c r="K62" s="5">
        <f>'[3]Pc, Winter, S1'!K62*Main!$B$8+_xlfn.IFNA(VLOOKUP($A62,'EV Distribution'!$A$2:$B$11,2),0)*'EV Scenarios'!K$2</f>
        <v>0.177844807264574</v>
      </c>
      <c r="L62" s="5">
        <f>'[3]Pc, Winter, S1'!L62*Main!$B$8+_xlfn.IFNA(VLOOKUP($A62,'EV Distribution'!$A$2:$B$11,2),0)*'EV Scenarios'!L$2</f>
        <v>0.15636258679372197</v>
      </c>
      <c r="M62" s="5">
        <f>'[3]Pc, Winter, S1'!M62*Main!$B$8+_xlfn.IFNA(VLOOKUP($A62,'EV Distribution'!$A$2:$B$11,2),0)*'EV Scenarios'!M$2</f>
        <v>0.14713296995515696</v>
      </c>
      <c r="N62" s="5">
        <f>'[3]Pc, Winter, S1'!N62*Main!$B$8+_xlfn.IFNA(VLOOKUP($A62,'EV Distribution'!$A$2:$B$11,2),0)*'EV Scenarios'!N$2</f>
        <v>0.16831783914798207</v>
      </c>
      <c r="O62" s="5">
        <f>'[3]Pc, Winter, S1'!O62*Main!$B$8+_xlfn.IFNA(VLOOKUP($A62,'EV Distribution'!$A$2:$B$11,2),0)*'EV Scenarios'!O$2</f>
        <v>0.20539295565022422</v>
      </c>
      <c r="P62" s="5">
        <f>'[3]Pc, Winter, S1'!P62*Main!$B$8+_xlfn.IFNA(VLOOKUP($A62,'EV Distribution'!$A$2:$B$11,2),0)*'EV Scenarios'!P$2</f>
        <v>0.21122352286995516</v>
      </c>
      <c r="Q62" s="5">
        <f>'[3]Pc, Winter, S1'!Q62*Main!$B$8+_xlfn.IFNA(VLOOKUP($A62,'EV Distribution'!$A$2:$B$11,2),0)*'EV Scenarios'!Q$2</f>
        <v>0.20959942742152465</v>
      </c>
      <c r="R62" s="5">
        <f>'[3]Pc, Winter, S1'!R62*Main!$B$8+_xlfn.IFNA(VLOOKUP($A62,'EV Distribution'!$A$2:$B$11,2),0)*'EV Scenarios'!R$2</f>
        <v>0.21284389130044845</v>
      </c>
      <c r="S62" s="5">
        <f>'[3]Pc, Winter, S1'!S62*Main!$B$8+_xlfn.IFNA(VLOOKUP($A62,'EV Distribution'!$A$2:$B$11,2),0)*'EV Scenarios'!S$2</f>
        <v>0.21826172959641255</v>
      </c>
      <c r="T62" s="5">
        <f>'[3]Pc, Winter, S1'!T62*Main!$B$8+_xlfn.IFNA(VLOOKUP($A62,'EV Distribution'!$A$2:$B$11,2),0)*'EV Scenarios'!T$2</f>
        <v>0.19070421464125561</v>
      </c>
      <c r="U62" s="5">
        <f>'[3]Pc, Winter, S1'!U62*Main!$B$8+_xlfn.IFNA(VLOOKUP($A62,'EV Distribution'!$A$2:$B$11,2),0)*'EV Scenarios'!U$2</f>
        <v>0.21786457491031391</v>
      </c>
      <c r="V62" s="5">
        <f>'[3]Pc, Winter, S1'!V62*Main!$B$8+_xlfn.IFNA(VLOOKUP($A62,'EV Distribution'!$A$2:$B$11,2),0)*'EV Scenarios'!V$2</f>
        <v>0.22636784860986547</v>
      </c>
      <c r="W62" s="5">
        <f>'[3]Pc, Winter, S1'!W62*Main!$B$8+_xlfn.IFNA(VLOOKUP($A62,'EV Distribution'!$A$2:$B$11,2),0)*'EV Scenarios'!W$2</f>
        <v>0.20546420356502243</v>
      </c>
      <c r="X62" s="5">
        <f>'[3]Pc, Winter, S1'!X62*Main!$B$8+_xlfn.IFNA(VLOOKUP($A62,'EV Distribution'!$A$2:$B$11,2),0)*'EV Scenarios'!X$2</f>
        <v>0.77247658103139016</v>
      </c>
      <c r="Y62" s="5">
        <f>'[3]Pc, Winter, S1'!Y62*Main!$B$8+_xlfn.IFNA(VLOOKUP($A62,'EV Distribution'!$A$2:$B$11,2),0)*'EV Scenarios'!Y$2</f>
        <v>0.8149691887219731</v>
      </c>
    </row>
    <row r="63" spans="1:25" x14ac:dyDescent="0.25">
      <c r="A63">
        <v>88</v>
      </c>
      <c r="B63" s="5">
        <f>'[3]Pc, Winter, S1'!B63*Main!$B$8+_xlfn.IFNA(VLOOKUP($A63,'EV Distribution'!$A$2:$B$11,2),0)*'EV Scenarios'!B$2</f>
        <v>0.86128624340807181</v>
      </c>
      <c r="C63" s="5">
        <f>'[3]Pc, Winter, S1'!C63*Main!$B$8+_xlfn.IFNA(VLOOKUP($A63,'EV Distribution'!$A$2:$B$11,2),0)*'EV Scenarios'!C$2</f>
        <v>0.83158400751121075</v>
      </c>
      <c r="D63" s="5">
        <f>'[3]Pc, Winter, S1'!D63*Main!$B$8+_xlfn.IFNA(VLOOKUP($A63,'EV Distribution'!$A$2:$B$11,2),0)*'EV Scenarios'!D$2</f>
        <v>0.75238298208520182</v>
      </c>
      <c r="E63" s="5">
        <f>'[3]Pc, Winter, S1'!E63*Main!$B$8+_xlfn.IFNA(VLOOKUP($A63,'EV Distribution'!$A$2:$B$11,2),0)*'EV Scenarios'!E$2</f>
        <v>0.69258852549327365</v>
      </c>
      <c r="F63" s="5">
        <f>'[3]Pc, Winter, S1'!F63*Main!$B$8+_xlfn.IFNA(VLOOKUP($A63,'EV Distribution'!$A$2:$B$11,2),0)*'EV Scenarios'!F$2</f>
        <v>0.66586620665919294</v>
      </c>
      <c r="G63" s="5">
        <f>'[3]Pc, Winter, S1'!G63*Main!$B$8+_xlfn.IFNA(VLOOKUP($A63,'EV Distribution'!$A$2:$B$11,2),0)*'EV Scenarios'!G$2</f>
        <v>0.63138028771300447</v>
      </c>
      <c r="H63" s="5">
        <f>'[3]Pc, Winter, S1'!H63*Main!$B$8+_xlfn.IFNA(VLOOKUP($A63,'EV Distribution'!$A$2:$B$11,2),0)*'EV Scenarios'!H$2</f>
        <v>0.63711151952914791</v>
      </c>
      <c r="I63" s="5">
        <f>'[3]Pc, Winter, S1'!I63*Main!$B$8+_xlfn.IFNA(VLOOKUP($A63,'EV Distribution'!$A$2:$B$11,2),0)*'EV Scenarios'!I$2</f>
        <v>0.17475655695067266</v>
      </c>
      <c r="J63" s="5">
        <f>'[3]Pc, Winter, S1'!J63*Main!$B$8+_xlfn.IFNA(VLOOKUP($A63,'EV Distribution'!$A$2:$B$11,2),0)*'EV Scenarios'!J$2</f>
        <v>0.18234659484304933</v>
      </c>
      <c r="K63" s="5">
        <f>'[3]Pc, Winter, S1'!K63*Main!$B$8+_xlfn.IFNA(VLOOKUP($A63,'EV Distribution'!$A$2:$B$11,2),0)*'EV Scenarios'!K$2</f>
        <v>0.22988052091928252</v>
      </c>
      <c r="L63" s="5">
        <f>'[3]Pc, Winter, S1'!L63*Main!$B$8+_xlfn.IFNA(VLOOKUP($A63,'EV Distribution'!$A$2:$B$11,2),0)*'EV Scenarios'!L$2</f>
        <v>0.21185252856502246</v>
      </c>
      <c r="M63" s="5">
        <f>'[3]Pc, Winter, S1'!M63*Main!$B$8+_xlfn.IFNA(VLOOKUP($A63,'EV Distribution'!$A$2:$B$11,2),0)*'EV Scenarios'!M$2</f>
        <v>0.20863517715246638</v>
      </c>
      <c r="N63" s="5">
        <f>'[3]Pc, Winter, S1'!N63*Main!$B$8+_xlfn.IFNA(VLOOKUP($A63,'EV Distribution'!$A$2:$B$11,2),0)*'EV Scenarios'!N$2</f>
        <v>0.2372997652690583</v>
      </c>
      <c r="O63" s="5">
        <f>'[3]Pc, Winter, S1'!O63*Main!$B$8+_xlfn.IFNA(VLOOKUP($A63,'EV Distribution'!$A$2:$B$11,2),0)*'EV Scenarios'!O$2</f>
        <v>0.27426731450672648</v>
      </c>
      <c r="P63" s="5">
        <f>'[3]Pc, Winter, S1'!P63*Main!$B$8+_xlfn.IFNA(VLOOKUP($A63,'EV Distribution'!$A$2:$B$11,2),0)*'EV Scenarios'!P$2</f>
        <v>0.27654865488789238</v>
      </c>
      <c r="Q63" s="5">
        <f>'[3]Pc, Winter, S1'!Q63*Main!$B$8+_xlfn.IFNA(VLOOKUP($A63,'EV Distribution'!$A$2:$B$11,2),0)*'EV Scenarios'!Q$2</f>
        <v>0.2747607564349776</v>
      </c>
      <c r="R63" s="5">
        <f>'[3]Pc, Winter, S1'!R63*Main!$B$8+_xlfn.IFNA(VLOOKUP($A63,'EV Distribution'!$A$2:$B$11,2),0)*'EV Scenarios'!R$2</f>
        <v>0.27668363526905826</v>
      </c>
      <c r="S63" s="5">
        <f>'[3]Pc, Winter, S1'!S63*Main!$B$8+_xlfn.IFNA(VLOOKUP($A63,'EV Distribution'!$A$2:$B$11,2),0)*'EV Scenarios'!S$2</f>
        <v>0.28223435939461883</v>
      </c>
      <c r="T63" s="5">
        <f>'[3]Pc, Winter, S1'!T63*Main!$B$8+_xlfn.IFNA(VLOOKUP($A63,'EV Distribution'!$A$2:$B$11,2),0)*'EV Scenarios'!T$2</f>
        <v>0.26469842426008972</v>
      </c>
      <c r="U63" s="5">
        <f>'[3]Pc, Winter, S1'!U63*Main!$B$8+_xlfn.IFNA(VLOOKUP($A63,'EV Distribution'!$A$2:$B$11,2),0)*'EV Scenarios'!U$2</f>
        <v>0.29987206690582963</v>
      </c>
      <c r="V63" s="5">
        <f>'[3]Pc, Winter, S1'!V63*Main!$B$8+_xlfn.IFNA(VLOOKUP($A63,'EV Distribution'!$A$2:$B$11,2),0)*'EV Scenarios'!V$2</f>
        <v>0.31302127172645744</v>
      </c>
      <c r="W63" s="5">
        <f>'[3]Pc, Winter, S1'!W63*Main!$B$8+_xlfn.IFNA(VLOOKUP($A63,'EV Distribution'!$A$2:$B$11,2),0)*'EV Scenarios'!W$2</f>
        <v>0.29143462013452914</v>
      </c>
      <c r="X63" s="5">
        <f>'[3]Pc, Winter, S1'!X63*Main!$B$8+_xlfn.IFNA(VLOOKUP($A63,'EV Distribution'!$A$2:$B$11,2),0)*'EV Scenarios'!X$2</f>
        <v>0.8603665646188341</v>
      </c>
      <c r="Y63" s="5">
        <f>'[3]Pc, Winter, S1'!Y63*Main!$B$8+_xlfn.IFNA(VLOOKUP($A63,'EV Distribution'!$A$2:$B$11,2),0)*'EV Scenarios'!Y$2</f>
        <v>0.89447340132287001</v>
      </c>
    </row>
    <row r="64" spans="1:25" x14ac:dyDescent="0.25">
      <c r="A64">
        <v>69</v>
      </c>
      <c r="B64" s="5">
        <f>'[3]Pc, Winter, S1'!B64*Main!$B$8+_xlfn.IFNA(VLOOKUP($A64,'EV Distribution'!$A$2:$B$11,2),0)*'EV Scenarios'!B$2</f>
        <v>0.8719691365470853</v>
      </c>
      <c r="C64" s="5">
        <f>'[3]Pc, Winter, S1'!C64*Main!$B$8+_xlfn.IFNA(VLOOKUP($A64,'EV Distribution'!$A$2:$B$11,2),0)*'EV Scenarios'!C$2</f>
        <v>0.84330921253363234</v>
      </c>
      <c r="D64" s="5">
        <f>'[3]Pc, Winter, S1'!D64*Main!$B$8+_xlfn.IFNA(VLOOKUP($A64,'EV Distribution'!$A$2:$B$11,2),0)*'EV Scenarios'!D$2</f>
        <v>0.7592363843273543</v>
      </c>
      <c r="E64" s="5">
        <f>'[3]Pc, Winter, S1'!E64*Main!$B$8+_xlfn.IFNA(VLOOKUP($A64,'EV Distribution'!$A$2:$B$11,2),0)*'EV Scenarios'!E$2</f>
        <v>0.69806318890134533</v>
      </c>
      <c r="F64" s="5">
        <f>'[3]Pc, Winter, S1'!F64*Main!$B$8+_xlfn.IFNA(VLOOKUP($A64,'EV Distribution'!$A$2:$B$11,2),0)*'EV Scenarios'!F$2</f>
        <v>0.67645350764573997</v>
      </c>
      <c r="G64" s="5">
        <f>'[3]Pc, Winter, S1'!G64*Main!$B$8+_xlfn.IFNA(VLOOKUP($A64,'EV Distribution'!$A$2:$B$11,2),0)*'EV Scenarios'!G$2</f>
        <v>0.64162096053811668</v>
      </c>
      <c r="H64" s="5">
        <f>'[3]Pc, Winter, S1'!H64*Main!$B$8+_xlfn.IFNA(VLOOKUP($A64,'EV Distribution'!$A$2:$B$11,2),0)*'EV Scenarios'!H$2</f>
        <v>0.64792926069506729</v>
      </c>
      <c r="I64" s="5">
        <f>'[3]Pc, Winter, S1'!I64*Main!$B$8+_xlfn.IFNA(VLOOKUP($A64,'EV Distribution'!$A$2:$B$11,2),0)*'EV Scenarios'!I$2</f>
        <v>0.18471312354260089</v>
      </c>
      <c r="J64" s="5">
        <f>'[3]Pc, Winter, S1'!J64*Main!$B$8+_xlfn.IFNA(VLOOKUP($A64,'EV Distribution'!$A$2:$B$11,2),0)*'EV Scenarios'!J$2</f>
        <v>0.18843480616591929</v>
      </c>
      <c r="K64" s="5">
        <f>'[3]Pc, Winter, S1'!K64*Main!$B$8+_xlfn.IFNA(VLOOKUP($A64,'EV Distribution'!$A$2:$B$11,2),0)*'EV Scenarios'!K$2</f>
        <v>0.2372036696188341</v>
      </c>
      <c r="L64" s="5">
        <f>'[3]Pc, Winter, S1'!L64*Main!$B$8+_xlfn.IFNA(VLOOKUP($A64,'EV Distribution'!$A$2:$B$11,2),0)*'EV Scenarios'!L$2</f>
        <v>0.21173726161434978</v>
      </c>
      <c r="M64" s="5">
        <f>'[3]Pc, Winter, S1'!M64*Main!$B$8+_xlfn.IFNA(VLOOKUP($A64,'EV Distribution'!$A$2:$B$11,2),0)*'EV Scenarios'!M$2</f>
        <v>0.21437984674887894</v>
      </c>
      <c r="N64" s="5">
        <f>'[3]Pc, Winter, S1'!N64*Main!$B$8+_xlfn.IFNA(VLOOKUP($A64,'EV Distribution'!$A$2:$B$11,2),0)*'EV Scenarios'!N$2</f>
        <v>0.24047670159192824</v>
      </c>
      <c r="O64" s="5">
        <f>'[3]Pc, Winter, S1'!O64*Main!$B$8+_xlfn.IFNA(VLOOKUP($A64,'EV Distribution'!$A$2:$B$11,2),0)*'EV Scenarios'!O$2</f>
        <v>0.27660882849775786</v>
      </c>
      <c r="P64" s="5">
        <f>'[3]Pc, Winter, S1'!P64*Main!$B$8+_xlfn.IFNA(VLOOKUP($A64,'EV Distribution'!$A$2:$B$11,2),0)*'EV Scenarios'!P$2</f>
        <v>0.27440691311659193</v>
      </c>
      <c r="Q64" s="5">
        <f>'[3]Pc, Winter, S1'!Q64*Main!$B$8+_xlfn.IFNA(VLOOKUP($A64,'EV Distribution'!$A$2:$B$11,2),0)*'EV Scenarios'!Q$2</f>
        <v>0.26450858818385653</v>
      </c>
      <c r="R64" s="5">
        <f>'[3]Pc, Winter, S1'!R64*Main!$B$8+_xlfn.IFNA(VLOOKUP($A64,'EV Distribution'!$A$2:$B$11,2),0)*'EV Scenarios'!R$2</f>
        <v>0.2615247809192825</v>
      </c>
      <c r="S64" s="5">
        <f>'[3]Pc, Winter, S1'!S64*Main!$B$8+_xlfn.IFNA(VLOOKUP($A64,'EV Distribution'!$A$2:$B$11,2),0)*'EV Scenarios'!S$2</f>
        <v>0.27111573363228697</v>
      </c>
      <c r="T64" s="5">
        <f>'[3]Pc, Winter, S1'!T64*Main!$B$8+_xlfn.IFNA(VLOOKUP($A64,'EV Distribution'!$A$2:$B$11,2),0)*'EV Scenarios'!T$2</f>
        <v>0.24679815576233183</v>
      </c>
      <c r="U64" s="5">
        <f>'[3]Pc, Winter, S1'!U64*Main!$B$8+_xlfn.IFNA(VLOOKUP($A64,'EV Distribution'!$A$2:$B$11,2),0)*'EV Scenarios'!U$2</f>
        <v>0.28712648094170407</v>
      </c>
      <c r="V64" s="5">
        <f>'[3]Pc, Winter, S1'!V64*Main!$B$8+_xlfn.IFNA(VLOOKUP($A64,'EV Distribution'!$A$2:$B$11,2),0)*'EV Scenarios'!V$2</f>
        <v>0.30329827179372199</v>
      </c>
      <c r="W64" s="5">
        <f>'[3]Pc, Winter, S1'!W64*Main!$B$8+_xlfn.IFNA(VLOOKUP($A64,'EV Distribution'!$A$2:$B$11,2),0)*'EV Scenarios'!W$2</f>
        <v>0.28420112459641256</v>
      </c>
      <c r="X64" s="5">
        <f>'[3]Pc, Winter, S1'!X64*Main!$B$8+_xlfn.IFNA(VLOOKUP($A64,'EV Distribution'!$A$2:$B$11,2),0)*'EV Scenarios'!X$2</f>
        <v>0.84791842024663677</v>
      </c>
      <c r="Y64" s="5">
        <f>'[3]Pc, Winter, S1'!Y64*Main!$B$8+_xlfn.IFNA(VLOOKUP($A64,'EV Distribution'!$A$2:$B$11,2),0)*'EV Scenarios'!Y$2</f>
        <v>0.89077649464125563</v>
      </c>
    </row>
    <row r="65" spans="1:25" x14ac:dyDescent="0.25">
      <c r="A65">
        <v>82</v>
      </c>
      <c r="B65" s="5">
        <f>'[3]Pc, Winter, S1'!B65*Main!$B$8+_xlfn.IFNA(VLOOKUP($A65,'EV Distribution'!$A$2:$B$11,2),0)*'EV Scenarios'!B$2</f>
        <v>0.78528700000000007</v>
      </c>
      <c r="C65" s="5">
        <f>'[3]Pc, Winter, S1'!C65*Main!$B$8+_xlfn.IFNA(VLOOKUP($A65,'EV Distribution'!$A$2:$B$11,2),0)*'EV Scenarios'!C$2</f>
        <v>0.76344900000000004</v>
      </c>
      <c r="D65" s="5">
        <f>'[3]Pc, Winter, S1'!D65*Main!$B$8+_xlfn.IFNA(VLOOKUP($A65,'EV Distribution'!$A$2:$B$11,2),0)*'EV Scenarios'!D$2</f>
        <v>0.68655600000000006</v>
      </c>
      <c r="E65" s="5">
        <f>'[3]Pc, Winter, S1'!E65*Main!$B$8+_xlfn.IFNA(VLOOKUP($A65,'EV Distribution'!$A$2:$B$11,2),0)*'EV Scenarios'!E$2</f>
        <v>0.63070100000000007</v>
      </c>
      <c r="F65" s="5">
        <f>'[3]Pc, Winter, S1'!F65*Main!$B$8+_xlfn.IFNA(VLOOKUP($A65,'EV Distribution'!$A$2:$B$11,2),0)*'EV Scenarios'!F$2</f>
        <v>0.60873600000000005</v>
      </c>
      <c r="G65" s="5">
        <f>'[3]Pc, Winter, S1'!G65*Main!$B$8+_xlfn.IFNA(VLOOKUP($A65,'EV Distribution'!$A$2:$B$11,2),0)*'EV Scenarios'!G$2</f>
        <v>0.57291800000000004</v>
      </c>
      <c r="H65" s="5">
        <f>'[3]Pc, Winter, S1'!H65*Main!$B$8+_xlfn.IFNA(VLOOKUP($A65,'EV Distribution'!$A$2:$B$11,2),0)*'EV Scenarios'!H$2</f>
        <v>0.57978399999999997</v>
      </c>
      <c r="I65" s="5">
        <f>'[3]Pc, Winter, S1'!I65*Main!$B$8+_xlfn.IFNA(VLOOKUP($A65,'EV Distribution'!$A$2:$B$11,2),0)*'EV Scenarios'!I$2</f>
        <v>0.112855</v>
      </c>
      <c r="J65" s="5">
        <f>'[3]Pc, Winter, S1'!J65*Main!$B$8+_xlfn.IFNA(VLOOKUP($A65,'EV Distribution'!$A$2:$B$11,2),0)*'EV Scenarios'!J$2</f>
        <v>0.10899600000000001</v>
      </c>
      <c r="K65" s="5">
        <f>'[3]Pc, Winter, S1'!K65*Main!$B$8+_xlfn.IFNA(VLOOKUP($A65,'EV Distribution'!$A$2:$B$11,2),0)*'EV Scenarios'!K$2</f>
        <v>0.14978900000000001</v>
      </c>
      <c r="L65" s="5">
        <f>'[3]Pc, Winter, S1'!L65*Main!$B$8+_xlfn.IFNA(VLOOKUP($A65,'EV Distribution'!$A$2:$B$11,2),0)*'EV Scenarios'!L$2</f>
        <v>0.124891</v>
      </c>
      <c r="M65" s="5">
        <f>'[3]Pc, Winter, S1'!M65*Main!$B$8+_xlfn.IFNA(VLOOKUP($A65,'EV Distribution'!$A$2:$B$11,2),0)*'EV Scenarios'!M$2</f>
        <v>0.11392500000000001</v>
      </c>
      <c r="N65" s="5">
        <f>'[3]Pc, Winter, S1'!N65*Main!$B$8+_xlfn.IFNA(VLOOKUP($A65,'EV Distribution'!$A$2:$B$11,2),0)*'EV Scenarios'!N$2</f>
        <v>0.136239</v>
      </c>
      <c r="O65" s="5">
        <f>'[3]Pc, Winter, S1'!O65*Main!$B$8+_xlfn.IFNA(VLOOKUP($A65,'EV Distribution'!$A$2:$B$11,2),0)*'EV Scenarios'!O$2</f>
        <v>0.17594000000000001</v>
      </c>
      <c r="P65" s="5">
        <f>'[3]Pc, Winter, S1'!P65*Main!$B$8+_xlfn.IFNA(VLOOKUP($A65,'EV Distribution'!$A$2:$B$11,2),0)*'EV Scenarios'!P$2</f>
        <v>0.17943700000000001</v>
      </c>
      <c r="Q65" s="5">
        <f>'[3]Pc, Winter, S1'!Q65*Main!$B$8+_xlfn.IFNA(VLOOKUP($A65,'EV Distribution'!$A$2:$B$11,2),0)*'EV Scenarios'!Q$2</f>
        <v>0.17740300000000001</v>
      </c>
      <c r="R65" s="5">
        <f>'[3]Pc, Winter, S1'!R65*Main!$B$8+_xlfn.IFNA(VLOOKUP($A65,'EV Distribution'!$A$2:$B$11,2),0)*'EV Scenarios'!R$2</f>
        <v>0.179732</v>
      </c>
      <c r="S65" s="5">
        <f>'[3]Pc, Winter, S1'!S65*Main!$B$8+_xlfn.IFNA(VLOOKUP($A65,'EV Distribution'!$A$2:$B$11,2),0)*'EV Scenarios'!S$2</f>
        <v>0.185751</v>
      </c>
      <c r="T65" s="5">
        <f>'[3]Pc, Winter, S1'!T65*Main!$B$8+_xlfn.IFNA(VLOOKUP($A65,'EV Distribution'!$A$2:$B$11,2),0)*'EV Scenarios'!T$2</f>
        <v>0.15681300000000001</v>
      </c>
      <c r="U65" s="5">
        <f>'[3]Pc, Winter, S1'!U65*Main!$B$8+_xlfn.IFNA(VLOOKUP($A65,'EV Distribution'!$A$2:$B$11,2),0)*'EV Scenarios'!U$2</f>
        <v>0.18191200000000002</v>
      </c>
      <c r="V65" s="5">
        <f>'[3]Pc, Winter, S1'!V65*Main!$B$8+_xlfn.IFNA(VLOOKUP($A65,'EV Distribution'!$A$2:$B$11,2),0)*'EV Scenarios'!V$2</f>
        <v>0.19304100000000002</v>
      </c>
      <c r="W65" s="5">
        <f>'[3]Pc, Winter, S1'!W65*Main!$B$8+_xlfn.IFNA(VLOOKUP($A65,'EV Distribution'!$A$2:$B$11,2),0)*'EV Scenarios'!W$2</f>
        <v>0.17590500000000001</v>
      </c>
      <c r="X65" s="5">
        <f>'[3]Pc, Winter, S1'!X65*Main!$B$8+_xlfn.IFNA(VLOOKUP($A65,'EV Distribution'!$A$2:$B$11,2),0)*'EV Scenarios'!X$2</f>
        <v>0.74592999999999998</v>
      </c>
      <c r="Y65" s="5">
        <f>'[3]Pc, Winter, S1'!Y65*Main!$B$8+_xlfn.IFNA(VLOOKUP($A65,'EV Distribution'!$A$2:$B$11,2),0)*'EV Scenarios'!Y$2</f>
        <v>0.79374600000000006</v>
      </c>
    </row>
    <row r="66" spans="1:25" x14ac:dyDescent="0.25">
      <c r="A66">
        <v>54</v>
      </c>
      <c r="B66" s="5">
        <f>'[3]Pc, Winter, S1'!B66*Main!$B$8+_xlfn.IFNA(VLOOKUP($A66,'EV Distribution'!$A$2:$B$11,2),0)*'EV Scenarios'!B$2</f>
        <v>0.88059853396860999</v>
      </c>
      <c r="C66" s="5">
        <f>'[3]Pc, Winter, S1'!C66*Main!$B$8+_xlfn.IFNA(VLOOKUP($A66,'EV Distribution'!$A$2:$B$11,2),0)*'EV Scenarios'!C$2</f>
        <v>0.81871792704035884</v>
      </c>
      <c r="D66" s="5">
        <f>'[3]Pc, Winter, S1'!D66*Main!$B$8+_xlfn.IFNA(VLOOKUP($A66,'EV Distribution'!$A$2:$B$11,2),0)*'EV Scenarios'!D$2</f>
        <v>0.73862068183856511</v>
      </c>
      <c r="E66" s="5">
        <f>'[3]Pc, Winter, S1'!E66*Main!$B$8+_xlfn.IFNA(VLOOKUP($A66,'EV Distribution'!$A$2:$B$11,2),0)*'EV Scenarios'!E$2</f>
        <v>0.6578114239237669</v>
      </c>
      <c r="F66" s="5">
        <f>'[3]Pc, Winter, S1'!F66*Main!$B$8+_xlfn.IFNA(VLOOKUP($A66,'EV Distribution'!$A$2:$B$11,2),0)*'EV Scenarios'!F$2</f>
        <v>0.63486041040358754</v>
      </c>
      <c r="G66" s="5">
        <f>'[3]Pc, Winter, S1'!G66*Main!$B$8+_xlfn.IFNA(VLOOKUP($A66,'EV Distribution'!$A$2:$B$11,2),0)*'EV Scenarios'!G$2</f>
        <v>0.5975804941704036</v>
      </c>
      <c r="H66" s="5">
        <f>'[3]Pc, Winter, S1'!H66*Main!$B$8+_xlfn.IFNA(VLOOKUP($A66,'EV Distribution'!$A$2:$B$11,2),0)*'EV Scenarios'!H$2</f>
        <v>0.60213339199551563</v>
      </c>
      <c r="I66" s="5">
        <f>'[3]Pc, Winter, S1'!I66*Main!$B$8+_xlfn.IFNA(VLOOKUP($A66,'EV Distribution'!$A$2:$B$11,2),0)*'EV Scenarios'!I$2</f>
        <v>0.13805451340807173</v>
      </c>
      <c r="J66" s="5">
        <f>'[3]Pc, Winter, S1'!J66*Main!$B$8+_xlfn.IFNA(VLOOKUP($A66,'EV Distribution'!$A$2:$B$11,2),0)*'EV Scenarios'!J$2</f>
        <v>0.18459989174887892</v>
      </c>
      <c r="K66" s="5">
        <f>'[3]Pc, Winter, S1'!K66*Main!$B$8+_xlfn.IFNA(VLOOKUP($A66,'EV Distribution'!$A$2:$B$11,2),0)*'EV Scenarios'!K$2</f>
        <v>0.25619174605381168</v>
      </c>
      <c r="L66" s="5">
        <f>'[3]Pc, Winter, S1'!L66*Main!$B$8+_xlfn.IFNA(VLOOKUP($A66,'EV Distribution'!$A$2:$B$11,2),0)*'EV Scenarios'!L$2</f>
        <v>0.30335135468609864</v>
      </c>
      <c r="M66" s="5">
        <f>'[3]Pc, Winter, S1'!M66*Main!$B$8+_xlfn.IFNA(VLOOKUP($A66,'EV Distribution'!$A$2:$B$11,2),0)*'EV Scenarios'!M$2</f>
        <v>0.35542495412556052</v>
      </c>
      <c r="N66" s="5">
        <f>'[3]Pc, Winter, S1'!N66*Main!$B$8+_xlfn.IFNA(VLOOKUP($A66,'EV Distribution'!$A$2:$B$11,2),0)*'EV Scenarios'!N$2</f>
        <v>0.38911773760089685</v>
      </c>
      <c r="O66" s="5">
        <f>'[3]Pc, Winter, S1'!O66*Main!$B$8+_xlfn.IFNA(VLOOKUP($A66,'EV Distribution'!$A$2:$B$11,2),0)*'EV Scenarios'!O$2</f>
        <v>0.42120824116591932</v>
      </c>
      <c r="P66" s="5">
        <f>'[3]Pc, Winter, S1'!P66*Main!$B$8+_xlfn.IFNA(VLOOKUP($A66,'EV Distribution'!$A$2:$B$11,2),0)*'EV Scenarios'!P$2</f>
        <v>0.40423405966367709</v>
      </c>
      <c r="Q66" s="5">
        <f>'[3]Pc, Winter, S1'!Q66*Main!$B$8+_xlfn.IFNA(VLOOKUP($A66,'EV Distribution'!$A$2:$B$11,2),0)*'EV Scenarios'!Q$2</f>
        <v>0.39882014710762331</v>
      </c>
      <c r="R66" s="5">
        <f>'[3]Pc, Winter, S1'!R66*Main!$B$8+_xlfn.IFNA(VLOOKUP($A66,'EV Distribution'!$A$2:$B$11,2),0)*'EV Scenarios'!R$2</f>
        <v>0.40197309957399108</v>
      </c>
      <c r="S66" s="5">
        <f>'[3]Pc, Winter, S1'!S66*Main!$B$8+_xlfn.IFNA(VLOOKUP($A66,'EV Distribution'!$A$2:$B$11,2),0)*'EV Scenarios'!S$2</f>
        <v>0.40826111827354261</v>
      </c>
      <c r="T66" s="5">
        <f>'[3]Pc, Winter, S1'!T66*Main!$B$8+_xlfn.IFNA(VLOOKUP($A66,'EV Distribution'!$A$2:$B$11,2),0)*'EV Scenarios'!T$2</f>
        <v>0.42473505618834073</v>
      </c>
      <c r="U66" s="5">
        <f>'[3]Pc, Winter, S1'!U66*Main!$B$8+_xlfn.IFNA(VLOOKUP($A66,'EV Distribution'!$A$2:$B$11,2),0)*'EV Scenarios'!U$2</f>
        <v>0.46329324508968611</v>
      </c>
      <c r="V66" s="5">
        <f>'[3]Pc, Winter, S1'!V66*Main!$B$8+_xlfn.IFNA(VLOOKUP($A66,'EV Distribution'!$A$2:$B$11,2),0)*'EV Scenarios'!V$2</f>
        <v>0.46468993856502244</v>
      </c>
      <c r="W66" s="5">
        <f>'[3]Pc, Winter, S1'!W66*Main!$B$8+_xlfn.IFNA(VLOOKUP($A66,'EV Distribution'!$A$2:$B$11,2),0)*'EV Scenarios'!W$2</f>
        <v>0.45317386293721973</v>
      </c>
      <c r="X66" s="5">
        <f>'[3]Pc, Winter, S1'!X66*Main!$B$8+_xlfn.IFNA(VLOOKUP($A66,'EV Distribution'!$A$2:$B$11,2),0)*'EV Scenarios'!X$2</f>
        <v>0.99021919928251123</v>
      </c>
      <c r="Y66" s="5">
        <f>'[3]Pc, Winter, S1'!Y66*Main!$B$8+_xlfn.IFNA(VLOOKUP($A66,'EV Distribution'!$A$2:$B$11,2),0)*'EV Scenarios'!Y$2</f>
        <v>1.000056346793722</v>
      </c>
    </row>
    <row r="67" spans="1:25" x14ac:dyDescent="0.25">
      <c r="A67">
        <v>27</v>
      </c>
      <c r="B67" s="5">
        <f>'[3]Pc, Winter, S1'!B67*Main!$B$8+_xlfn.IFNA(VLOOKUP($A67,'EV Distribution'!$A$2:$B$11,2),0)*'EV Scenarios'!B$2</f>
        <v>0.91849040820627814</v>
      </c>
      <c r="C67" s="5">
        <f>'[3]Pc, Winter, S1'!C67*Main!$B$8+_xlfn.IFNA(VLOOKUP($A67,'EV Distribution'!$A$2:$B$11,2),0)*'EV Scenarios'!C$2</f>
        <v>0.86106422986547093</v>
      </c>
      <c r="D67" s="5">
        <f>'[3]Pc, Winter, S1'!D67*Main!$B$8+_xlfn.IFNA(VLOOKUP($A67,'EV Distribution'!$A$2:$B$11,2),0)*'EV Scenarios'!D$2</f>
        <v>0.750895768587444</v>
      </c>
      <c r="E67" s="5">
        <f>'[3]Pc, Winter, S1'!E67*Main!$B$8+_xlfn.IFNA(VLOOKUP($A67,'EV Distribution'!$A$2:$B$11,2),0)*'EV Scenarios'!E$2</f>
        <v>0.69075990798206288</v>
      </c>
      <c r="F67" s="5">
        <f>'[3]Pc, Winter, S1'!F67*Main!$B$8+_xlfn.IFNA(VLOOKUP($A67,'EV Distribution'!$A$2:$B$11,2),0)*'EV Scenarios'!F$2</f>
        <v>0.66864072255605389</v>
      </c>
      <c r="G67" s="5">
        <f>'[3]Pc, Winter, S1'!G67*Main!$B$8+_xlfn.IFNA(VLOOKUP($A67,'EV Distribution'!$A$2:$B$11,2),0)*'EV Scenarios'!G$2</f>
        <v>0.62397362080717489</v>
      </c>
      <c r="H67" s="5">
        <f>'[3]Pc, Winter, S1'!H67*Main!$B$8+_xlfn.IFNA(VLOOKUP($A67,'EV Distribution'!$A$2:$B$11,2),0)*'EV Scenarios'!H$2</f>
        <v>0.63954317914798198</v>
      </c>
      <c r="I67" s="5">
        <f>'[3]Pc, Winter, S1'!I67*Main!$B$8+_xlfn.IFNA(VLOOKUP($A67,'EV Distribution'!$A$2:$B$11,2),0)*'EV Scenarios'!I$2</f>
        <v>0.18053329905829596</v>
      </c>
      <c r="J67" s="5">
        <f>'[3]Pc, Winter, S1'!J67*Main!$B$8+_xlfn.IFNA(VLOOKUP($A67,'EV Distribution'!$A$2:$B$11,2),0)*'EV Scenarios'!J$2</f>
        <v>0.27059691769058297</v>
      </c>
      <c r="K67" s="5">
        <f>'[3]Pc, Winter, S1'!K67*Main!$B$8+_xlfn.IFNA(VLOOKUP($A67,'EV Distribution'!$A$2:$B$11,2),0)*'EV Scenarios'!K$2</f>
        <v>0.35555637280269059</v>
      </c>
      <c r="L67" s="5">
        <f>'[3]Pc, Winter, S1'!L67*Main!$B$8+_xlfn.IFNA(VLOOKUP($A67,'EV Distribution'!$A$2:$B$11,2),0)*'EV Scenarios'!L$2</f>
        <v>0.39379665466367708</v>
      </c>
      <c r="M67" s="5">
        <f>'[3]Pc, Winter, S1'!M67*Main!$B$8+_xlfn.IFNA(VLOOKUP($A67,'EV Distribution'!$A$2:$B$11,2),0)*'EV Scenarios'!M$2</f>
        <v>0.41848272242152468</v>
      </c>
      <c r="N67" s="5">
        <f>'[3]Pc, Winter, S1'!N67*Main!$B$8+_xlfn.IFNA(VLOOKUP($A67,'EV Distribution'!$A$2:$B$11,2),0)*'EV Scenarios'!N$2</f>
        <v>0.4683124512780269</v>
      </c>
      <c r="O67" s="5">
        <f>'[3]Pc, Winter, S1'!O67*Main!$B$8+_xlfn.IFNA(VLOOKUP($A67,'EV Distribution'!$A$2:$B$11,2),0)*'EV Scenarios'!O$2</f>
        <v>0.47676454065022422</v>
      </c>
      <c r="P67" s="5">
        <f>'[3]Pc, Winter, S1'!P67*Main!$B$8+_xlfn.IFNA(VLOOKUP($A67,'EV Distribution'!$A$2:$B$11,2),0)*'EV Scenarios'!P$2</f>
        <v>0.44331134049327359</v>
      </c>
      <c r="Q67" s="5">
        <f>'[3]Pc, Winter, S1'!Q67*Main!$B$8+_xlfn.IFNA(VLOOKUP($A67,'EV Distribution'!$A$2:$B$11,2),0)*'EV Scenarios'!Q$2</f>
        <v>0.42977331038116595</v>
      </c>
      <c r="R67" s="5">
        <f>'[3]Pc, Winter, S1'!R67*Main!$B$8+_xlfn.IFNA(VLOOKUP($A67,'EV Distribution'!$A$2:$B$11,2),0)*'EV Scenarios'!R$2</f>
        <v>0.43689591197309419</v>
      </c>
      <c r="S67" s="5">
        <f>'[3]Pc, Winter, S1'!S67*Main!$B$8+_xlfn.IFNA(VLOOKUP($A67,'EV Distribution'!$A$2:$B$11,2),0)*'EV Scenarios'!S$2</f>
        <v>0.44045041643497762</v>
      </c>
      <c r="T67" s="5">
        <f>'[3]Pc, Winter, S1'!T67*Main!$B$8+_xlfn.IFNA(VLOOKUP($A67,'EV Distribution'!$A$2:$B$11,2),0)*'EV Scenarios'!T$2</f>
        <v>0.4067651036995516</v>
      </c>
      <c r="U67" s="5">
        <f>'[3]Pc, Winter, S1'!U67*Main!$B$8+_xlfn.IFNA(VLOOKUP($A67,'EV Distribution'!$A$2:$B$11,2),0)*'EV Scenarios'!U$2</f>
        <v>0.46014452504484304</v>
      </c>
      <c r="V67" s="5">
        <f>'[3]Pc, Winter, S1'!V67*Main!$B$8+_xlfn.IFNA(VLOOKUP($A67,'EV Distribution'!$A$2:$B$11,2),0)*'EV Scenarios'!V$2</f>
        <v>0.50753215630044846</v>
      </c>
      <c r="W67" s="5">
        <f>'[3]Pc, Winter, S1'!W67*Main!$B$8+_xlfn.IFNA(VLOOKUP($A67,'EV Distribution'!$A$2:$B$11,2),0)*'EV Scenarios'!W$2</f>
        <v>0.46945393710762329</v>
      </c>
      <c r="X67" s="5">
        <f>'[3]Pc, Winter, S1'!X67*Main!$B$8+_xlfn.IFNA(VLOOKUP($A67,'EV Distribution'!$A$2:$B$11,2),0)*'EV Scenarios'!X$2</f>
        <v>1.0102381041031392</v>
      </c>
      <c r="Y67" s="5">
        <f>'[3]Pc, Winter, S1'!Y67*Main!$B$8+_xlfn.IFNA(VLOOKUP($A67,'EV Distribution'!$A$2:$B$11,2),0)*'EV Scenarios'!Y$2</f>
        <v>1.0086545079596414</v>
      </c>
    </row>
    <row r="68" spans="1:25" x14ac:dyDescent="0.25">
      <c r="A68">
        <v>55</v>
      </c>
      <c r="B68" s="5">
        <f>'[3]Pc, Winter, S1'!B68*Main!$B$8+_xlfn.IFNA(VLOOKUP($A68,'EV Distribution'!$A$2:$B$11,2),0)*'EV Scenarios'!B$2</f>
        <v>0.94151848275784755</v>
      </c>
      <c r="C68" s="5">
        <f>'[3]Pc, Winter, S1'!C68*Main!$B$8+_xlfn.IFNA(VLOOKUP($A68,'EV Distribution'!$A$2:$B$11,2),0)*'EV Scenarios'!C$2</f>
        <v>0.88639668789237669</v>
      </c>
      <c r="D68" s="5">
        <f>'[3]Pc, Winter, S1'!D68*Main!$B$8+_xlfn.IFNA(VLOOKUP($A68,'EV Distribution'!$A$2:$B$11,2),0)*'EV Scenarios'!D$2</f>
        <v>0.74512850688340815</v>
      </c>
      <c r="E68" s="5">
        <f>'[3]Pc, Winter, S1'!E68*Main!$B$8+_xlfn.IFNA(VLOOKUP($A68,'EV Distribution'!$A$2:$B$11,2),0)*'EV Scenarios'!E$2</f>
        <v>0.679600948116592</v>
      </c>
      <c r="F68" s="5">
        <f>'[3]Pc, Winter, S1'!F68*Main!$B$8+_xlfn.IFNA(VLOOKUP($A68,'EV Distribution'!$A$2:$B$11,2),0)*'EV Scenarios'!F$2</f>
        <v>0.6642231986995516</v>
      </c>
      <c r="G68" s="5">
        <f>'[3]Pc, Winter, S1'!G68*Main!$B$8+_xlfn.IFNA(VLOOKUP($A68,'EV Distribution'!$A$2:$B$11,2),0)*'EV Scenarios'!G$2</f>
        <v>0.61749060226457408</v>
      </c>
      <c r="H68" s="5">
        <f>'[3]Pc, Winter, S1'!H68*Main!$B$8+_xlfn.IFNA(VLOOKUP($A68,'EV Distribution'!$A$2:$B$11,2),0)*'EV Scenarios'!H$2</f>
        <v>0.63810418986547079</v>
      </c>
      <c r="I68" s="5">
        <f>'[3]Pc, Winter, S1'!I68*Main!$B$8+_xlfn.IFNA(VLOOKUP($A68,'EV Distribution'!$A$2:$B$11,2),0)*'EV Scenarios'!I$2</f>
        <v>0.16817005742152466</v>
      </c>
      <c r="J68" s="5">
        <f>'[3]Pc, Winter, S1'!J68*Main!$B$8+_xlfn.IFNA(VLOOKUP($A68,'EV Distribution'!$A$2:$B$11,2),0)*'EV Scenarios'!J$2</f>
        <v>0.21888971701793719</v>
      </c>
      <c r="K68" s="5">
        <f>'[3]Pc, Winter, S1'!K68*Main!$B$8+_xlfn.IFNA(VLOOKUP($A68,'EV Distribution'!$A$2:$B$11,2),0)*'EV Scenarios'!K$2</f>
        <v>0.34943346262331842</v>
      </c>
      <c r="L68" s="5">
        <f>'[3]Pc, Winter, S1'!L68*Main!$B$8+_xlfn.IFNA(VLOOKUP($A68,'EV Distribution'!$A$2:$B$11,2),0)*'EV Scenarios'!L$2</f>
        <v>0.38051538840807175</v>
      </c>
      <c r="M68" s="5">
        <f>'[3]Pc, Winter, S1'!M68*Main!$B$8+_xlfn.IFNA(VLOOKUP($A68,'EV Distribution'!$A$2:$B$11,2),0)*'EV Scenarios'!M$2</f>
        <v>0.38453326724215248</v>
      </c>
      <c r="N68" s="5">
        <f>'[3]Pc, Winter, S1'!N68*Main!$B$8+_xlfn.IFNA(VLOOKUP($A68,'EV Distribution'!$A$2:$B$11,2),0)*'EV Scenarios'!N$2</f>
        <v>0.41281582585201793</v>
      </c>
      <c r="O68" s="5">
        <f>'[3]Pc, Winter, S1'!O68*Main!$B$8+_xlfn.IFNA(VLOOKUP($A68,'EV Distribution'!$A$2:$B$11,2),0)*'EV Scenarios'!O$2</f>
        <v>0.4278584171076234</v>
      </c>
      <c r="P68" s="5">
        <f>'[3]Pc, Winter, S1'!P68*Main!$B$8+_xlfn.IFNA(VLOOKUP($A68,'EV Distribution'!$A$2:$B$11,2),0)*'EV Scenarios'!P$2</f>
        <v>0.42820096426008969</v>
      </c>
      <c r="Q68" s="5">
        <f>'[3]Pc, Winter, S1'!Q68*Main!$B$8+_xlfn.IFNA(VLOOKUP($A68,'EV Distribution'!$A$2:$B$11,2),0)*'EV Scenarios'!Q$2</f>
        <v>0.42681186047085207</v>
      </c>
      <c r="R68" s="5">
        <f>'[3]Pc, Winter, S1'!R68*Main!$B$8+_xlfn.IFNA(VLOOKUP($A68,'EV Distribution'!$A$2:$B$11,2),0)*'EV Scenarios'!R$2</f>
        <v>0.42528842260089689</v>
      </c>
      <c r="S68" s="5">
        <f>'[3]Pc, Winter, S1'!S68*Main!$B$8+_xlfn.IFNA(VLOOKUP($A68,'EV Distribution'!$A$2:$B$11,2),0)*'EV Scenarios'!S$2</f>
        <v>0.43763234580717486</v>
      </c>
      <c r="T68" s="5">
        <f>'[3]Pc, Winter, S1'!T68*Main!$B$8+_xlfn.IFNA(VLOOKUP($A68,'EV Distribution'!$A$2:$B$11,2),0)*'EV Scenarios'!T$2</f>
        <v>0.42011392219730936</v>
      </c>
      <c r="U68" s="5">
        <f>'[3]Pc, Winter, S1'!U68*Main!$B$8+_xlfn.IFNA(VLOOKUP($A68,'EV Distribution'!$A$2:$B$11,2),0)*'EV Scenarios'!U$2</f>
        <v>0.51658061186098658</v>
      </c>
      <c r="V68" s="5">
        <f>'[3]Pc, Winter, S1'!V68*Main!$B$8+_xlfn.IFNA(VLOOKUP($A68,'EV Distribution'!$A$2:$B$11,2),0)*'EV Scenarios'!V$2</f>
        <v>0.56011835320627812</v>
      </c>
      <c r="W68" s="5">
        <f>'[3]Pc, Winter, S1'!W68*Main!$B$8+_xlfn.IFNA(VLOOKUP($A68,'EV Distribution'!$A$2:$B$11,2),0)*'EV Scenarios'!W$2</f>
        <v>0.48243716706278028</v>
      </c>
      <c r="X68" s="5">
        <f>'[3]Pc, Winter, S1'!X68*Main!$B$8+_xlfn.IFNA(VLOOKUP($A68,'EV Distribution'!$A$2:$B$11,2),0)*'EV Scenarios'!X$2</f>
        <v>0.97903801410313895</v>
      </c>
      <c r="Y68" s="5">
        <f>'[3]Pc, Winter, S1'!Y68*Main!$B$8+_xlfn.IFNA(VLOOKUP($A68,'EV Distribution'!$A$2:$B$11,2),0)*'EV Scenarios'!Y$2</f>
        <v>0.99314560289237674</v>
      </c>
    </row>
    <row r="69" spans="1:25" x14ac:dyDescent="0.25">
      <c r="A69">
        <v>58</v>
      </c>
      <c r="B69" s="5">
        <f>'[3]Pc, Winter, S1'!B69*Main!$B$8+_xlfn.IFNA(VLOOKUP($A69,'EV Distribution'!$A$2:$B$11,2),0)*'EV Scenarios'!B$2</f>
        <v>0.92093472710762336</v>
      </c>
      <c r="C69" s="5">
        <f>'[3]Pc, Winter, S1'!C69*Main!$B$8+_xlfn.IFNA(VLOOKUP($A69,'EV Distribution'!$A$2:$B$11,2),0)*'EV Scenarios'!C$2</f>
        <v>0.86482267013452918</v>
      </c>
      <c r="D69" s="5">
        <f>'[3]Pc, Winter, S1'!D69*Main!$B$8+_xlfn.IFNA(VLOOKUP($A69,'EV Distribution'!$A$2:$B$11,2),0)*'EV Scenarios'!D$2</f>
        <v>0.75197573199551571</v>
      </c>
      <c r="E69" s="5">
        <f>'[3]Pc, Winter, S1'!E69*Main!$B$8+_xlfn.IFNA(VLOOKUP($A69,'EV Distribution'!$A$2:$B$11,2),0)*'EV Scenarios'!E$2</f>
        <v>0.68022830937219736</v>
      </c>
      <c r="F69" s="5">
        <f>'[3]Pc, Winter, S1'!F69*Main!$B$8+_xlfn.IFNA(VLOOKUP($A69,'EV Distribution'!$A$2:$B$11,2),0)*'EV Scenarios'!F$2</f>
        <v>0.66517689560538118</v>
      </c>
      <c r="G69" s="5">
        <f>'[3]Pc, Winter, S1'!G69*Main!$B$8+_xlfn.IFNA(VLOOKUP($A69,'EV Distribution'!$A$2:$B$11,2),0)*'EV Scenarios'!G$2</f>
        <v>0.62701508670403594</v>
      </c>
      <c r="H69" s="5">
        <f>'[3]Pc, Winter, S1'!H69*Main!$B$8+_xlfn.IFNA(VLOOKUP($A69,'EV Distribution'!$A$2:$B$11,2),0)*'EV Scenarios'!H$2</f>
        <v>0.63784273325112106</v>
      </c>
      <c r="I69" s="5">
        <f>'[3]Pc, Winter, S1'!I69*Main!$B$8+_xlfn.IFNA(VLOOKUP($A69,'EV Distribution'!$A$2:$B$11,2),0)*'EV Scenarios'!I$2</f>
        <v>0.20647501338565022</v>
      </c>
      <c r="J69" s="5">
        <f>'[3]Pc, Winter, S1'!J69*Main!$B$8+_xlfn.IFNA(VLOOKUP($A69,'EV Distribution'!$A$2:$B$11,2),0)*'EV Scenarios'!J$2</f>
        <v>0.25149808659192829</v>
      </c>
      <c r="K69" s="5">
        <f>'[3]Pc, Winter, S1'!K69*Main!$B$8+_xlfn.IFNA(VLOOKUP($A69,'EV Distribution'!$A$2:$B$11,2),0)*'EV Scenarios'!K$2</f>
        <v>0.3731479607399103</v>
      </c>
      <c r="L69" s="5">
        <f>'[3]Pc, Winter, S1'!L69*Main!$B$8+_xlfn.IFNA(VLOOKUP($A69,'EV Distribution'!$A$2:$B$11,2),0)*'EV Scenarios'!L$2</f>
        <v>0.40762234760089688</v>
      </c>
      <c r="M69" s="5">
        <f>'[3]Pc, Winter, S1'!M69*Main!$B$8+_xlfn.IFNA(VLOOKUP($A69,'EV Distribution'!$A$2:$B$11,2),0)*'EV Scenarios'!M$2</f>
        <v>0.40856312829596408</v>
      </c>
      <c r="N69" s="5">
        <f>'[3]Pc, Winter, S1'!N69*Main!$B$8+_xlfn.IFNA(VLOOKUP($A69,'EV Distribution'!$A$2:$B$11,2),0)*'EV Scenarios'!N$2</f>
        <v>0.44335073522421525</v>
      </c>
      <c r="O69" s="5">
        <f>'[3]Pc, Winter, S1'!O69*Main!$B$8+_xlfn.IFNA(VLOOKUP($A69,'EV Distribution'!$A$2:$B$11,2),0)*'EV Scenarios'!O$2</f>
        <v>0.45312897304932742</v>
      </c>
      <c r="P69" s="5">
        <f>'[3]Pc, Winter, S1'!P69*Main!$B$8+_xlfn.IFNA(VLOOKUP($A69,'EV Distribution'!$A$2:$B$11,2),0)*'EV Scenarios'!P$2</f>
        <v>0.42777861513452919</v>
      </c>
      <c r="Q69" s="5">
        <f>'[3]Pc, Winter, S1'!Q69*Main!$B$8+_xlfn.IFNA(VLOOKUP($A69,'EV Distribution'!$A$2:$B$11,2),0)*'EV Scenarios'!Q$2</f>
        <v>0.41491240670403595</v>
      </c>
      <c r="R69" s="5">
        <f>'[3]Pc, Winter, S1'!R69*Main!$B$8+_xlfn.IFNA(VLOOKUP($A69,'EV Distribution'!$A$2:$B$11,2),0)*'EV Scenarios'!R$2</f>
        <v>0.40363504959641261</v>
      </c>
      <c r="S69" s="5">
        <f>'[3]Pc, Winter, S1'!S69*Main!$B$8+_xlfn.IFNA(VLOOKUP($A69,'EV Distribution'!$A$2:$B$11,2),0)*'EV Scenarios'!S$2</f>
        <v>0.4190776350896861</v>
      </c>
      <c r="T69" s="5">
        <f>'[3]Pc, Winter, S1'!T69*Main!$B$8+_xlfn.IFNA(VLOOKUP($A69,'EV Distribution'!$A$2:$B$11,2),0)*'EV Scenarios'!T$2</f>
        <v>0.41270595852017933</v>
      </c>
      <c r="U69" s="5">
        <f>'[3]Pc, Winter, S1'!U69*Main!$B$8+_xlfn.IFNA(VLOOKUP($A69,'EV Distribution'!$A$2:$B$11,2),0)*'EV Scenarios'!U$2</f>
        <v>0.42692647316143501</v>
      </c>
      <c r="V69" s="5">
        <f>'[3]Pc, Winter, S1'!V69*Main!$B$8+_xlfn.IFNA(VLOOKUP($A69,'EV Distribution'!$A$2:$B$11,2),0)*'EV Scenarios'!V$2</f>
        <v>0.44634684567264571</v>
      </c>
      <c r="W69" s="5">
        <f>'[3]Pc, Winter, S1'!W69*Main!$B$8+_xlfn.IFNA(VLOOKUP($A69,'EV Distribution'!$A$2:$B$11,2),0)*'EV Scenarios'!W$2</f>
        <v>0.4251049507847533</v>
      </c>
      <c r="X69" s="5">
        <f>'[3]Pc, Winter, S1'!X69*Main!$B$8+_xlfn.IFNA(VLOOKUP($A69,'EV Distribution'!$A$2:$B$11,2),0)*'EV Scenarios'!X$2</f>
        <v>0.98974469174887891</v>
      </c>
      <c r="Y69" s="5">
        <f>'[3]Pc, Winter, S1'!Y69*Main!$B$8+_xlfn.IFNA(VLOOKUP($A69,'EV Distribution'!$A$2:$B$11,2),0)*'EV Scenarios'!Y$2</f>
        <v>0.96366183103139025</v>
      </c>
    </row>
    <row r="70" spans="1:25" x14ac:dyDescent="0.25">
      <c r="A70">
        <v>57</v>
      </c>
      <c r="B70" s="5">
        <f>'[3]Pc, Winter, S1'!B70*Main!$B$8+_xlfn.IFNA(VLOOKUP($A70,'EV Distribution'!$A$2:$B$11,2),0)*'EV Scenarios'!B$2</f>
        <v>0.92080785311659197</v>
      </c>
      <c r="C70" s="5">
        <f>'[3]Pc, Winter, S1'!C70*Main!$B$8+_xlfn.IFNA(VLOOKUP($A70,'EV Distribution'!$A$2:$B$11,2),0)*'EV Scenarios'!C$2</f>
        <v>0.82773556432735429</v>
      </c>
      <c r="D70" s="5">
        <f>'[3]Pc, Winter, S1'!D70*Main!$B$8+_xlfn.IFNA(VLOOKUP($A70,'EV Distribution'!$A$2:$B$11,2),0)*'EV Scenarios'!D$2</f>
        <v>0.73640057060538122</v>
      </c>
      <c r="E70" s="5">
        <f>'[3]Pc, Winter, S1'!E70*Main!$B$8+_xlfn.IFNA(VLOOKUP($A70,'EV Distribution'!$A$2:$B$11,2),0)*'EV Scenarios'!E$2</f>
        <v>0.68129252621076242</v>
      </c>
      <c r="F70" s="5">
        <f>'[3]Pc, Winter, S1'!F70*Main!$B$8+_xlfn.IFNA(VLOOKUP($A70,'EV Distribution'!$A$2:$B$11,2),0)*'EV Scenarios'!F$2</f>
        <v>0.66546734085201797</v>
      </c>
      <c r="G70" s="5">
        <f>'[3]Pc, Winter, S1'!G70*Main!$B$8+_xlfn.IFNA(VLOOKUP($A70,'EV Distribution'!$A$2:$B$11,2),0)*'EV Scenarios'!G$2</f>
        <v>0.63056865372197313</v>
      </c>
      <c r="H70" s="5">
        <f>'[3]Pc, Winter, S1'!H70*Main!$B$8+_xlfn.IFNA(VLOOKUP($A70,'EV Distribution'!$A$2:$B$11,2),0)*'EV Scenarios'!H$2</f>
        <v>0.62918112656950664</v>
      </c>
      <c r="I70" s="5">
        <f>'[3]Pc, Winter, S1'!I70*Main!$B$8+_xlfn.IFNA(VLOOKUP($A70,'EV Distribution'!$A$2:$B$11,2),0)*'EV Scenarios'!I$2</f>
        <v>0.17599128132286995</v>
      </c>
      <c r="J70" s="5">
        <f>'[3]Pc, Winter, S1'!J70*Main!$B$8+_xlfn.IFNA(VLOOKUP($A70,'EV Distribution'!$A$2:$B$11,2),0)*'EV Scenarios'!J$2</f>
        <v>0.21730361405829596</v>
      </c>
      <c r="K70" s="5">
        <f>'[3]Pc, Winter, S1'!K70*Main!$B$8+_xlfn.IFNA(VLOOKUP($A70,'EV Distribution'!$A$2:$B$11,2),0)*'EV Scenarios'!K$2</f>
        <v>0.32875268598654706</v>
      </c>
      <c r="L70" s="5">
        <f>'[3]Pc, Winter, S1'!L70*Main!$B$8+_xlfn.IFNA(VLOOKUP($A70,'EV Distribution'!$A$2:$B$11,2),0)*'EV Scenarios'!L$2</f>
        <v>0.38688678237668161</v>
      </c>
      <c r="M70" s="5">
        <f>'[3]Pc, Winter, S1'!M70*Main!$B$8+_xlfn.IFNA(VLOOKUP($A70,'EV Distribution'!$A$2:$B$11,2),0)*'EV Scenarios'!M$2</f>
        <v>0.43838921582959639</v>
      </c>
      <c r="N70" s="5">
        <f>'[3]Pc, Winter, S1'!N70*Main!$B$8+_xlfn.IFNA(VLOOKUP($A70,'EV Distribution'!$A$2:$B$11,2),0)*'EV Scenarios'!N$2</f>
        <v>0.47593557845291484</v>
      </c>
      <c r="O70" s="5">
        <f>'[3]Pc, Winter, S1'!O70*Main!$B$8+_xlfn.IFNA(VLOOKUP($A70,'EV Distribution'!$A$2:$B$11,2),0)*'EV Scenarios'!O$2</f>
        <v>0.51134599547085213</v>
      </c>
      <c r="P70" s="5">
        <f>'[3]Pc, Winter, S1'!P70*Main!$B$8+_xlfn.IFNA(VLOOKUP($A70,'EV Distribution'!$A$2:$B$11,2),0)*'EV Scenarios'!P$2</f>
        <v>0.51733213434977587</v>
      </c>
      <c r="Q70" s="5">
        <f>'[3]Pc, Winter, S1'!Q70*Main!$B$8+_xlfn.IFNA(VLOOKUP($A70,'EV Distribution'!$A$2:$B$11,2),0)*'EV Scenarios'!Q$2</f>
        <v>0.48401059109865474</v>
      </c>
      <c r="R70" s="5">
        <f>'[3]Pc, Winter, S1'!R70*Main!$B$8+_xlfn.IFNA(VLOOKUP($A70,'EV Distribution'!$A$2:$B$11,2),0)*'EV Scenarios'!R$2</f>
        <v>0.43034686374439463</v>
      </c>
      <c r="S70" s="5">
        <f>'[3]Pc, Winter, S1'!S70*Main!$B$8+_xlfn.IFNA(VLOOKUP($A70,'EV Distribution'!$A$2:$B$11,2),0)*'EV Scenarios'!S$2</f>
        <v>0.43980881625560536</v>
      </c>
      <c r="T70" s="5">
        <f>'[3]Pc, Winter, S1'!T70*Main!$B$8+_xlfn.IFNA(VLOOKUP($A70,'EV Distribution'!$A$2:$B$11,2),0)*'EV Scenarios'!T$2</f>
        <v>0.48123615282511212</v>
      </c>
      <c r="U70" s="5">
        <f>'[3]Pc, Winter, S1'!U70*Main!$B$8+_xlfn.IFNA(VLOOKUP($A70,'EV Distribution'!$A$2:$B$11,2),0)*'EV Scenarios'!U$2</f>
        <v>0.57629812349775789</v>
      </c>
      <c r="V70" s="5">
        <f>'[3]Pc, Winter, S1'!V70*Main!$B$8+_xlfn.IFNA(VLOOKUP($A70,'EV Distribution'!$A$2:$B$11,2),0)*'EV Scenarios'!V$2</f>
        <v>0.58535341706278032</v>
      </c>
      <c r="W70" s="5">
        <f>'[3]Pc, Winter, S1'!W70*Main!$B$8+_xlfn.IFNA(VLOOKUP($A70,'EV Distribution'!$A$2:$B$11,2),0)*'EV Scenarios'!W$2</f>
        <v>0.55485524105381168</v>
      </c>
      <c r="X70" s="5">
        <f>'[3]Pc, Winter, S1'!X70*Main!$B$8+_xlfn.IFNA(VLOOKUP($A70,'EV Distribution'!$A$2:$B$11,2),0)*'EV Scenarios'!X$2</f>
        <v>1.0320793521748879</v>
      </c>
      <c r="Y70" s="5">
        <f>'[3]Pc, Winter, S1'!Y70*Main!$B$8+_xlfn.IFNA(VLOOKUP($A70,'EV Distribution'!$A$2:$B$11,2),0)*'EV Scenarios'!Y$2</f>
        <v>1.006846784484305</v>
      </c>
    </row>
    <row r="71" spans="1:25" x14ac:dyDescent="0.25">
      <c r="A71">
        <v>56</v>
      </c>
      <c r="B71" s="5">
        <f>'[3]Pc, Winter, S1'!B71*Main!$B$8+_xlfn.IFNA(VLOOKUP($A71,'EV Distribution'!$A$2:$B$11,2),0)*'EV Scenarios'!B$2</f>
        <v>0.93721936468609868</v>
      </c>
      <c r="C71" s="5">
        <f>'[3]Pc, Winter, S1'!C71*Main!$B$8+_xlfn.IFNA(VLOOKUP($A71,'EV Distribution'!$A$2:$B$11,2),0)*'EV Scenarios'!C$2</f>
        <v>0.89857792230941713</v>
      </c>
      <c r="D71" s="5">
        <f>'[3]Pc, Winter, S1'!D71*Main!$B$8+_xlfn.IFNA(VLOOKUP($A71,'EV Distribution'!$A$2:$B$11,2),0)*'EV Scenarios'!D$2</f>
        <v>0.76847264941704041</v>
      </c>
      <c r="E71" s="5">
        <f>'[3]Pc, Winter, S1'!E71*Main!$B$8+_xlfn.IFNA(VLOOKUP($A71,'EV Distribution'!$A$2:$B$11,2),0)*'EV Scenarios'!E$2</f>
        <v>0.68561748982062787</v>
      </c>
      <c r="F71" s="5">
        <f>'[3]Pc, Winter, S1'!F71*Main!$B$8+_xlfn.IFNA(VLOOKUP($A71,'EV Distribution'!$A$2:$B$11,2),0)*'EV Scenarios'!F$2</f>
        <v>0.65197342412556059</v>
      </c>
      <c r="G71" s="5">
        <f>'[3]Pc, Winter, S1'!G71*Main!$B$8+_xlfn.IFNA(VLOOKUP($A71,'EV Distribution'!$A$2:$B$11,2),0)*'EV Scenarios'!G$2</f>
        <v>0.62743116668161436</v>
      </c>
      <c r="H71" s="5">
        <f>'[3]Pc, Winter, S1'!H71*Main!$B$8+_xlfn.IFNA(VLOOKUP($A71,'EV Distribution'!$A$2:$B$11,2),0)*'EV Scenarios'!H$2</f>
        <v>0.63088740793721965</v>
      </c>
      <c r="I71" s="5">
        <f>'[3]Pc, Winter, S1'!I71*Main!$B$8+_xlfn.IFNA(VLOOKUP($A71,'EV Distribution'!$A$2:$B$11,2),0)*'EV Scenarios'!I$2</f>
        <v>0.20005619056053811</v>
      </c>
      <c r="J71" s="5">
        <f>'[3]Pc, Winter, S1'!J71*Main!$B$8+_xlfn.IFNA(VLOOKUP($A71,'EV Distribution'!$A$2:$B$11,2),0)*'EV Scenarios'!J$2</f>
        <v>0.22205027840807176</v>
      </c>
      <c r="K71" s="5">
        <f>'[3]Pc, Winter, S1'!K71*Main!$B$8+_xlfn.IFNA(VLOOKUP($A71,'EV Distribution'!$A$2:$B$11,2),0)*'EV Scenarios'!K$2</f>
        <v>0.28193790352017933</v>
      </c>
      <c r="L71" s="5">
        <f>'[3]Pc, Winter, S1'!L71*Main!$B$8+_xlfn.IFNA(VLOOKUP($A71,'EV Distribution'!$A$2:$B$11,2),0)*'EV Scenarios'!L$2</f>
        <v>0.32958077246636774</v>
      </c>
      <c r="M71" s="5">
        <f>'[3]Pc, Winter, S1'!M71*Main!$B$8+_xlfn.IFNA(VLOOKUP($A71,'EV Distribution'!$A$2:$B$11,2),0)*'EV Scenarios'!M$2</f>
        <v>0.34470528661434979</v>
      </c>
      <c r="N71" s="5">
        <f>'[3]Pc, Winter, S1'!N71*Main!$B$8+_xlfn.IFNA(VLOOKUP($A71,'EV Distribution'!$A$2:$B$11,2),0)*'EV Scenarios'!N$2</f>
        <v>0.39115641970852016</v>
      </c>
      <c r="O71" s="5">
        <f>'[3]Pc, Winter, S1'!O71*Main!$B$8+_xlfn.IFNA(VLOOKUP($A71,'EV Distribution'!$A$2:$B$11,2),0)*'EV Scenarios'!O$2</f>
        <v>0.40382323221973099</v>
      </c>
      <c r="P71" s="5">
        <f>'[3]Pc, Winter, S1'!P71*Main!$B$8+_xlfn.IFNA(VLOOKUP($A71,'EV Distribution'!$A$2:$B$11,2),0)*'EV Scenarios'!P$2</f>
        <v>0.39835826791479823</v>
      </c>
      <c r="Q71" s="5">
        <f>'[3]Pc, Winter, S1'!Q71*Main!$B$8+_xlfn.IFNA(VLOOKUP($A71,'EV Distribution'!$A$2:$B$11,2),0)*'EV Scenarios'!Q$2</f>
        <v>0.37731362109865474</v>
      </c>
      <c r="R71" s="5">
        <f>'[3]Pc, Winter, S1'!R71*Main!$B$8+_xlfn.IFNA(VLOOKUP($A71,'EV Distribution'!$A$2:$B$11,2),0)*'EV Scenarios'!R$2</f>
        <v>0.36982511150224218</v>
      </c>
      <c r="S71" s="5">
        <f>'[3]Pc, Winter, S1'!S71*Main!$B$8+_xlfn.IFNA(VLOOKUP($A71,'EV Distribution'!$A$2:$B$11,2),0)*'EV Scenarios'!S$2</f>
        <v>0.38200316385650224</v>
      </c>
      <c r="T71" s="5">
        <f>'[3]Pc, Winter, S1'!T71*Main!$B$8+_xlfn.IFNA(VLOOKUP($A71,'EV Distribution'!$A$2:$B$11,2),0)*'EV Scenarios'!T$2</f>
        <v>0.3514325607399103</v>
      </c>
      <c r="U71" s="5">
        <f>'[3]Pc, Winter, S1'!U71*Main!$B$8+_xlfn.IFNA(VLOOKUP($A71,'EV Distribution'!$A$2:$B$11,2),0)*'EV Scenarios'!U$2</f>
        <v>0.44729143827354262</v>
      </c>
      <c r="V71" s="5">
        <f>'[3]Pc, Winter, S1'!V71*Main!$B$8+_xlfn.IFNA(VLOOKUP($A71,'EV Distribution'!$A$2:$B$11,2),0)*'EV Scenarios'!V$2</f>
        <v>0.48215847807174889</v>
      </c>
      <c r="W71" s="5">
        <f>'[3]Pc, Winter, S1'!W71*Main!$B$8+_xlfn.IFNA(VLOOKUP($A71,'EV Distribution'!$A$2:$B$11,2),0)*'EV Scenarios'!W$2</f>
        <v>0.45800984730941707</v>
      </c>
      <c r="X71" s="5">
        <f>'[3]Pc, Winter, S1'!X71*Main!$B$8+_xlfn.IFNA(VLOOKUP($A71,'EV Distribution'!$A$2:$B$11,2),0)*'EV Scenarios'!X$2</f>
        <v>0.98925253082959641</v>
      </c>
      <c r="Y71" s="5">
        <f>'[3]Pc, Winter, S1'!Y71*Main!$B$8+_xlfn.IFNA(VLOOKUP($A71,'EV Distribution'!$A$2:$B$11,2),0)*'EV Scenarios'!Y$2</f>
        <v>0.99121727755605382</v>
      </c>
    </row>
    <row r="72" spans="1:25" x14ac:dyDescent="0.25">
      <c r="A72">
        <v>84</v>
      </c>
      <c r="B72" s="5">
        <f>'[3]Pc, Winter, S1'!B72*Main!$B$8+_xlfn.IFNA(VLOOKUP($A72,'EV Distribution'!$A$2:$B$11,2),0)*'EV Scenarios'!B$2</f>
        <v>0.82895215970852021</v>
      </c>
      <c r="C72" s="5">
        <f>'[3]Pc, Winter, S1'!C72*Main!$B$8+_xlfn.IFNA(VLOOKUP($A72,'EV Distribution'!$A$2:$B$11,2),0)*'EV Scenarios'!C$2</f>
        <v>0.80233055697309419</v>
      </c>
      <c r="D72" s="5">
        <f>'[3]Pc, Winter, S1'!D72*Main!$B$8+_xlfn.IFNA(VLOOKUP($A72,'EV Distribution'!$A$2:$B$11,2),0)*'EV Scenarios'!D$2</f>
        <v>0.71105196343049337</v>
      </c>
      <c r="E72" s="5">
        <f>'[3]Pc, Winter, S1'!E72*Main!$B$8+_xlfn.IFNA(VLOOKUP($A72,'EV Distribution'!$A$2:$B$11,2),0)*'EV Scenarios'!E$2</f>
        <v>0.65581760013452917</v>
      </c>
      <c r="F72" s="5">
        <f>'[3]Pc, Winter, S1'!F72*Main!$B$8+_xlfn.IFNA(VLOOKUP($A72,'EV Distribution'!$A$2:$B$11,2),0)*'EV Scenarios'!F$2</f>
        <v>0.63595487728699562</v>
      </c>
      <c r="G72" s="5">
        <f>'[3]Pc, Winter, S1'!G72*Main!$B$8+_xlfn.IFNA(VLOOKUP($A72,'EV Distribution'!$A$2:$B$11,2),0)*'EV Scenarios'!G$2</f>
        <v>0.59649581441704036</v>
      </c>
      <c r="H72" s="5">
        <f>'[3]Pc, Winter, S1'!H72*Main!$B$8+_xlfn.IFNA(VLOOKUP($A72,'EV Distribution'!$A$2:$B$11,2),0)*'EV Scenarios'!H$2</f>
        <v>0.61111717008968602</v>
      </c>
      <c r="I72" s="5">
        <f>'[3]Pc, Winter, S1'!I72*Main!$B$8+_xlfn.IFNA(VLOOKUP($A72,'EV Distribution'!$A$2:$B$11,2),0)*'EV Scenarios'!I$2</f>
        <v>0.17671017656950672</v>
      </c>
      <c r="J72" s="5">
        <f>'[3]Pc, Winter, S1'!J72*Main!$B$8+_xlfn.IFNA(VLOOKUP($A72,'EV Distribution'!$A$2:$B$11,2),0)*'EV Scenarios'!J$2</f>
        <v>0.20411207381165919</v>
      </c>
      <c r="K72" s="5">
        <f>'[3]Pc, Winter, S1'!K72*Main!$B$8+_xlfn.IFNA(VLOOKUP($A72,'EV Distribution'!$A$2:$B$11,2),0)*'EV Scenarios'!K$2</f>
        <v>0.2593034638116592</v>
      </c>
      <c r="L72" s="5">
        <f>'[3]Pc, Winter, S1'!L72*Main!$B$8+_xlfn.IFNA(VLOOKUP($A72,'EV Distribution'!$A$2:$B$11,2),0)*'EV Scenarios'!L$2</f>
        <v>0.24360747735426008</v>
      </c>
      <c r="M72" s="5">
        <f>'[3]Pc, Winter, S1'!M72*Main!$B$8+_xlfn.IFNA(VLOOKUP($A72,'EV Distribution'!$A$2:$B$11,2),0)*'EV Scenarios'!M$2</f>
        <v>0.2363861289910314</v>
      </c>
      <c r="N72" s="5">
        <f>'[3]Pc, Winter, S1'!N72*Main!$B$8+_xlfn.IFNA(VLOOKUP($A72,'EV Distribution'!$A$2:$B$11,2),0)*'EV Scenarios'!N$2</f>
        <v>0.25486986446188342</v>
      </c>
      <c r="O72" s="5">
        <f>'[3]Pc, Winter, S1'!O72*Main!$B$8+_xlfn.IFNA(VLOOKUP($A72,'EV Distribution'!$A$2:$B$11,2),0)*'EV Scenarios'!O$2</f>
        <v>0.28924150419282513</v>
      </c>
      <c r="P72" s="5">
        <f>'[3]Pc, Winter, S1'!P72*Main!$B$8+_xlfn.IFNA(VLOOKUP($A72,'EV Distribution'!$A$2:$B$11,2),0)*'EV Scenarios'!P$2</f>
        <v>0.29051242585201797</v>
      </c>
      <c r="Q72" s="5">
        <f>'[3]Pc, Winter, S1'!Q72*Main!$B$8+_xlfn.IFNA(VLOOKUP($A72,'EV Distribution'!$A$2:$B$11,2),0)*'EV Scenarios'!Q$2</f>
        <v>0.28924137894618834</v>
      </c>
      <c r="R72" s="5">
        <f>'[3]Pc, Winter, S1'!R72*Main!$B$8+_xlfn.IFNA(VLOOKUP($A72,'EV Distribution'!$A$2:$B$11,2),0)*'EV Scenarios'!R$2</f>
        <v>0.29336921331838567</v>
      </c>
      <c r="S72" s="5">
        <f>'[3]Pc, Winter, S1'!S72*Main!$B$8+_xlfn.IFNA(VLOOKUP($A72,'EV Distribution'!$A$2:$B$11,2),0)*'EV Scenarios'!S$2</f>
        <v>0.29574276213004486</v>
      </c>
      <c r="T72" s="5">
        <f>'[3]Pc, Winter, S1'!T72*Main!$B$8+_xlfn.IFNA(VLOOKUP($A72,'EV Distribution'!$A$2:$B$11,2),0)*'EV Scenarios'!T$2</f>
        <v>0.26952277134529146</v>
      </c>
      <c r="U72" s="5">
        <f>'[3]Pc, Winter, S1'!U72*Main!$B$8+_xlfn.IFNA(VLOOKUP($A72,'EV Distribution'!$A$2:$B$11,2),0)*'EV Scenarios'!U$2</f>
        <v>0.29067858504484306</v>
      </c>
      <c r="V72" s="5">
        <f>'[3]Pc, Winter, S1'!V72*Main!$B$8+_xlfn.IFNA(VLOOKUP($A72,'EV Distribution'!$A$2:$B$11,2),0)*'EV Scenarios'!V$2</f>
        <v>0.30262759139013451</v>
      </c>
      <c r="W72" s="5">
        <f>'[3]Pc, Winter, S1'!W72*Main!$B$8+_xlfn.IFNA(VLOOKUP($A72,'EV Distribution'!$A$2:$B$11,2),0)*'EV Scenarios'!W$2</f>
        <v>0.27184740724215251</v>
      </c>
      <c r="X72" s="5">
        <f>'[3]Pc, Winter, S1'!X72*Main!$B$8+_xlfn.IFNA(VLOOKUP($A72,'EV Distribution'!$A$2:$B$11,2),0)*'EV Scenarios'!X$2</f>
        <v>0.83490134345291478</v>
      </c>
      <c r="Y72" s="5">
        <f>'[3]Pc, Winter, S1'!Y72*Main!$B$8+_xlfn.IFNA(VLOOKUP($A72,'EV Distribution'!$A$2:$B$11,2),0)*'EV Scenarios'!Y$2</f>
        <v>0.8670410833183857</v>
      </c>
    </row>
    <row r="73" spans="1:25" x14ac:dyDescent="0.25">
      <c r="A73">
        <v>85</v>
      </c>
      <c r="B73" s="5">
        <f>'[3]Pc, Winter, S1'!B73*Main!$B$8+_xlfn.IFNA(VLOOKUP($A73,'EV Distribution'!$A$2:$B$11,2),0)*'EV Scenarios'!B$2</f>
        <v>0.82202718071748881</v>
      </c>
      <c r="C73" s="5">
        <f>'[3]Pc, Winter, S1'!C73*Main!$B$8+_xlfn.IFNA(VLOOKUP($A73,'EV Distribution'!$A$2:$B$11,2),0)*'EV Scenarios'!C$2</f>
        <v>0.79920532408071754</v>
      </c>
      <c r="D73" s="5">
        <f>'[3]Pc, Winter, S1'!D73*Main!$B$8+_xlfn.IFNA(VLOOKUP($A73,'EV Distribution'!$A$2:$B$11,2),0)*'EV Scenarios'!D$2</f>
        <v>0.72016424201793727</v>
      </c>
      <c r="E73" s="5">
        <f>'[3]Pc, Winter, S1'!E73*Main!$B$8+_xlfn.IFNA(VLOOKUP($A73,'EV Distribution'!$A$2:$B$11,2),0)*'EV Scenarios'!E$2</f>
        <v>0.66165606369955166</v>
      </c>
      <c r="F73" s="5">
        <f>'[3]Pc, Winter, S1'!F73*Main!$B$8+_xlfn.IFNA(VLOOKUP($A73,'EV Distribution'!$A$2:$B$11,2),0)*'EV Scenarios'!F$2</f>
        <v>0.64266692932735436</v>
      </c>
      <c r="G73" s="5">
        <f>'[3]Pc, Winter, S1'!G73*Main!$B$8+_xlfn.IFNA(VLOOKUP($A73,'EV Distribution'!$A$2:$B$11,2),0)*'EV Scenarios'!G$2</f>
        <v>0.60792015017937229</v>
      </c>
      <c r="H73" s="5">
        <f>'[3]Pc, Winter, S1'!H73*Main!$B$8+_xlfn.IFNA(VLOOKUP($A73,'EV Distribution'!$A$2:$B$11,2),0)*'EV Scenarios'!H$2</f>
        <v>0.61977694450672638</v>
      </c>
      <c r="I73" s="5">
        <f>'[3]Pc, Winter, S1'!I73*Main!$B$8+_xlfn.IFNA(VLOOKUP($A73,'EV Distribution'!$A$2:$B$11,2),0)*'EV Scenarios'!I$2</f>
        <v>0.18056950300448429</v>
      </c>
      <c r="J73" s="5">
        <f>'[3]Pc, Winter, S1'!J73*Main!$B$8+_xlfn.IFNA(VLOOKUP($A73,'EV Distribution'!$A$2:$B$11,2),0)*'EV Scenarios'!J$2</f>
        <v>0.20155686690582958</v>
      </c>
      <c r="K73" s="5">
        <f>'[3]Pc, Winter, S1'!K73*Main!$B$8+_xlfn.IFNA(VLOOKUP($A73,'EV Distribution'!$A$2:$B$11,2),0)*'EV Scenarios'!K$2</f>
        <v>0.26183689399103138</v>
      </c>
      <c r="L73" s="5">
        <f>'[3]Pc, Winter, S1'!L73*Main!$B$8+_xlfn.IFNA(VLOOKUP($A73,'EV Distribution'!$A$2:$B$11,2),0)*'EV Scenarios'!L$2</f>
        <v>0.24683356105381166</v>
      </c>
      <c r="M73" s="5">
        <f>'[3]Pc, Winter, S1'!M73*Main!$B$8+_xlfn.IFNA(VLOOKUP($A73,'EV Distribution'!$A$2:$B$11,2),0)*'EV Scenarios'!M$2</f>
        <v>0.24400290181614354</v>
      </c>
      <c r="N73" s="5">
        <f>'[3]Pc, Winter, S1'!N73*Main!$B$8+_xlfn.IFNA(VLOOKUP($A73,'EV Distribution'!$A$2:$B$11,2),0)*'EV Scenarios'!N$2</f>
        <v>0.26717904130044845</v>
      </c>
      <c r="O73" s="5">
        <f>'[3]Pc, Winter, S1'!O73*Main!$B$8+_xlfn.IFNA(VLOOKUP($A73,'EV Distribution'!$A$2:$B$11,2),0)*'EV Scenarios'!O$2</f>
        <v>0.30069125565022425</v>
      </c>
      <c r="P73" s="5">
        <f>'[3]Pc, Winter, S1'!P73*Main!$B$8+_xlfn.IFNA(VLOOKUP($A73,'EV Distribution'!$A$2:$B$11,2),0)*'EV Scenarios'!P$2</f>
        <v>0.30402373482062783</v>
      </c>
      <c r="Q73" s="5">
        <f>'[3]Pc, Winter, S1'!Q73*Main!$B$8+_xlfn.IFNA(VLOOKUP($A73,'EV Distribution'!$A$2:$B$11,2),0)*'EV Scenarios'!Q$2</f>
        <v>0.306591545896861</v>
      </c>
      <c r="R73" s="5">
        <f>'[3]Pc, Winter, S1'!R73*Main!$B$8+_xlfn.IFNA(VLOOKUP($A73,'EV Distribution'!$A$2:$B$11,2),0)*'EV Scenarios'!R$2</f>
        <v>0.30908430374439466</v>
      </c>
      <c r="S73" s="5">
        <f>'[3]Pc, Winter, S1'!S73*Main!$B$8+_xlfn.IFNA(VLOOKUP($A73,'EV Distribution'!$A$2:$B$11,2),0)*'EV Scenarios'!S$2</f>
        <v>0.31084904441704037</v>
      </c>
      <c r="T73" s="5">
        <f>'[3]Pc, Winter, S1'!T73*Main!$B$8+_xlfn.IFNA(VLOOKUP($A73,'EV Distribution'!$A$2:$B$11,2),0)*'EV Scenarios'!T$2</f>
        <v>0.27875088432735429</v>
      </c>
      <c r="U73" s="5">
        <f>'[3]Pc, Winter, S1'!U73*Main!$B$8+_xlfn.IFNA(VLOOKUP($A73,'EV Distribution'!$A$2:$B$11,2),0)*'EV Scenarios'!U$2</f>
        <v>0.3019291389686099</v>
      </c>
      <c r="V73" s="5">
        <f>'[3]Pc, Winter, S1'!V73*Main!$B$8+_xlfn.IFNA(VLOOKUP($A73,'EV Distribution'!$A$2:$B$11,2),0)*'EV Scenarios'!V$2</f>
        <v>0.30787490105381166</v>
      </c>
      <c r="W73" s="5">
        <f>'[3]Pc, Winter, S1'!W73*Main!$B$8+_xlfn.IFNA(VLOOKUP($A73,'EV Distribution'!$A$2:$B$11,2),0)*'EV Scenarios'!W$2</f>
        <v>0.28065124213004489</v>
      </c>
      <c r="X73" s="5">
        <f>'[3]Pc, Winter, S1'!X73*Main!$B$8+_xlfn.IFNA(VLOOKUP($A73,'EV Distribution'!$A$2:$B$11,2),0)*'EV Scenarios'!X$2</f>
        <v>0.83597696284753364</v>
      </c>
      <c r="Y73" s="5">
        <f>'[3]Pc, Winter, S1'!Y73*Main!$B$8+_xlfn.IFNA(VLOOKUP($A73,'EV Distribution'!$A$2:$B$11,2),0)*'EV Scenarios'!Y$2</f>
        <v>0.85738201327354269</v>
      </c>
    </row>
    <row r="74" spans="1:25" x14ac:dyDescent="0.25">
      <c r="A74">
        <v>83</v>
      </c>
      <c r="B74" s="5">
        <f>'[3]Pc, Winter, S1'!B74*Main!$B$8+_xlfn.IFNA(VLOOKUP($A74,'EV Distribution'!$A$2:$B$11,2),0)*'EV Scenarios'!B$2</f>
        <v>0.81516779773542614</v>
      </c>
      <c r="C74" s="5">
        <f>'[3]Pc, Winter, S1'!C74*Main!$B$8+_xlfn.IFNA(VLOOKUP($A74,'EV Distribution'!$A$2:$B$11,2),0)*'EV Scenarios'!C$2</f>
        <v>0.78813169594170407</v>
      </c>
      <c r="D74" s="5">
        <f>'[3]Pc, Winter, S1'!D74*Main!$B$8+_xlfn.IFNA(VLOOKUP($A74,'EV Distribution'!$A$2:$B$11,2),0)*'EV Scenarios'!D$2</f>
        <v>0.71132774502242158</v>
      </c>
      <c r="E74" s="5">
        <f>'[3]Pc, Winter, S1'!E74*Main!$B$8+_xlfn.IFNA(VLOOKUP($A74,'EV Distribution'!$A$2:$B$11,2),0)*'EV Scenarios'!E$2</f>
        <v>0.65419342219730947</v>
      </c>
      <c r="F74" s="5">
        <f>'[3]Pc, Winter, S1'!F74*Main!$B$8+_xlfn.IFNA(VLOOKUP($A74,'EV Distribution'!$A$2:$B$11,2),0)*'EV Scenarios'!F$2</f>
        <v>0.63450704235426014</v>
      </c>
      <c r="G74" s="5">
        <f>'[3]Pc, Winter, S1'!G74*Main!$B$8+_xlfn.IFNA(VLOOKUP($A74,'EV Distribution'!$A$2:$B$11,2),0)*'EV Scenarios'!G$2</f>
        <v>0.5990799941928252</v>
      </c>
      <c r="H74" s="5">
        <f>'[3]Pc, Winter, S1'!H74*Main!$B$8+_xlfn.IFNA(VLOOKUP($A74,'EV Distribution'!$A$2:$B$11,2),0)*'EV Scenarios'!H$2</f>
        <v>0.60665260802690579</v>
      </c>
      <c r="I74" s="5">
        <f>'[3]Pc, Winter, S1'!I74*Main!$B$8+_xlfn.IFNA(VLOOKUP($A74,'EV Distribution'!$A$2:$B$11,2),0)*'EV Scenarios'!I$2</f>
        <v>0.14738849813901345</v>
      </c>
      <c r="J74" s="5">
        <f>'[3]Pc, Winter, S1'!J74*Main!$B$8+_xlfn.IFNA(VLOOKUP($A74,'EV Distribution'!$A$2:$B$11,2),0)*'EV Scenarios'!J$2</f>
        <v>0.16724090300448433</v>
      </c>
      <c r="K74" s="5">
        <f>'[3]Pc, Winter, S1'!K74*Main!$B$8+_xlfn.IFNA(VLOOKUP($A74,'EV Distribution'!$A$2:$B$11,2),0)*'EV Scenarios'!K$2</f>
        <v>0.23937287192825113</v>
      </c>
      <c r="L74" s="5">
        <f>'[3]Pc, Winter, S1'!L74*Main!$B$8+_xlfn.IFNA(VLOOKUP($A74,'EV Distribution'!$A$2:$B$11,2),0)*'EV Scenarios'!L$2</f>
        <v>0.22703150800448429</v>
      </c>
      <c r="M74" s="5">
        <f>'[3]Pc, Winter, S1'!M74*Main!$B$8+_xlfn.IFNA(VLOOKUP($A74,'EV Distribution'!$A$2:$B$11,2),0)*'EV Scenarios'!M$2</f>
        <v>0.21481180024663676</v>
      </c>
      <c r="N74" s="5">
        <f>'[3]Pc, Winter, S1'!N74*Main!$B$8+_xlfn.IFNA(VLOOKUP($A74,'EV Distribution'!$A$2:$B$11,2),0)*'EV Scenarios'!N$2</f>
        <v>0.22658610192825113</v>
      </c>
      <c r="O74" s="5">
        <f>'[3]Pc, Winter, S1'!O74*Main!$B$8+_xlfn.IFNA(VLOOKUP($A74,'EV Distribution'!$A$2:$B$11,2),0)*'EV Scenarios'!O$2</f>
        <v>0.25804262831838565</v>
      </c>
      <c r="P74" s="5">
        <f>'[3]Pc, Winter, S1'!P74*Main!$B$8+_xlfn.IFNA(VLOOKUP($A74,'EV Distribution'!$A$2:$B$11,2),0)*'EV Scenarios'!P$2</f>
        <v>0.26809248336322872</v>
      </c>
      <c r="Q74" s="5">
        <f>'[3]Pc, Winter, S1'!Q74*Main!$B$8+_xlfn.IFNA(VLOOKUP($A74,'EV Distribution'!$A$2:$B$11,2),0)*'EV Scenarios'!Q$2</f>
        <v>0.26975974215246634</v>
      </c>
      <c r="R74" s="5">
        <f>'[3]Pc, Winter, S1'!R74*Main!$B$8+_xlfn.IFNA(VLOOKUP($A74,'EV Distribution'!$A$2:$B$11,2),0)*'EV Scenarios'!R$2</f>
        <v>0.27593943764573992</v>
      </c>
      <c r="S74" s="5">
        <f>'[3]Pc, Winter, S1'!S74*Main!$B$8+_xlfn.IFNA(VLOOKUP($A74,'EV Distribution'!$A$2:$B$11,2),0)*'EV Scenarios'!S$2</f>
        <v>0.27800164248878922</v>
      </c>
      <c r="T74" s="5">
        <f>'[3]Pc, Winter, S1'!T74*Main!$B$8+_xlfn.IFNA(VLOOKUP($A74,'EV Distribution'!$A$2:$B$11,2),0)*'EV Scenarios'!T$2</f>
        <v>0.24354427156950675</v>
      </c>
      <c r="U74" s="5">
        <f>'[3]Pc, Winter, S1'!U74*Main!$B$8+_xlfn.IFNA(VLOOKUP($A74,'EV Distribution'!$A$2:$B$11,2),0)*'EV Scenarios'!U$2</f>
        <v>0.26455141026905832</v>
      </c>
      <c r="V74" s="5">
        <f>'[3]Pc, Winter, S1'!V74*Main!$B$8+_xlfn.IFNA(VLOOKUP($A74,'EV Distribution'!$A$2:$B$11,2),0)*'EV Scenarios'!V$2</f>
        <v>0.27608841311659194</v>
      </c>
      <c r="W74" s="5">
        <f>'[3]Pc, Winter, S1'!W74*Main!$B$8+_xlfn.IFNA(VLOOKUP($A74,'EV Distribution'!$A$2:$B$11,2),0)*'EV Scenarios'!W$2</f>
        <v>0.24704700289237669</v>
      </c>
      <c r="X74" s="5">
        <f>'[3]Pc, Winter, S1'!X74*Main!$B$8+_xlfn.IFNA(VLOOKUP($A74,'EV Distribution'!$A$2:$B$11,2),0)*'EV Scenarios'!X$2</f>
        <v>0.81080282849775787</v>
      </c>
      <c r="Y74" s="5">
        <f>'[3]Pc, Winter, S1'!Y74*Main!$B$8+_xlfn.IFNA(VLOOKUP($A74,'EV Distribution'!$A$2:$B$11,2),0)*'EV Scenarios'!Y$2</f>
        <v>0.85287418573991036</v>
      </c>
    </row>
    <row r="75" spans="1:25" x14ac:dyDescent="0.25">
      <c r="A75">
        <v>14</v>
      </c>
      <c r="B75" s="5">
        <f>'[3]Pc, Winter, S1'!B75*Main!$B$8+_xlfn.IFNA(VLOOKUP($A75,'EV Distribution'!$A$2:$B$11,2),0)*'EV Scenarios'!B$2</f>
        <v>6.6860385269058298E-2</v>
      </c>
      <c r="C75" s="5">
        <f>'[3]Pc, Winter, S1'!C75*Main!$B$8+_xlfn.IFNA(VLOOKUP($A75,'EV Distribution'!$A$2:$B$11,2),0)*'EV Scenarios'!C$2</f>
        <v>6.7089484372197306E-2</v>
      </c>
      <c r="D75" s="5">
        <f>'[3]Pc, Winter, S1'!D75*Main!$B$8+_xlfn.IFNA(VLOOKUP($A75,'EV Distribution'!$A$2:$B$11,2),0)*'EV Scenarios'!D$2</f>
        <v>6.676739730941704E-2</v>
      </c>
      <c r="E75" s="5">
        <f>'[3]Pc, Winter, S1'!E75*Main!$B$8+_xlfn.IFNA(VLOOKUP($A75,'EV Distribution'!$A$2:$B$11,2),0)*'EV Scenarios'!E$2</f>
        <v>6.7816615650224218E-2</v>
      </c>
      <c r="F75" s="5">
        <f>'[3]Pc, Winter, S1'!F75*Main!$B$8+_xlfn.IFNA(VLOOKUP($A75,'EV Distribution'!$A$2:$B$11,2),0)*'EV Scenarios'!F$2</f>
        <v>6.686498616591928E-2</v>
      </c>
      <c r="G75" s="5">
        <f>'[3]Pc, Winter, S1'!G75*Main!$B$8+_xlfn.IFNA(VLOOKUP($A75,'EV Distribution'!$A$2:$B$11,2),0)*'EV Scenarios'!G$2</f>
        <v>7.2045277802690572E-2</v>
      </c>
      <c r="H75" s="5">
        <f>'[3]Pc, Winter, S1'!H75*Main!$B$8+_xlfn.IFNA(VLOOKUP($A75,'EV Distribution'!$A$2:$B$11,2),0)*'EV Scenarios'!H$2</f>
        <v>7.3109393677130055E-2</v>
      </c>
      <c r="I75" s="5">
        <f>'[3]Pc, Winter, S1'!I75*Main!$B$8+_xlfn.IFNA(VLOOKUP($A75,'EV Distribution'!$A$2:$B$11,2),0)*'EV Scenarios'!I$2</f>
        <v>7.8778182130044852E-2</v>
      </c>
      <c r="J75" s="5">
        <f>'[3]Pc, Winter, S1'!J75*Main!$B$8+_xlfn.IFNA(VLOOKUP($A75,'EV Distribution'!$A$2:$B$11,2),0)*'EV Scenarios'!J$2</f>
        <v>9.5944792892376674E-2</v>
      </c>
      <c r="K75" s="5">
        <f>'[3]Pc, Winter, S1'!K75*Main!$B$8+_xlfn.IFNA(VLOOKUP($A75,'EV Distribution'!$A$2:$B$11,2),0)*'EV Scenarios'!K$2</f>
        <v>0.10295327943946188</v>
      </c>
      <c r="L75" s="5">
        <f>'[3]Pc, Winter, S1'!L75*Main!$B$8+_xlfn.IFNA(VLOOKUP($A75,'EV Distribution'!$A$2:$B$11,2),0)*'EV Scenarios'!L$2</f>
        <v>0.10976811338565022</v>
      </c>
      <c r="M75" s="5">
        <f>'[3]Pc, Winter, S1'!M75*Main!$B$8+_xlfn.IFNA(VLOOKUP($A75,'EV Distribution'!$A$2:$B$11,2),0)*'EV Scenarios'!M$2</f>
        <v>0.11492530596412553</v>
      </c>
      <c r="N75" s="5">
        <f>'[3]Pc, Winter, S1'!N75*Main!$B$8+_xlfn.IFNA(VLOOKUP($A75,'EV Distribution'!$A$2:$B$11,2),0)*'EV Scenarios'!N$2</f>
        <v>0.11084201979820628</v>
      </c>
      <c r="O75" s="5">
        <f>'[3]Pc, Winter, S1'!O75*Main!$B$8+_xlfn.IFNA(VLOOKUP($A75,'EV Distribution'!$A$2:$B$11,2),0)*'EV Scenarios'!O$2</f>
        <v>9.5800445717488789E-2</v>
      </c>
      <c r="P75" s="5">
        <f>'[3]Pc, Winter, S1'!P75*Main!$B$8+_xlfn.IFNA(VLOOKUP($A75,'EV Distribution'!$A$2:$B$11,2),0)*'EV Scenarios'!P$2</f>
        <v>0.10528903591928251</v>
      </c>
      <c r="Q75" s="5">
        <f>'[3]Pc, Winter, S1'!Q75*Main!$B$8+_xlfn.IFNA(VLOOKUP($A75,'EV Distribution'!$A$2:$B$11,2),0)*'EV Scenarios'!Q$2</f>
        <v>0.10919508020179372</v>
      </c>
      <c r="R75" s="5">
        <f>'[3]Pc, Winter, S1'!R75*Main!$B$8+_xlfn.IFNA(VLOOKUP($A75,'EV Distribution'!$A$2:$B$11,2),0)*'EV Scenarios'!R$2</f>
        <v>0.10824747096412556</v>
      </c>
      <c r="S75" s="5">
        <f>'[3]Pc, Winter, S1'!S75*Main!$B$8+_xlfn.IFNA(VLOOKUP($A75,'EV Distribution'!$A$2:$B$11,2),0)*'EV Scenarios'!S$2</f>
        <v>0.10993240672645739</v>
      </c>
      <c r="T75" s="5">
        <f>'[3]Pc, Winter, S1'!T75*Main!$B$8+_xlfn.IFNA(VLOOKUP($A75,'EV Distribution'!$A$2:$B$11,2),0)*'EV Scenarios'!T$2</f>
        <v>0.10721597246636771</v>
      </c>
      <c r="U75" s="5">
        <f>'[3]Pc, Winter, S1'!U75*Main!$B$8+_xlfn.IFNA(VLOOKUP($A75,'EV Distribution'!$A$2:$B$11,2),0)*'EV Scenarios'!U$2</f>
        <v>0.10740821668161435</v>
      </c>
      <c r="V75" s="5">
        <f>'[3]Pc, Winter, S1'!V75*Main!$B$8+_xlfn.IFNA(VLOOKUP($A75,'EV Distribution'!$A$2:$B$11,2),0)*'EV Scenarios'!V$2</f>
        <v>9.2446394887892372E-2</v>
      </c>
      <c r="W75" s="5">
        <f>'[3]Pc, Winter, S1'!W75*Main!$B$8+_xlfn.IFNA(VLOOKUP($A75,'EV Distribution'!$A$2:$B$11,2),0)*'EV Scenarios'!W$2</f>
        <v>8.5668958139013443E-2</v>
      </c>
      <c r="X75" s="5">
        <f>'[3]Pc, Winter, S1'!X75*Main!$B$8+_xlfn.IFNA(VLOOKUP($A75,'EV Distribution'!$A$2:$B$11,2),0)*'EV Scenarios'!X$2</f>
        <v>7.6082547331838557E-2</v>
      </c>
      <c r="Y75" s="5">
        <f>'[3]Pc, Winter, S1'!Y75*Main!$B$8+_xlfn.IFNA(VLOOKUP($A75,'EV Distribution'!$A$2:$B$11,2),0)*'EV Scenarios'!Y$2</f>
        <v>7.3091076995515702E-2</v>
      </c>
    </row>
    <row r="76" spans="1:25" x14ac:dyDescent="0.25">
      <c r="A76">
        <v>34</v>
      </c>
      <c r="B76" s="5">
        <f>'[3]Pc, Winter, S1'!B76*Main!$B$8+_xlfn.IFNA(VLOOKUP($A76,'EV Distribution'!$A$2:$B$11,2),0)*'EV Scenarios'!B$2</f>
        <v>0.84161842109865481</v>
      </c>
      <c r="C76" s="5">
        <f>'[3]Pc, Winter, S1'!C76*Main!$B$8+_xlfn.IFNA(VLOOKUP($A76,'EV Distribution'!$A$2:$B$11,2),0)*'EV Scenarios'!C$2</f>
        <v>0.81334838645739915</v>
      </c>
      <c r="D76" s="5">
        <f>'[3]Pc, Winter, S1'!D76*Main!$B$8+_xlfn.IFNA(VLOOKUP($A76,'EV Distribution'!$A$2:$B$11,2),0)*'EV Scenarios'!D$2</f>
        <v>0.73687719753363234</v>
      </c>
      <c r="E76" s="5">
        <f>'[3]Pc, Winter, S1'!E76*Main!$B$8+_xlfn.IFNA(VLOOKUP($A76,'EV Distribution'!$A$2:$B$11,2),0)*'EV Scenarios'!E$2</f>
        <v>0.67978281645739913</v>
      </c>
      <c r="F76" s="5">
        <f>'[3]Pc, Winter, S1'!F76*Main!$B$8+_xlfn.IFNA(VLOOKUP($A76,'EV Distribution'!$A$2:$B$11,2),0)*'EV Scenarios'!F$2</f>
        <v>0.66282428706278029</v>
      </c>
      <c r="G76" s="5">
        <f>'[3]Pc, Winter, S1'!G76*Main!$B$8+_xlfn.IFNA(VLOOKUP($A76,'EV Distribution'!$A$2:$B$11,2),0)*'EV Scenarios'!G$2</f>
        <v>0.62691940125560541</v>
      </c>
      <c r="H76" s="5">
        <f>'[3]Pc, Winter, S1'!H76*Main!$B$8+_xlfn.IFNA(VLOOKUP($A76,'EV Distribution'!$A$2:$B$11,2),0)*'EV Scenarios'!H$2</f>
        <v>0.64015098914798207</v>
      </c>
      <c r="I76" s="5">
        <f>'[3]Pc, Winter, S1'!I76*Main!$B$8+_xlfn.IFNA(VLOOKUP($A76,'EV Distribution'!$A$2:$B$11,2),0)*'EV Scenarios'!I$2</f>
        <v>0.1795619423766816</v>
      </c>
      <c r="J76" s="5">
        <f>'[3]Pc, Winter, S1'!J76*Main!$B$8+_xlfn.IFNA(VLOOKUP($A76,'EV Distribution'!$A$2:$B$11,2),0)*'EV Scenarios'!J$2</f>
        <v>0.21067603363228699</v>
      </c>
      <c r="K76" s="5">
        <f>'[3]Pc, Winter, S1'!K76*Main!$B$8+_xlfn.IFNA(VLOOKUP($A76,'EV Distribution'!$A$2:$B$11,2),0)*'EV Scenarios'!K$2</f>
        <v>0.2771107567040359</v>
      </c>
      <c r="L76" s="5">
        <f>'[3]Pc, Winter, S1'!L76*Main!$B$8+_xlfn.IFNA(VLOOKUP($A76,'EV Distribution'!$A$2:$B$11,2),0)*'EV Scenarios'!L$2</f>
        <v>0.26235719964125559</v>
      </c>
      <c r="M76" s="5">
        <f>'[3]Pc, Winter, S1'!M76*Main!$B$8+_xlfn.IFNA(VLOOKUP($A76,'EV Distribution'!$A$2:$B$11,2),0)*'EV Scenarios'!M$2</f>
        <v>0.26387713100896859</v>
      </c>
      <c r="N76" s="5">
        <f>'[3]Pc, Winter, S1'!N76*Main!$B$8+_xlfn.IFNA(VLOOKUP($A76,'EV Distribution'!$A$2:$B$11,2),0)*'EV Scenarios'!N$2</f>
        <v>0.29147692291479821</v>
      </c>
      <c r="O76" s="5">
        <f>'[3]Pc, Winter, S1'!O76*Main!$B$8+_xlfn.IFNA(VLOOKUP($A76,'EV Distribution'!$A$2:$B$11,2),0)*'EV Scenarios'!O$2</f>
        <v>0.32544630580717493</v>
      </c>
      <c r="P76" s="5">
        <f>'[3]Pc, Winter, S1'!P76*Main!$B$8+_xlfn.IFNA(VLOOKUP($A76,'EV Distribution'!$A$2:$B$11,2),0)*'EV Scenarios'!P$2</f>
        <v>0.32940975367713005</v>
      </c>
      <c r="Q76" s="5">
        <f>'[3]Pc, Winter, S1'!Q76*Main!$B$8+_xlfn.IFNA(VLOOKUP($A76,'EV Distribution'!$A$2:$B$11,2),0)*'EV Scenarios'!Q$2</f>
        <v>0.33065494237668164</v>
      </c>
      <c r="R76" s="5">
        <f>'[3]Pc, Winter, S1'!R76*Main!$B$8+_xlfn.IFNA(VLOOKUP($A76,'EV Distribution'!$A$2:$B$11,2),0)*'EV Scenarios'!R$2</f>
        <v>0.32526731049327356</v>
      </c>
      <c r="S76" s="5">
        <f>'[3]Pc, Winter, S1'!S76*Main!$B$8+_xlfn.IFNA(VLOOKUP($A76,'EV Distribution'!$A$2:$B$11,2),0)*'EV Scenarios'!S$2</f>
        <v>0.32200780363228698</v>
      </c>
      <c r="T76" s="5">
        <f>'[3]Pc, Winter, S1'!T76*Main!$B$8+_xlfn.IFNA(VLOOKUP($A76,'EV Distribution'!$A$2:$B$11,2),0)*'EV Scenarios'!T$2</f>
        <v>0.29037957872197312</v>
      </c>
      <c r="U76" s="5">
        <f>'[3]Pc, Winter, S1'!U76*Main!$B$8+_xlfn.IFNA(VLOOKUP($A76,'EV Distribution'!$A$2:$B$11,2),0)*'EV Scenarios'!U$2</f>
        <v>0.30734604578475333</v>
      </c>
      <c r="V76" s="5">
        <f>'[3]Pc, Winter, S1'!V76*Main!$B$8+_xlfn.IFNA(VLOOKUP($A76,'EV Distribution'!$A$2:$B$11,2),0)*'EV Scenarios'!V$2</f>
        <v>0.30573183524663677</v>
      </c>
      <c r="W76" s="5">
        <f>'[3]Pc, Winter, S1'!W76*Main!$B$8+_xlfn.IFNA(VLOOKUP($A76,'EV Distribution'!$A$2:$B$11,2),0)*'EV Scenarios'!W$2</f>
        <v>0.26626748511210763</v>
      </c>
      <c r="X76" s="5">
        <f>'[3]Pc, Winter, S1'!X76*Main!$B$8+_xlfn.IFNA(VLOOKUP($A76,'EV Distribution'!$A$2:$B$11,2),0)*'EV Scenarios'!X$2</f>
        <v>0.8218464834977578</v>
      </c>
      <c r="Y76" s="5">
        <f>'[3]Pc, Winter, S1'!Y76*Main!$B$8+_xlfn.IFNA(VLOOKUP($A76,'EV Distribution'!$A$2:$B$11,2),0)*'EV Scenarios'!Y$2</f>
        <v>0.86033365390134531</v>
      </c>
    </row>
    <row r="77" spans="1:25" x14ac:dyDescent="0.25">
      <c r="A77">
        <v>33</v>
      </c>
      <c r="B77" s="5">
        <f>'[3]Pc, Winter, S1'!B77*Main!$B$8+_xlfn.IFNA(VLOOKUP($A77,'EV Distribution'!$A$2:$B$11,2),0)*'EV Scenarios'!B$2</f>
        <v>0.83687535439461891</v>
      </c>
      <c r="C77" s="5">
        <f>'[3]Pc, Winter, S1'!C77*Main!$B$8+_xlfn.IFNA(VLOOKUP($A77,'EV Distribution'!$A$2:$B$11,2),0)*'EV Scenarios'!C$2</f>
        <v>0.80312817228699551</v>
      </c>
      <c r="D77" s="5">
        <f>'[3]Pc, Winter, S1'!D77*Main!$B$8+_xlfn.IFNA(VLOOKUP($A77,'EV Distribution'!$A$2:$B$11,2),0)*'EV Scenarios'!D$2</f>
        <v>0.7278284679820628</v>
      </c>
      <c r="E77" s="5">
        <f>'[3]Pc, Winter, S1'!E77*Main!$B$8+_xlfn.IFNA(VLOOKUP($A77,'EV Distribution'!$A$2:$B$11,2),0)*'EV Scenarios'!E$2</f>
        <v>0.67138615114349787</v>
      </c>
      <c r="F77" s="5">
        <f>'[3]Pc, Winter, S1'!F77*Main!$B$8+_xlfn.IFNA(VLOOKUP($A77,'EV Distribution'!$A$2:$B$11,2),0)*'EV Scenarios'!F$2</f>
        <v>0.65256471647982073</v>
      </c>
      <c r="G77" s="5">
        <f>'[3]Pc, Winter, S1'!G77*Main!$B$8+_xlfn.IFNA(VLOOKUP($A77,'EV Distribution'!$A$2:$B$11,2),0)*'EV Scenarios'!G$2</f>
        <v>0.61244747827354262</v>
      </c>
      <c r="H77" s="5">
        <f>'[3]Pc, Winter, S1'!H77*Main!$B$8+_xlfn.IFNA(VLOOKUP($A77,'EV Distribution'!$A$2:$B$11,2),0)*'EV Scenarios'!H$2</f>
        <v>0.62439859737668157</v>
      </c>
      <c r="I77" s="5">
        <f>'[3]Pc, Winter, S1'!I77*Main!$B$8+_xlfn.IFNA(VLOOKUP($A77,'EV Distribution'!$A$2:$B$11,2),0)*'EV Scenarios'!I$2</f>
        <v>0.19025451358744394</v>
      </c>
      <c r="J77" s="5">
        <f>'[3]Pc, Winter, S1'!J77*Main!$B$8+_xlfn.IFNA(VLOOKUP($A77,'EV Distribution'!$A$2:$B$11,2),0)*'EV Scenarios'!J$2</f>
        <v>0.22352903264573992</v>
      </c>
      <c r="K77" s="5">
        <f>'[3]Pc, Winter, S1'!K77*Main!$B$8+_xlfn.IFNA(VLOOKUP($A77,'EV Distribution'!$A$2:$B$11,2),0)*'EV Scenarios'!K$2</f>
        <v>0.28085963349775789</v>
      </c>
      <c r="L77" s="5">
        <f>'[3]Pc, Winter, S1'!L77*Main!$B$8+_xlfn.IFNA(VLOOKUP($A77,'EV Distribution'!$A$2:$B$11,2),0)*'EV Scenarios'!L$2</f>
        <v>0.27936340822869954</v>
      </c>
      <c r="M77" s="5">
        <f>'[3]Pc, Winter, S1'!M77*Main!$B$8+_xlfn.IFNA(VLOOKUP($A77,'EV Distribution'!$A$2:$B$11,2),0)*'EV Scenarios'!M$2</f>
        <v>0.26333801836322873</v>
      </c>
      <c r="N77" s="5">
        <f>'[3]Pc, Winter, S1'!N77*Main!$B$8+_xlfn.IFNA(VLOOKUP($A77,'EV Distribution'!$A$2:$B$11,2),0)*'EV Scenarios'!N$2</f>
        <v>0.28057947547085205</v>
      </c>
      <c r="O77" s="5">
        <f>'[3]Pc, Winter, S1'!O77*Main!$B$8+_xlfn.IFNA(VLOOKUP($A77,'EV Distribution'!$A$2:$B$11,2),0)*'EV Scenarios'!O$2</f>
        <v>0.30286993026905829</v>
      </c>
      <c r="P77" s="5">
        <f>'[3]Pc, Winter, S1'!P77*Main!$B$8+_xlfn.IFNA(VLOOKUP($A77,'EV Distribution'!$A$2:$B$11,2),0)*'EV Scenarios'!P$2</f>
        <v>0.30739090246636774</v>
      </c>
      <c r="Q77" s="5">
        <f>'[3]Pc, Winter, S1'!Q77*Main!$B$8+_xlfn.IFNA(VLOOKUP($A77,'EV Distribution'!$A$2:$B$11,2),0)*'EV Scenarios'!Q$2</f>
        <v>0.30418954757847533</v>
      </c>
      <c r="R77" s="5">
        <f>'[3]Pc, Winter, S1'!R77*Main!$B$8+_xlfn.IFNA(VLOOKUP($A77,'EV Distribution'!$A$2:$B$11,2),0)*'EV Scenarios'!R$2</f>
        <v>0.29796190439461884</v>
      </c>
      <c r="S77" s="5">
        <f>'[3]Pc, Winter, S1'!S77*Main!$B$8+_xlfn.IFNA(VLOOKUP($A77,'EV Distribution'!$A$2:$B$11,2),0)*'EV Scenarios'!S$2</f>
        <v>0.3010124470627803</v>
      </c>
      <c r="T77" s="5">
        <f>'[3]Pc, Winter, S1'!T77*Main!$B$8+_xlfn.IFNA(VLOOKUP($A77,'EV Distribution'!$A$2:$B$11,2),0)*'EV Scenarios'!T$2</f>
        <v>0.26996462529147985</v>
      </c>
      <c r="U77" s="5">
        <f>'[3]Pc, Winter, S1'!U77*Main!$B$8+_xlfn.IFNA(VLOOKUP($A77,'EV Distribution'!$A$2:$B$11,2),0)*'EV Scenarios'!U$2</f>
        <v>0.29951151378923768</v>
      </c>
      <c r="V77" s="5">
        <f>'[3]Pc, Winter, S1'!V77*Main!$B$8+_xlfn.IFNA(VLOOKUP($A77,'EV Distribution'!$A$2:$B$11,2),0)*'EV Scenarios'!V$2</f>
        <v>0.29642707771300453</v>
      </c>
      <c r="W77" s="5">
        <f>'[3]Pc, Winter, S1'!W77*Main!$B$8+_xlfn.IFNA(VLOOKUP($A77,'EV Distribution'!$A$2:$B$11,2),0)*'EV Scenarios'!W$2</f>
        <v>0.27622912078475337</v>
      </c>
      <c r="X77" s="5">
        <f>'[3]Pc, Winter, S1'!X77*Main!$B$8+_xlfn.IFNA(VLOOKUP($A77,'EV Distribution'!$A$2:$B$11,2),0)*'EV Scenarios'!X$2</f>
        <v>0.83902365459641248</v>
      </c>
      <c r="Y77" s="5">
        <f>'[3]Pc, Winter, S1'!Y77*Main!$B$8+_xlfn.IFNA(VLOOKUP($A77,'EV Distribution'!$A$2:$B$11,2),0)*'EV Scenarios'!Y$2</f>
        <v>0.87714356778026914</v>
      </c>
    </row>
    <row r="78" spans="1:25" x14ac:dyDescent="0.25">
      <c r="A78">
        <v>36</v>
      </c>
      <c r="B78" s="5">
        <f>'[3]Pc, Winter, S1'!B78*Main!$B$8+_xlfn.IFNA(VLOOKUP($A78,'EV Distribution'!$A$2:$B$11,2),0)*'EV Scenarios'!B$2</f>
        <v>0.8503365340358745</v>
      </c>
      <c r="C78" s="5">
        <f>'[3]Pc, Winter, S1'!C78*Main!$B$8+_xlfn.IFNA(VLOOKUP($A78,'EV Distribution'!$A$2:$B$11,2),0)*'EV Scenarios'!C$2</f>
        <v>0.8266329615246637</v>
      </c>
      <c r="D78" s="5">
        <f>'[3]Pc, Winter, S1'!D78*Main!$B$8+_xlfn.IFNA(VLOOKUP($A78,'EV Distribution'!$A$2:$B$11,2),0)*'EV Scenarios'!D$2</f>
        <v>0.73650078665919283</v>
      </c>
      <c r="E78" s="5">
        <f>'[3]Pc, Winter, S1'!E78*Main!$B$8+_xlfn.IFNA(VLOOKUP($A78,'EV Distribution'!$A$2:$B$11,2),0)*'EV Scenarios'!E$2</f>
        <v>0.68444074654708531</v>
      </c>
      <c r="F78" s="5">
        <f>'[3]Pc, Winter, S1'!F78*Main!$B$8+_xlfn.IFNA(VLOOKUP($A78,'EV Distribution'!$A$2:$B$11,2),0)*'EV Scenarios'!F$2</f>
        <v>0.6562072912556054</v>
      </c>
      <c r="G78" s="5">
        <f>'[3]Pc, Winter, S1'!G78*Main!$B$8+_xlfn.IFNA(VLOOKUP($A78,'EV Distribution'!$A$2:$B$11,2),0)*'EV Scenarios'!G$2</f>
        <v>0.62386444578475342</v>
      </c>
      <c r="H78" s="5">
        <f>'[3]Pc, Winter, S1'!H78*Main!$B$8+_xlfn.IFNA(VLOOKUP($A78,'EV Distribution'!$A$2:$B$11,2),0)*'EV Scenarios'!H$2</f>
        <v>0.63282671706278026</v>
      </c>
      <c r="I78" s="5">
        <f>'[3]Pc, Winter, S1'!I78*Main!$B$8+_xlfn.IFNA(VLOOKUP($A78,'EV Distribution'!$A$2:$B$11,2),0)*'EV Scenarios'!I$2</f>
        <v>0.18181241143497756</v>
      </c>
      <c r="J78" s="5">
        <f>'[3]Pc, Winter, S1'!J78*Main!$B$8+_xlfn.IFNA(VLOOKUP($A78,'EV Distribution'!$A$2:$B$11,2),0)*'EV Scenarios'!J$2</f>
        <v>0.22325603076233183</v>
      </c>
      <c r="K78" s="5">
        <f>'[3]Pc, Winter, S1'!K78*Main!$B$8+_xlfn.IFNA(VLOOKUP($A78,'EV Distribution'!$A$2:$B$11,2),0)*'EV Scenarios'!K$2</f>
        <v>0.28717809798206279</v>
      </c>
      <c r="L78" s="5">
        <f>'[3]Pc, Winter, S1'!L78*Main!$B$8+_xlfn.IFNA(VLOOKUP($A78,'EV Distribution'!$A$2:$B$11,2),0)*'EV Scenarios'!L$2</f>
        <v>0.26655951356502239</v>
      </c>
      <c r="M78" s="5">
        <f>'[3]Pc, Winter, S1'!M78*Main!$B$8+_xlfn.IFNA(VLOOKUP($A78,'EV Distribution'!$A$2:$B$11,2),0)*'EV Scenarios'!M$2</f>
        <v>0.25557550062780271</v>
      </c>
      <c r="N78" s="5">
        <f>'[3]Pc, Winter, S1'!N78*Main!$B$8+_xlfn.IFNA(VLOOKUP($A78,'EV Distribution'!$A$2:$B$11,2),0)*'EV Scenarios'!N$2</f>
        <v>0.25966409995515694</v>
      </c>
      <c r="O78" s="5">
        <f>'[3]Pc, Winter, S1'!O78*Main!$B$8+_xlfn.IFNA(VLOOKUP($A78,'EV Distribution'!$A$2:$B$11,2),0)*'EV Scenarios'!O$2</f>
        <v>0.2722891980941704</v>
      </c>
      <c r="P78" s="5">
        <f>'[3]Pc, Winter, S1'!P78*Main!$B$8+_xlfn.IFNA(VLOOKUP($A78,'EV Distribution'!$A$2:$B$11,2),0)*'EV Scenarios'!P$2</f>
        <v>0.28449596082959644</v>
      </c>
      <c r="Q78" s="5">
        <f>'[3]Pc, Winter, S1'!Q78*Main!$B$8+_xlfn.IFNA(VLOOKUP($A78,'EV Distribution'!$A$2:$B$11,2),0)*'EV Scenarios'!Q$2</f>
        <v>0.27704747161434978</v>
      </c>
      <c r="R78" s="5">
        <f>'[3]Pc, Winter, S1'!R78*Main!$B$8+_xlfn.IFNA(VLOOKUP($A78,'EV Distribution'!$A$2:$B$11,2),0)*'EV Scenarios'!R$2</f>
        <v>0.28415699813901346</v>
      </c>
      <c r="S78" s="5">
        <f>'[3]Pc, Winter, S1'!S78*Main!$B$8+_xlfn.IFNA(VLOOKUP($A78,'EV Distribution'!$A$2:$B$11,2),0)*'EV Scenarios'!S$2</f>
        <v>0.28670180468609863</v>
      </c>
      <c r="T78" s="5">
        <f>'[3]Pc, Winter, S1'!T78*Main!$B$8+_xlfn.IFNA(VLOOKUP($A78,'EV Distribution'!$A$2:$B$11,2),0)*'EV Scenarios'!T$2</f>
        <v>0.24830859910313902</v>
      </c>
      <c r="U78" s="5">
        <f>'[3]Pc, Winter, S1'!U78*Main!$B$8+_xlfn.IFNA(VLOOKUP($A78,'EV Distribution'!$A$2:$B$11,2),0)*'EV Scenarios'!U$2</f>
        <v>0.25613387988789238</v>
      </c>
      <c r="V78" s="5">
        <f>'[3]Pc, Winter, S1'!V78*Main!$B$8+_xlfn.IFNA(VLOOKUP($A78,'EV Distribution'!$A$2:$B$11,2),0)*'EV Scenarios'!V$2</f>
        <v>0.25709414506726458</v>
      </c>
      <c r="W78" s="5">
        <f>'[3]Pc, Winter, S1'!W78*Main!$B$8+_xlfn.IFNA(VLOOKUP($A78,'EV Distribution'!$A$2:$B$11,2),0)*'EV Scenarios'!W$2</f>
        <v>0.24268938100896861</v>
      </c>
      <c r="X78" s="5">
        <f>'[3]Pc, Winter, S1'!X78*Main!$B$8+_xlfn.IFNA(VLOOKUP($A78,'EV Distribution'!$A$2:$B$11,2),0)*'EV Scenarios'!X$2</f>
        <v>0.80705450977578475</v>
      </c>
      <c r="Y78" s="5">
        <f>'[3]Pc, Winter, S1'!Y78*Main!$B$8+_xlfn.IFNA(VLOOKUP($A78,'EV Distribution'!$A$2:$B$11,2),0)*'EV Scenarios'!Y$2</f>
        <v>0.8553101740358745</v>
      </c>
    </row>
    <row r="79" spans="1:25" x14ac:dyDescent="0.25">
      <c r="A79">
        <v>3</v>
      </c>
      <c r="B79" s="5">
        <f>'[3]Pc, Winter, S1'!B79*Main!$B$8+_xlfn.IFNA(VLOOKUP($A79,'EV Distribution'!$A$2:$B$11,2),0)*'EV Scenarios'!B$2</f>
        <v>3.9060399798206275E-2</v>
      </c>
      <c r="C79" s="5">
        <f>'[3]Pc, Winter, S1'!C79*Main!$B$8+_xlfn.IFNA(VLOOKUP($A79,'EV Distribution'!$A$2:$B$11,2),0)*'EV Scenarios'!C$2</f>
        <v>3.2787271614349779E-2</v>
      </c>
      <c r="D79" s="5">
        <f>'[3]Pc, Winter, S1'!D79*Main!$B$8+_xlfn.IFNA(VLOOKUP($A79,'EV Distribution'!$A$2:$B$11,2),0)*'EV Scenarios'!D$2</f>
        <v>3.2481441053811663E-2</v>
      </c>
      <c r="E79" s="5">
        <f>'[3]Pc, Winter, S1'!E79*Main!$B$8+_xlfn.IFNA(VLOOKUP($A79,'EV Distribution'!$A$2:$B$11,2),0)*'EV Scenarios'!E$2</f>
        <v>3.4922109058295965E-2</v>
      </c>
      <c r="F79" s="5">
        <f>'[3]Pc, Winter, S1'!F79*Main!$B$8+_xlfn.IFNA(VLOOKUP($A79,'EV Distribution'!$A$2:$B$11,2),0)*'EV Scenarios'!F$2</f>
        <v>4.0575262982062786E-2</v>
      </c>
      <c r="G79" s="5">
        <f>'[3]Pc, Winter, S1'!G79*Main!$B$8+_xlfn.IFNA(VLOOKUP($A79,'EV Distribution'!$A$2:$B$11,2),0)*'EV Scenarios'!G$2</f>
        <v>4.8742589349775788E-2</v>
      </c>
      <c r="H79" s="5">
        <f>'[3]Pc, Winter, S1'!H79*Main!$B$8+_xlfn.IFNA(VLOOKUP($A79,'EV Distribution'!$A$2:$B$11,2),0)*'EV Scenarios'!H$2</f>
        <v>5.6541636502242157E-2</v>
      </c>
      <c r="I79" s="5">
        <f>'[3]Pc, Winter, S1'!I79*Main!$B$8+_xlfn.IFNA(VLOOKUP($A79,'EV Distribution'!$A$2:$B$11,2),0)*'EV Scenarios'!I$2</f>
        <v>7.1883456165919291E-2</v>
      </c>
      <c r="J79" s="5">
        <f>'[3]Pc, Winter, S1'!J79*Main!$B$8+_xlfn.IFNA(VLOOKUP($A79,'EV Distribution'!$A$2:$B$11,2),0)*'EV Scenarios'!J$2</f>
        <v>8.5490880000000005E-2</v>
      </c>
      <c r="K79" s="5">
        <f>'[3]Pc, Winter, S1'!K79*Main!$B$8+_xlfn.IFNA(VLOOKUP($A79,'EV Distribution'!$A$2:$B$11,2),0)*'EV Scenarios'!K$2</f>
        <v>9.3038025919282508E-2</v>
      </c>
      <c r="L79" s="5">
        <f>'[3]Pc, Winter, S1'!L79*Main!$B$8+_xlfn.IFNA(VLOOKUP($A79,'EV Distribution'!$A$2:$B$11,2),0)*'EV Scenarios'!L$2</f>
        <v>9.620407856502243E-2</v>
      </c>
      <c r="M79" s="5">
        <f>'[3]Pc, Winter, S1'!M79*Main!$B$8+_xlfn.IFNA(VLOOKUP($A79,'EV Distribution'!$A$2:$B$11,2),0)*'EV Scenarios'!M$2</f>
        <v>9.746652078475336E-2</v>
      </c>
      <c r="N79" s="5">
        <f>'[3]Pc, Winter, S1'!N79*Main!$B$8+_xlfn.IFNA(VLOOKUP($A79,'EV Distribution'!$A$2:$B$11,2),0)*'EV Scenarios'!N$2</f>
        <v>9.375478984304933E-2</v>
      </c>
      <c r="O79" s="5">
        <f>'[3]Pc, Winter, S1'!O79*Main!$B$8+_xlfn.IFNA(VLOOKUP($A79,'EV Distribution'!$A$2:$B$11,2),0)*'EV Scenarios'!O$2</f>
        <v>8.8293998565022416E-2</v>
      </c>
      <c r="P79" s="5">
        <f>'[3]Pc, Winter, S1'!P79*Main!$B$8+_xlfn.IFNA(VLOOKUP($A79,'EV Distribution'!$A$2:$B$11,2),0)*'EV Scenarios'!P$2</f>
        <v>9.1757614641255605E-2</v>
      </c>
      <c r="Q79" s="5">
        <f>'[3]Pc, Winter, S1'!Q79*Main!$B$8+_xlfn.IFNA(VLOOKUP($A79,'EV Distribution'!$A$2:$B$11,2),0)*'EV Scenarios'!Q$2</f>
        <v>9.4078105941704029E-2</v>
      </c>
      <c r="R79" s="5">
        <f>'[3]Pc, Winter, S1'!R79*Main!$B$8+_xlfn.IFNA(VLOOKUP($A79,'EV Distribution'!$A$2:$B$11,2),0)*'EV Scenarios'!R$2</f>
        <v>9.5741111614349783E-2</v>
      </c>
      <c r="S79" s="5">
        <f>'[3]Pc, Winter, S1'!S79*Main!$B$8+_xlfn.IFNA(VLOOKUP($A79,'EV Distribution'!$A$2:$B$11,2),0)*'EV Scenarios'!S$2</f>
        <v>8.8342036614349778E-2</v>
      </c>
      <c r="T79" s="5">
        <f>'[3]Pc, Winter, S1'!T79*Main!$B$8+_xlfn.IFNA(VLOOKUP($A79,'EV Distribution'!$A$2:$B$11,2),0)*'EV Scenarios'!T$2</f>
        <v>8.907792663677129E-2</v>
      </c>
      <c r="U79" s="5">
        <f>'[3]Pc, Winter, S1'!U79*Main!$B$8+_xlfn.IFNA(VLOOKUP($A79,'EV Distribution'!$A$2:$B$11,2),0)*'EV Scenarios'!U$2</f>
        <v>8.277250569506725E-2</v>
      </c>
      <c r="V79" s="5">
        <f>'[3]Pc, Winter, S1'!V79*Main!$B$8+_xlfn.IFNA(VLOOKUP($A79,'EV Distribution'!$A$2:$B$11,2),0)*'EV Scenarios'!V$2</f>
        <v>7.853594065022422E-2</v>
      </c>
      <c r="W79" s="5">
        <f>'[3]Pc, Winter, S1'!W79*Main!$B$8+_xlfn.IFNA(VLOOKUP($A79,'EV Distribution'!$A$2:$B$11,2),0)*'EV Scenarios'!W$2</f>
        <v>7.8423770358744385E-2</v>
      </c>
      <c r="X79" s="5">
        <f>'[3]Pc, Winter, S1'!X79*Main!$B$8+_xlfn.IFNA(VLOOKUP($A79,'EV Distribution'!$A$2:$B$11,2),0)*'EV Scenarios'!X$2</f>
        <v>7.1029972331838581E-2</v>
      </c>
      <c r="Y79" s="5">
        <f>'[3]Pc, Winter, S1'!Y79*Main!$B$8+_xlfn.IFNA(VLOOKUP($A79,'EV Distribution'!$A$2:$B$11,2),0)*'EV Scenarios'!Y$2</f>
        <v>5.6451812937219729E-2</v>
      </c>
    </row>
    <row r="80" spans="1:25" x14ac:dyDescent="0.25">
      <c r="A80">
        <v>29</v>
      </c>
      <c r="B80" s="5">
        <f>'[3]Pc, Winter, S1'!B80*Main!$B$8+_xlfn.IFNA(VLOOKUP($A80,'EV Distribution'!$A$2:$B$11,2),0)*'EV Scenarios'!B$2</f>
        <v>0.83691166569506736</v>
      </c>
      <c r="C80" s="5">
        <f>'[3]Pc, Winter, S1'!C80*Main!$B$8+_xlfn.IFNA(VLOOKUP($A80,'EV Distribution'!$A$2:$B$11,2),0)*'EV Scenarios'!C$2</f>
        <v>0.81174817535874444</v>
      </c>
      <c r="D80" s="5">
        <f>'[3]Pc, Winter, S1'!D80*Main!$B$8+_xlfn.IFNA(VLOOKUP($A80,'EV Distribution'!$A$2:$B$11,2),0)*'EV Scenarios'!D$2</f>
        <v>0.72070885443946198</v>
      </c>
      <c r="E80" s="5">
        <f>'[3]Pc, Winter, S1'!E80*Main!$B$8+_xlfn.IFNA(VLOOKUP($A80,'EV Distribution'!$A$2:$B$11,2),0)*'EV Scenarios'!E$2</f>
        <v>0.66404355044843055</v>
      </c>
      <c r="F80" s="5">
        <f>'[3]Pc, Winter, S1'!F80*Main!$B$8+_xlfn.IFNA(VLOOKUP($A80,'EV Distribution'!$A$2:$B$11,2),0)*'EV Scenarios'!F$2</f>
        <v>0.64481627706278033</v>
      </c>
      <c r="G80" s="5">
        <f>'[3]Pc, Winter, S1'!G80*Main!$B$8+_xlfn.IFNA(VLOOKUP($A80,'EV Distribution'!$A$2:$B$11,2),0)*'EV Scenarios'!G$2</f>
        <v>0.62014546843049334</v>
      </c>
      <c r="H80" s="5">
        <f>'[3]Pc, Winter, S1'!H80*Main!$B$8+_xlfn.IFNA(VLOOKUP($A80,'EV Distribution'!$A$2:$B$11,2),0)*'EV Scenarios'!H$2</f>
        <v>0.62759503426008967</v>
      </c>
      <c r="I80" s="5">
        <f>'[3]Pc, Winter, S1'!I80*Main!$B$8+_xlfn.IFNA(VLOOKUP($A80,'EV Distribution'!$A$2:$B$11,2),0)*'EV Scenarios'!I$2</f>
        <v>0.16192431139013452</v>
      </c>
      <c r="J80" s="5">
        <f>'[3]Pc, Winter, S1'!J80*Main!$B$8+_xlfn.IFNA(VLOOKUP($A80,'EV Distribution'!$A$2:$B$11,2),0)*'EV Scenarios'!J$2</f>
        <v>0.18086647439461884</v>
      </c>
      <c r="K80" s="5">
        <f>'[3]Pc, Winter, S1'!K80*Main!$B$8+_xlfn.IFNA(VLOOKUP($A80,'EV Distribution'!$A$2:$B$11,2),0)*'EV Scenarios'!K$2</f>
        <v>0.23980509466367717</v>
      </c>
      <c r="L80" s="5">
        <f>'[3]Pc, Winter, S1'!L80*Main!$B$8+_xlfn.IFNA(VLOOKUP($A80,'EV Distribution'!$A$2:$B$11,2),0)*'EV Scenarios'!L$2</f>
        <v>0.22783414383408074</v>
      </c>
      <c r="M80" s="5">
        <f>'[3]Pc, Winter, S1'!M80*Main!$B$8+_xlfn.IFNA(VLOOKUP($A80,'EV Distribution'!$A$2:$B$11,2),0)*'EV Scenarios'!M$2</f>
        <v>0.21838919565022424</v>
      </c>
      <c r="N80" s="5">
        <f>'[3]Pc, Winter, S1'!N80*Main!$B$8+_xlfn.IFNA(VLOOKUP($A80,'EV Distribution'!$A$2:$B$11,2),0)*'EV Scenarios'!N$2</f>
        <v>0.23484662840807174</v>
      </c>
      <c r="O80" s="5">
        <f>'[3]Pc, Winter, S1'!O80*Main!$B$8+_xlfn.IFNA(VLOOKUP($A80,'EV Distribution'!$A$2:$B$11,2),0)*'EV Scenarios'!O$2</f>
        <v>0.27144300582959646</v>
      </c>
      <c r="P80" s="5">
        <f>'[3]Pc, Winter, S1'!P80*Main!$B$8+_xlfn.IFNA(VLOOKUP($A80,'EV Distribution'!$A$2:$B$11,2),0)*'EV Scenarios'!P$2</f>
        <v>0.27765554674887893</v>
      </c>
      <c r="Q80" s="5">
        <f>'[3]Pc, Winter, S1'!Q80*Main!$B$8+_xlfn.IFNA(VLOOKUP($A80,'EV Distribution'!$A$2:$B$11,2),0)*'EV Scenarios'!Q$2</f>
        <v>0.27916892641255608</v>
      </c>
      <c r="R80" s="5">
        <f>'[3]Pc, Winter, S1'!R80*Main!$B$8+_xlfn.IFNA(VLOOKUP($A80,'EV Distribution'!$A$2:$B$11,2),0)*'EV Scenarios'!R$2</f>
        <v>0.27585224298206279</v>
      </c>
      <c r="S80" s="5">
        <f>'[3]Pc, Winter, S1'!S80*Main!$B$8+_xlfn.IFNA(VLOOKUP($A80,'EV Distribution'!$A$2:$B$11,2),0)*'EV Scenarios'!S$2</f>
        <v>0.277664815941704</v>
      </c>
      <c r="T80" s="5">
        <f>'[3]Pc, Winter, S1'!T80*Main!$B$8+_xlfn.IFNA(VLOOKUP($A80,'EV Distribution'!$A$2:$B$11,2),0)*'EV Scenarios'!T$2</f>
        <v>0.2451957630717489</v>
      </c>
      <c r="U80" s="5">
        <f>'[3]Pc, Winter, S1'!U80*Main!$B$8+_xlfn.IFNA(VLOOKUP($A80,'EV Distribution'!$A$2:$B$11,2),0)*'EV Scenarios'!U$2</f>
        <v>0.26649362008968613</v>
      </c>
      <c r="V80" s="5">
        <f>'[3]Pc, Winter, S1'!V80*Main!$B$8+_xlfn.IFNA(VLOOKUP($A80,'EV Distribution'!$A$2:$B$11,2),0)*'EV Scenarios'!V$2</f>
        <v>0.26575432376681618</v>
      </c>
      <c r="W80" s="5">
        <f>'[3]Pc, Winter, S1'!W80*Main!$B$8+_xlfn.IFNA(VLOOKUP($A80,'EV Distribution'!$A$2:$B$11,2),0)*'EV Scenarios'!W$2</f>
        <v>0.24619249195067267</v>
      </c>
      <c r="X80" s="5">
        <f>'[3]Pc, Winter, S1'!X80*Main!$B$8+_xlfn.IFNA(VLOOKUP($A80,'EV Distribution'!$A$2:$B$11,2),0)*'EV Scenarios'!X$2</f>
        <v>0.80363670116591923</v>
      </c>
      <c r="Y80" s="5">
        <f>'[3]Pc, Winter, S1'!Y80*Main!$B$8+_xlfn.IFNA(VLOOKUP($A80,'EV Distribution'!$A$2:$B$11,2),0)*'EV Scenarios'!Y$2</f>
        <v>0.84391286087443951</v>
      </c>
    </row>
    <row r="81" spans="1:25" x14ac:dyDescent="0.25">
      <c r="A81">
        <v>5</v>
      </c>
      <c r="B81" s="5">
        <f>'[3]Pc, Winter, S1'!B81*Main!$B$8+_xlfn.IFNA(VLOOKUP($A81,'EV Distribution'!$A$2:$B$11,2),0)*'EV Scenarios'!B$2</f>
        <v>3.9912596233183863E-2</v>
      </c>
      <c r="C81" s="5">
        <f>'[3]Pc, Winter, S1'!C81*Main!$B$8+_xlfn.IFNA(VLOOKUP($A81,'EV Distribution'!$A$2:$B$11,2),0)*'EV Scenarios'!C$2</f>
        <v>3.9410148901345289E-2</v>
      </c>
      <c r="D81" s="5">
        <f>'[3]Pc, Winter, S1'!D81*Main!$B$8+_xlfn.IFNA(VLOOKUP($A81,'EV Distribution'!$A$2:$B$11,2),0)*'EV Scenarios'!D$2</f>
        <v>4.22470048206278E-2</v>
      </c>
      <c r="E81" s="5">
        <f>'[3]Pc, Winter, S1'!E81*Main!$B$8+_xlfn.IFNA(VLOOKUP($A81,'EV Distribution'!$A$2:$B$11,2),0)*'EV Scenarios'!E$2</f>
        <v>4.032409022421525E-2</v>
      </c>
      <c r="F81" s="5">
        <f>'[3]Pc, Winter, S1'!F81*Main!$B$8+_xlfn.IFNA(VLOOKUP($A81,'EV Distribution'!$A$2:$B$11,2),0)*'EV Scenarios'!F$2</f>
        <v>4.3234569439461877E-2</v>
      </c>
      <c r="G81" s="5">
        <f>'[3]Pc, Winter, S1'!G81*Main!$B$8+_xlfn.IFNA(VLOOKUP($A81,'EV Distribution'!$A$2:$B$11,2),0)*'EV Scenarios'!G$2</f>
        <v>5.1401445089686103E-2</v>
      </c>
      <c r="H81" s="5">
        <f>'[3]Pc, Winter, S1'!H81*Main!$B$8+_xlfn.IFNA(VLOOKUP($A81,'EV Distribution'!$A$2:$B$11,2),0)*'EV Scenarios'!H$2</f>
        <v>5.0541752174887898E-2</v>
      </c>
      <c r="I81" s="5">
        <f>'[3]Pc, Winter, S1'!I81*Main!$B$8+_xlfn.IFNA(VLOOKUP($A81,'EV Distribution'!$A$2:$B$11,2),0)*'EV Scenarios'!I$2</f>
        <v>6.6570578609865469E-2</v>
      </c>
      <c r="J81" s="5">
        <f>'[3]Pc, Winter, S1'!J81*Main!$B$8+_xlfn.IFNA(VLOOKUP($A81,'EV Distribution'!$A$2:$B$11,2),0)*'EV Scenarios'!J$2</f>
        <v>9.4597704394618842E-2</v>
      </c>
      <c r="K81" s="5">
        <f>'[3]Pc, Winter, S1'!K81*Main!$B$8+_xlfn.IFNA(VLOOKUP($A81,'EV Distribution'!$A$2:$B$11,2),0)*'EV Scenarios'!K$2</f>
        <v>0.11165703459641257</v>
      </c>
      <c r="L81" s="5">
        <f>'[3]Pc, Winter, S1'!L81*Main!$B$8+_xlfn.IFNA(VLOOKUP($A81,'EV Distribution'!$A$2:$B$11,2),0)*'EV Scenarios'!L$2</f>
        <v>0.11813557748878925</v>
      </c>
      <c r="M81" s="5">
        <f>'[3]Pc, Winter, S1'!M81*Main!$B$8+_xlfn.IFNA(VLOOKUP($A81,'EV Distribution'!$A$2:$B$11,2),0)*'EV Scenarios'!M$2</f>
        <v>0.12687146224215248</v>
      </c>
      <c r="N81" s="5">
        <f>'[3]Pc, Winter, S1'!N81*Main!$B$8+_xlfn.IFNA(VLOOKUP($A81,'EV Distribution'!$A$2:$B$11,2),0)*'EV Scenarios'!N$2</f>
        <v>0.12613909020179373</v>
      </c>
      <c r="O81" s="5">
        <f>'[3]Pc, Winter, S1'!O81*Main!$B$8+_xlfn.IFNA(VLOOKUP($A81,'EV Distribution'!$A$2:$B$11,2),0)*'EV Scenarios'!O$2</f>
        <v>0.12048222190582961</v>
      </c>
      <c r="P81" s="5">
        <f>'[3]Pc, Winter, S1'!P81*Main!$B$8+_xlfn.IFNA(VLOOKUP($A81,'EV Distribution'!$A$2:$B$11,2),0)*'EV Scenarios'!P$2</f>
        <v>0.11849335217488789</v>
      </c>
      <c r="Q81" s="5">
        <f>'[3]Pc, Winter, S1'!Q81*Main!$B$8+_xlfn.IFNA(VLOOKUP($A81,'EV Distribution'!$A$2:$B$11,2),0)*'EV Scenarios'!Q$2</f>
        <v>0.11985294914798206</v>
      </c>
      <c r="R81" s="5">
        <f>'[3]Pc, Winter, S1'!R81*Main!$B$8+_xlfn.IFNA(VLOOKUP($A81,'EV Distribution'!$A$2:$B$11,2),0)*'EV Scenarios'!R$2</f>
        <v>0.11696319782511209</v>
      </c>
      <c r="S81" s="5">
        <f>'[3]Pc, Winter, S1'!S81*Main!$B$8+_xlfn.IFNA(VLOOKUP($A81,'EV Distribution'!$A$2:$B$11,2),0)*'EV Scenarios'!S$2</f>
        <v>0.10301880174887892</v>
      </c>
      <c r="T81" s="5">
        <f>'[3]Pc, Winter, S1'!T81*Main!$B$8+_xlfn.IFNA(VLOOKUP($A81,'EV Distribution'!$A$2:$B$11,2),0)*'EV Scenarios'!T$2</f>
        <v>0.10365970071748878</v>
      </c>
      <c r="U81" s="5">
        <f>'[3]Pc, Winter, S1'!U81*Main!$B$8+_xlfn.IFNA(VLOOKUP($A81,'EV Distribution'!$A$2:$B$11,2),0)*'EV Scenarios'!U$2</f>
        <v>0.10404927313901345</v>
      </c>
      <c r="V81" s="5">
        <f>'[3]Pc, Winter, S1'!V81*Main!$B$8+_xlfn.IFNA(VLOOKUP($A81,'EV Distribution'!$A$2:$B$11,2),0)*'EV Scenarios'!V$2</f>
        <v>9.9184475650224216E-2</v>
      </c>
      <c r="W81" s="5">
        <f>'[3]Pc, Winter, S1'!W81*Main!$B$8+_xlfn.IFNA(VLOOKUP($A81,'EV Distribution'!$A$2:$B$11,2),0)*'EV Scenarios'!W$2</f>
        <v>8.2546622107623327E-2</v>
      </c>
      <c r="X81" s="5">
        <f>'[3]Pc, Winter, S1'!X81*Main!$B$8+_xlfn.IFNA(VLOOKUP($A81,'EV Distribution'!$A$2:$B$11,2),0)*'EV Scenarios'!X$2</f>
        <v>8.0126666233183874E-2</v>
      </c>
      <c r="Y81" s="5">
        <f>'[3]Pc, Winter, S1'!Y81*Main!$B$8+_xlfn.IFNA(VLOOKUP($A81,'EV Distribution'!$A$2:$B$11,2),0)*'EV Scenarios'!Y$2</f>
        <v>7.0448130986547092E-2</v>
      </c>
    </row>
    <row r="82" spans="1:25" x14ac:dyDescent="0.25">
      <c r="A82">
        <v>4</v>
      </c>
      <c r="B82" s="5">
        <f>'[3]Pc, Winter, S1'!B82*Main!$B$8+_xlfn.IFNA(VLOOKUP($A82,'EV Distribution'!$A$2:$B$11,2),0)*'EV Scenarios'!B$2</f>
        <v>4.8092930784753365E-2</v>
      </c>
      <c r="C82" s="5">
        <f>'[3]Pc, Winter, S1'!C82*Main!$B$8+_xlfn.IFNA(VLOOKUP($A82,'EV Distribution'!$A$2:$B$11,2),0)*'EV Scenarios'!C$2</f>
        <v>4.8190085112107629E-2</v>
      </c>
      <c r="D82" s="5">
        <f>'[3]Pc, Winter, S1'!D82*Main!$B$8+_xlfn.IFNA(VLOOKUP($A82,'EV Distribution'!$A$2:$B$11,2),0)*'EV Scenarios'!D$2</f>
        <v>4.2853515067264578E-2</v>
      </c>
      <c r="E82" s="5">
        <f>'[3]Pc, Winter, S1'!E82*Main!$B$8+_xlfn.IFNA(VLOOKUP($A82,'EV Distribution'!$A$2:$B$11,2),0)*'EV Scenarios'!E$2</f>
        <v>4.1146728878923761E-2</v>
      </c>
      <c r="F82" s="5">
        <f>'[3]Pc, Winter, S1'!F82*Main!$B$8+_xlfn.IFNA(VLOOKUP($A82,'EV Distribution'!$A$2:$B$11,2),0)*'EV Scenarios'!F$2</f>
        <v>4.6042667197309421E-2</v>
      </c>
      <c r="G82" s="5">
        <f>'[3]Pc, Winter, S1'!G82*Main!$B$8+_xlfn.IFNA(VLOOKUP($A82,'EV Distribution'!$A$2:$B$11,2),0)*'EV Scenarios'!G$2</f>
        <v>5.016217094170404E-2</v>
      </c>
      <c r="H82" s="5">
        <f>'[3]Pc, Winter, S1'!H82*Main!$B$8+_xlfn.IFNA(VLOOKUP($A82,'EV Distribution'!$A$2:$B$11,2),0)*'EV Scenarios'!H$2</f>
        <v>5.8068927219730948E-2</v>
      </c>
      <c r="I82" s="5">
        <f>'[3]Pc, Winter, S1'!I82*Main!$B$8+_xlfn.IFNA(VLOOKUP($A82,'EV Distribution'!$A$2:$B$11,2),0)*'EV Scenarios'!I$2</f>
        <v>6.7154142735426012E-2</v>
      </c>
      <c r="J82" s="5">
        <f>'[3]Pc, Winter, S1'!J82*Main!$B$8+_xlfn.IFNA(VLOOKUP($A82,'EV Distribution'!$A$2:$B$11,2),0)*'EV Scenarios'!J$2</f>
        <v>8.8635889506726448E-2</v>
      </c>
      <c r="K82" s="5">
        <f>'[3]Pc, Winter, S1'!K82*Main!$B$8+_xlfn.IFNA(VLOOKUP($A82,'EV Distribution'!$A$2:$B$11,2),0)*'EV Scenarios'!K$2</f>
        <v>0.11056580112107625</v>
      </c>
      <c r="L82" s="5">
        <f>'[3]Pc, Winter, S1'!L82*Main!$B$8+_xlfn.IFNA(VLOOKUP($A82,'EV Distribution'!$A$2:$B$11,2),0)*'EV Scenarios'!L$2</f>
        <v>0.11786319544843049</v>
      </c>
      <c r="M82" s="5">
        <f>'[3]Pc, Winter, S1'!M82*Main!$B$8+_xlfn.IFNA(VLOOKUP($A82,'EV Distribution'!$A$2:$B$11,2),0)*'EV Scenarios'!M$2</f>
        <v>0.11857597150224215</v>
      </c>
      <c r="N82" s="5">
        <f>'[3]Pc, Winter, S1'!N82*Main!$B$8+_xlfn.IFNA(VLOOKUP($A82,'EV Distribution'!$A$2:$B$11,2),0)*'EV Scenarios'!N$2</f>
        <v>0.11031104647982064</v>
      </c>
      <c r="O82" s="5">
        <f>'[3]Pc, Winter, S1'!O82*Main!$B$8+_xlfn.IFNA(VLOOKUP($A82,'EV Distribution'!$A$2:$B$11,2),0)*'EV Scenarios'!O$2</f>
        <v>9.704376865470854E-2</v>
      </c>
      <c r="P82" s="5">
        <f>'[3]Pc, Winter, S1'!P82*Main!$B$8+_xlfn.IFNA(VLOOKUP($A82,'EV Distribution'!$A$2:$B$11,2),0)*'EV Scenarios'!P$2</f>
        <v>0.10392281152466368</v>
      </c>
      <c r="Q82" s="5">
        <f>'[3]Pc, Winter, S1'!Q82*Main!$B$8+_xlfn.IFNA(VLOOKUP($A82,'EV Distribution'!$A$2:$B$11,2),0)*'EV Scenarios'!Q$2</f>
        <v>0.10263589807174887</v>
      </c>
      <c r="R82" s="5">
        <f>'[3]Pc, Winter, S1'!R82*Main!$B$8+_xlfn.IFNA(VLOOKUP($A82,'EV Distribution'!$A$2:$B$11,2),0)*'EV Scenarios'!R$2</f>
        <v>0.1007684758295964</v>
      </c>
      <c r="S82" s="5">
        <f>'[3]Pc, Winter, S1'!S82*Main!$B$8+_xlfn.IFNA(VLOOKUP($A82,'EV Distribution'!$A$2:$B$11,2),0)*'EV Scenarios'!S$2</f>
        <v>9.5500880470852006E-2</v>
      </c>
      <c r="T82" s="5">
        <f>'[3]Pc, Winter, S1'!T82*Main!$B$8+_xlfn.IFNA(VLOOKUP($A82,'EV Distribution'!$A$2:$B$11,2),0)*'EV Scenarios'!T$2</f>
        <v>9.5499106995515684E-2</v>
      </c>
      <c r="U82" s="5">
        <f>'[3]Pc, Winter, S1'!U82*Main!$B$8+_xlfn.IFNA(VLOOKUP($A82,'EV Distribution'!$A$2:$B$11,2),0)*'EV Scenarios'!U$2</f>
        <v>9.7321849843049341E-2</v>
      </c>
      <c r="V82" s="5">
        <f>'[3]Pc, Winter, S1'!V82*Main!$B$8+_xlfn.IFNA(VLOOKUP($A82,'EV Distribution'!$A$2:$B$11,2),0)*'EV Scenarios'!V$2</f>
        <v>9.3789801390134542E-2</v>
      </c>
      <c r="W82" s="5">
        <f>'[3]Pc, Winter, S1'!W82*Main!$B$8+_xlfn.IFNA(VLOOKUP($A82,'EV Distribution'!$A$2:$B$11,2),0)*'EV Scenarios'!W$2</f>
        <v>8.7745162264573989E-2</v>
      </c>
      <c r="X82" s="5">
        <f>'[3]Pc, Winter, S1'!X82*Main!$B$8+_xlfn.IFNA(VLOOKUP($A82,'EV Distribution'!$A$2:$B$11,2),0)*'EV Scenarios'!X$2</f>
        <v>7.8822102376681608E-2</v>
      </c>
      <c r="Y82" s="5">
        <f>'[3]Pc, Winter, S1'!Y82*Main!$B$8+_xlfn.IFNA(VLOOKUP($A82,'EV Distribution'!$A$2:$B$11,2),0)*'EV Scenarios'!Y$2</f>
        <v>6.5815929708520182E-2</v>
      </c>
    </row>
    <row r="83" spans="1:25" x14ac:dyDescent="0.25">
      <c r="A83">
        <v>97</v>
      </c>
      <c r="B83" s="5">
        <f>'[3]Pc, Winter, S1'!B83*Main!$B$8+_xlfn.IFNA(VLOOKUP($A83,'EV Distribution'!$A$2:$B$11,2),0)*'EV Scenarios'!B$2</f>
        <v>0.8008773720403588</v>
      </c>
      <c r="C83" s="5">
        <f>'[3]Pc, Winter, S1'!C83*Main!$B$8+_xlfn.IFNA(VLOOKUP($A83,'EV Distribution'!$A$2:$B$11,2),0)*'EV Scenarios'!C$2</f>
        <v>0.77860148423766817</v>
      </c>
      <c r="D83" s="5">
        <f>'[3]Pc, Winter, S1'!D83*Main!$B$8+_xlfn.IFNA(VLOOKUP($A83,'EV Distribution'!$A$2:$B$11,2),0)*'EV Scenarios'!D$2</f>
        <v>0.69995444896860992</v>
      </c>
      <c r="E83" s="5">
        <f>'[3]Pc, Winter, S1'!E83*Main!$B$8+_xlfn.IFNA(VLOOKUP($A83,'EV Distribution'!$A$2:$B$11,2),0)*'EV Scenarios'!E$2</f>
        <v>0.64338218022421534</v>
      </c>
      <c r="F83" s="5">
        <f>'[3]Pc, Winter, S1'!F83*Main!$B$8+_xlfn.IFNA(VLOOKUP($A83,'EV Distribution'!$A$2:$B$11,2),0)*'EV Scenarios'!F$2</f>
        <v>0.62155128869955167</v>
      </c>
      <c r="G83" s="5">
        <f>'[3]Pc, Winter, S1'!G83*Main!$B$8+_xlfn.IFNA(VLOOKUP($A83,'EV Distribution'!$A$2:$B$11,2),0)*'EV Scenarios'!G$2</f>
        <v>0.58526539367713004</v>
      </c>
      <c r="H83" s="5">
        <f>'[3]Pc, Winter, S1'!H83*Main!$B$8+_xlfn.IFNA(VLOOKUP($A83,'EV Distribution'!$A$2:$B$11,2),0)*'EV Scenarios'!H$2</f>
        <v>0.59339963813901342</v>
      </c>
      <c r="I83" s="5">
        <f>'[3]Pc, Winter, S1'!I83*Main!$B$8+_xlfn.IFNA(VLOOKUP($A83,'EV Distribution'!$A$2:$B$11,2),0)*'EV Scenarios'!I$2</f>
        <v>0.1282154941928251</v>
      </c>
      <c r="J83" s="5">
        <f>'[3]Pc, Winter, S1'!J83*Main!$B$8+_xlfn.IFNA(VLOOKUP($A83,'EV Distribution'!$A$2:$B$11,2),0)*'EV Scenarios'!J$2</f>
        <v>0.12862978632286998</v>
      </c>
      <c r="K83" s="5">
        <f>'[3]Pc, Winter, S1'!K83*Main!$B$8+_xlfn.IFNA(VLOOKUP($A83,'EV Distribution'!$A$2:$B$11,2),0)*'EV Scenarios'!K$2</f>
        <v>0.17194746031390135</v>
      </c>
      <c r="L83" s="5">
        <f>'[3]Pc, Winter, S1'!L83*Main!$B$8+_xlfn.IFNA(VLOOKUP($A83,'EV Distribution'!$A$2:$B$11,2),0)*'EV Scenarios'!L$2</f>
        <v>0.14711970024663679</v>
      </c>
      <c r="M83" s="5">
        <f>'[3]Pc, Winter, S1'!M83*Main!$B$8+_xlfn.IFNA(VLOOKUP($A83,'EV Distribution'!$A$2:$B$11,2),0)*'EV Scenarios'!M$2</f>
        <v>0.13625076639013453</v>
      </c>
      <c r="N83" s="5">
        <f>'[3]Pc, Winter, S1'!N83*Main!$B$8+_xlfn.IFNA(VLOOKUP($A83,'EV Distribution'!$A$2:$B$11,2),0)*'EV Scenarios'!N$2</f>
        <v>0.15897335414798205</v>
      </c>
      <c r="O83" s="5">
        <f>'[3]Pc, Winter, S1'!O83*Main!$B$8+_xlfn.IFNA(VLOOKUP($A83,'EV Distribution'!$A$2:$B$11,2),0)*'EV Scenarios'!O$2</f>
        <v>0.19737553076233186</v>
      </c>
      <c r="P83" s="5">
        <f>'[3]Pc, Winter, S1'!P83*Main!$B$8+_xlfn.IFNA(VLOOKUP($A83,'EV Distribution'!$A$2:$B$11,2),0)*'EV Scenarios'!P$2</f>
        <v>0.20198364650224215</v>
      </c>
      <c r="Q83" s="5">
        <f>'[3]Pc, Winter, S1'!Q83*Main!$B$8+_xlfn.IFNA(VLOOKUP($A83,'EV Distribution'!$A$2:$B$11,2),0)*'EV Scenarios'!Q$2</f>
        <v>0.19994828029147982</v>
      </c>
      <c r="R83" s="5">
        <f>'[3]Pc, Winter, S1'!R83*Main!$B$8+_xlfn.IFNA(VLOOKUP($A83,'EV Distribution'!$A$2:$B$11,2),0)*'EV Scenarios'!R$2</f>
        <v>0.20242607073991031</v>
      </c>
      <c r="S83" s="5">
        <f>'[3]Pc, Winter, S1'!S83*Main!$B$8+_xlfn.IFNA(VLOOKUP($A83,'EV Distribution'!$A$2:$B$11,2),0)*'EV Scenarios'!S$2</f>
        <v>0.20778627343049327</v>
      </c>
      <c r="T83" s="5">
        <f>'[3]Pc, Winter, S1'!T83*Main!$B$8+_xlfn.IFNA(VLOOKUP($A83,'EV Distribution'!$A$2:$B$11,2),0)*'EV Scenarios'!T$2</f>
        <v>0.1795703058071749</v>
      </c>
      <c r="U83" s="5">
        <f>'[3]Pc, Winter, S1'!U83*Main!$B$8+_xlfn.IFNA(VLOOKUP($A83,'EV Distribution'!$A$2:$B$11,2),0)*'EV Scenarios'!U$2</f>
        <v>0.2045973567264574</v>
      </c>
      <c r="V83" s="5">
        <f>'[3]Pc, Winter, S1'!V83*Main!$B$8+_xlfn.IFNA(VLOOKUP($A83,'EV Distribution'!$A$2:$B$11,2),0)*'EV Scenarios'!V$2</f>
        <v>0.21542279892376684</v>
      </c>
      <c r="W83" s="5">
        <f>'[3]Pc, Winter, S1'!W83*Main!$B$8+_xlfn.IFNA(VLOOKUP($A83,'EV Distribution'!$A$2:$B$11,2),0)*'EV Scenarios'!W$2</f>
        <v>0.19733375295964126</v>
      </c>
      <c r="X83" s="5">
        <f>'[3]Pc, Winter, S1'!X83*Main!$B$8+_xlfn.IFNA(VLOOKUP($A83,'EV Distribution'!$A$2:$B$11,2),0)*'EV Scenarios'!X$2</f>
        <v>0.76529426578475335</v>
      </c>
      <c r="Y83" s="5">
        <f>'[3]Pc, Winter, S1'!Y83*Main!$B$8+_xlfn.IFNA(VLOOKUP($A83,'EV Distribution'!$A$2:$B$11,2),0)*'EV Scenarios'!Y$2</f>
        <v>0.81234192197309418</v>
      </c>
    </row>
    <row r="84" spans="1:25" x14ac:dyDescent="0.25">
      <c r="A84">
        <v>96</v>
      </c>
      <c r="B84" s="5">
        <f>'[3]Pc, Winter, S1'!B84*Main!$B$8+_xlfn.IFNA(VLOOKUP($A84,'EV Distribution'!$A$2:$B$11,2),0)*'EV Scenarios'!B$2</f>
        <v>0.799479688587444</v>
      </c>
      <c r="C84" s="5">
        <f>'[3]Pc, Winter, S1'!C84*Main!$B$8+_xlfn.IFNA(VLOOKUP($A84,'EV Distribution'!$A$2:$B$11,2),0)*'EV Scenarios'!C$2</f>
        <v>0.7758028362107624</v>
      </c>
      <c r="D84" s="5">
        <f>'[3]Pc, Winter, S1'!D84*Main!$B$8+_xlfn.IFNA(VLOOKUP($A84,'EV Distribution'!$A$2:$B$11,2),0)*'EV Scenarios'!D$2</f>
        <v>0.69963179573991041</v>
      </c>
      <c r="E84" s="5">
        <f>'[3]Pc, Winter, S1'!E84*Main!$B$8+_xlfn.IFNA(VLOOKUP($A84,'EV Distribution'!$A$2:$B$11,2),0)*'EV Scenarios'!E$2</f>
        <v>0.64361999887892385</v>
      </c>
      <c r="F84" s="5">
        <f>'[3]Pc, Winter, S1'!F84*Main!$B$8+_xlfn.IFNA(VLOOKUP($A84,'EV Distribution'!$A$2:$B$11,2),0)*'EV Scenarios'!F$2</f>
        <v>0.62146587049327362</v>
      </c>
      <c r="G84" s="5">
        <f>'[3]Pc, Winter, S1'!G84*Main!$B$8+_xlfn.IFNA(VLOOKUP($A84,'EV Distribution'!$A$2:$B$11,2),0)*'EV Scenarios'!G$2</f>
        <v>0.58767559053811658</v>
      </c>
      <c r="H84" s="5">
        <f>'[3]Pc, Winter, S1'!H84*Main!$B$8+_xlfn.IFNA(VLOOKUP($A84,'EV Distribution'!$A$2:$B$11,2),0)*'EV Scenarios'!H$2</f>
        <v>0.59592251352017933</v>
      </c>
      <c r="I84" s="5">
        <f>'[3]Pc, Winter, S1'!I84*Main!$B$8+_xlfn.IFNA(VLOOKUP($A84,'EV Distribution'!$A$2:$B$11,2),0)*'EV Scenarios'!I$2</f>
        <v>0.13303172538116592</v>
      </c>
      <c r="J84" s="5">
        <f>'[3]Pc, Winter, S1'!J84*Main!$B$8+_xlfn.IFNA(VLOOKUP($A84,'EV Distribution'!$A$2:$B$11,2),0)*'EV Scenarios'!J$2</f>
        <v>0.13126224739910314</v>
      </c>
      <c r="K84" s="5">
        <f>'[3]Pc, Winter, S1'!K84*Main!$B$8+_xlfn.IFNA(VLOOKUP($A84,'EV Distribution'!$A$2:$B$11,2),0)*'EV Scenarios'!K$2</f>
        <v>0.17440685013452914</v>
      </c>
      <c r="L84" s="5">
        <f>'[3]Pc, Winter, S1'!L84*Main!$B$8+_xlfn.IFNA(VLOOKUP($A84,'EV Distribution'!$A$2:$B$11,2),0)*'EV Scenarios'!L$2</f>
        <v>0.15070309385650224</v>
      </c>
      <c r="M84" s="5">
        <f>'[3]Pc, Winter, S1'!M84*Main!$B$8+_xlfn.IFNA(VLOOKUP($A84,'EV Distribution'!$A$2:$B$11,2),0)*'EV Scenarios'!M$2</f>
        <v>0.14175715383408072</v>
      </c>
      <c r="N84" s="5">
        <f>'[3]Pc, Winter, S1'!N84*Main!$B$8+_xlfn.IFNA(VLOOKUP($A84,'EV Distribution'!$A$2:$B$11,2),0)*'EV Scenarios'!N$2</f>
        <v>0.16334316798206278</v>
      </c>
      <c r="O84" s="5">
        <f>'[3]Pc, Winter, S1'!O84*Main!$B$8+_xlfn.IFNA(VLOOKUP($A84,'EV Distribution'!$A$2:$B$11,2),0)*'EV Scenarios'!O$2</f>
        <v>0.20004101477578476</v>
      </c>
      <c r="P84" s="5">
        <f>'[3]Pc, Winter, S1'!P84*Main!$B$8+_xlfn.IFNA(VLOOKUP($A84,'EV Distribution'!$A$2:$B$11,2),0)*'EV Scenarios'!P$2</f>
        <v>0.20431265286995517</v>
      </c>
      <c r="Q84" s="5">
        <f>'[3]Pc, Winter, S1'!Q84*Main!$B$8+_xlfn.IFNA(VLOOKUP($A84,'EV Distribution'!$A$2:$B$11,2),0)*'EV Scenarios'!Q$2</f>
        <v>0.20242912136771302</v>
      </c>
      <c r="R84" s="5">
        <f>'[3]Pc, Winter, S1'!R84*Main!$B$8+_xlfn.IFNA(VLOOKUP($A84,'EV Distribution'!$A$2:$B$11,2),0)*'EV Scenarios'!R$2</f>
        <v>0.20483108520179372</v>
      </c>
      <c r="S84" s="5">
        <f>'[3]Pc, Winter, S1'!S84*Main!$B$8+_xlfn.IFNA(VLOOKUP($A84,'EV Distribution'!$A$2:$B$11,2),0)*'EV Scenarios'!S$2</f>
        <v>0.21018312939461883</v>
      </c>
      <c r="T84" s="5">
        <f>'[3]Pc, Winter, S1'!T84*Main!$B$8+_xlfn.IFNA(VLOOKUP($A84,'EV Distribution'!$A$2:$B$11,2),0)*'EV Scenarios'!T$2</f>
        <v>0.18055898230941705</v>
      </c>
      <c r="U84" s="5">
        <f>'[3]Pc, Winter, S1'!U84*Main!$B$8+_xlfn.IFNA(VLOOKUP($A84,'EV Distribution'!$A$2:$B$11,2),0)*'EV Scenarios'!U$2</f>
        <v>0.20558394067264577</v>
      </c>
      <c r="V84" s="5">
        <f>'[3]Pc, Winter, S1'!V84*Main!$B$8+_xlfn.IFNA(VLOOKUP($A84,'EV Distribution'!$A$2:$B$11,2),0)*'EV Scenarios'!V$2</f>
        <v>0.21648683513452915</v>
      </c>
      <c r="W84" s="5">
        <f>'[3]Pc, Winter, S1'!W84*Main!$B$8+_xlfn.IFNA(VLOOKUP($A84,'EV Distribution'!$A$2:$B$11,2),0)*'EV Scenarios'!W$2</f>
        <v>0.1991356678026906</v>
      </c>
      <c r="X84" s="5">
        <f>'[3]Pc, Winter, S1'!X84*Main!$B$8+_xlfn.IFNA(VLOOKUP($A84,'EV Distribution'!$A$2:$B$11,2),0)*'EV Scenarios'!X$2</f>
        <v>0.76745878838565018</v>
      </c>
      <c r="Y84" s="5">
        <f>'[3]Pc, Winter, S1'!Y84*Main!$B$8+_xlfn.IFNA(VLOOKUP($A84,'EV Distribution'!$A$2:$B$11,2),0)*'EV Scenarios'!Y$2</f>
        <v>0.81318114941704045</v>
      </c>
    </row>
    <row r="85" spans="1:25" x14ac:dyDescent="0.25">
      <c r="A85">
        <v>21</v>
      </c>
      <c r="B85" s="5">
        <f>'[3]Pc, Winter, S1'!B85*Main!$B$8+_xlfn.IFNA(VLOOKUP($A85,'EV Distribution'!$A$2:$B$11,2),0)*'EV Scenarios'!B$2</f>
        <v>4.9891350224215252E-2</v>
      </c>
      <c r="C85" s="5">
        <f>'[3]Pc, Winter, S1'!C85*Main!$B$8+_xlfn.IFNA(VLOOKUP($A85,'EV Distribution'!$A$2:$B$11,2),0)*'EV Scenarios'!C$2</f>
        <v>4.1237606390134525E-2</v>
      </c>
      <c r="D85" s="5">
        <f>'[3]Pc, Winter, S1'!D85*Main!$B$8+_xlfn.IFNA(VLOOKUP($A85,'EV Distribution'!$A$2:$B$11,2),0)*'EV Scenarios'!D$2</f>
        <v>4.1126084910313901E-2</v>
      </c>
      <c r="E85" s="5">
        <f>'[3]Pc, Winter, S1'!E85*Main!$B$8+_xlfn.IFNA(VLOOKUP($A85,'EV Distribution'!$A$2:$B$11,2),0)*'EV Scenarios'!E$2</f>
        <v>3.7634532869955155E-2</v>
      </c>
      <c r="F85" s="5">
        <f>'[3]Pc, Winter, S1'!F85*Main!$B$8+_xlfn.IFNA(VLOOKUP($A85,'EV Distribution'!$A$2:$B$11,2),0)*'EV Scenarios'!F$2</f>
        <v>3.6272607757847533E-2</v>
      </c>
      <c r="G85" s="5">
        <f>'[3]Pc, Winter, S1'!G85*Main!$B$8+_xlfn.IFNA(VLOOKUP($A85,'EV Distribution'!$A$2:$B$11,2),0)*'EV Scenarios'!G$2</f>
        <v>3.611544878923767E-2</v>
      </c>
      <c r="H85" s="5">
        <f>'[3]Pc, Winter, S1'!H85*Main!$B$8+_xlfn.IFNA(VLOOKUP($A85,'EV Distribution'!$A$2:$B$11,2),0)*'EV Scenarios'!H$2</f>
        <v>3.7503517645739906E-2</v>
      </c>
      <c r="I85" s="5">
        <f>'[3]Pc, Winter, S1'!I85*Main!$B$8+_xlfn.IFNA(VLOOKUP($A85,'EV Distribution'!$A$2:$B$11,2),0)*'EV Scenarios'!I$2</f>
        <v>4.2612748430493279E-2</v>
      </c>
      <c r="J85" s="5">
        <f>'[3]Pc, Winter, S1'!J85*Main!$B$8+_xlfn.IFNA(VLOOKUP($A85,'EV Distribution'!$A$2:$B$11,2),0)*'EV Scenarios'!J$2</f>
        <v>4.3544394686098657E-2</v>
      </c>
      <c r="K85" s="5">
        <f>'[3]Pc, Winter, S1'!K85*Main!$B$8+_xlfn.IFNA(VLOOKUP($A85,'EV Distribution'!$A$2:$B$11,2),0)*'EV Scenarios'!K$2</f>
        <v>4.728787650224215E-2</v>
      </c>
      <c r="L85" s="5">
        <f>'[3]Pc, Winter, S1'!L85*Main!$B$8+_xlfn.IFNA(VLOOKUP($A85,'EV Distribution'!$A$2:$B$11,2),0)*'EV Scenarios'!L$2</f>
        <v>4.9006478049327347E-2</v>
      </c>
      <c r="M85" s="5">
        <f>'[3]Pc, Winter, S1'!M85*Main!$B$8+_xlfn.IFNA(VLOOKUP($A85,'EV Distribution'!$A$2:$B$11,2),0)*'EV Scenarios'!M$2</f>
        <v>5.1202981569506728E-2</v>
      </c>
      <c r="N85" s="5">
        <f>'[3]Pc, Winter, S1'!N85*Main!$B$8+_xlfn.IFNA(VLOOKUP($A85,'EV Distribution'!$A$2:$B$11,2),0)*'EV Scenarios'!N$2</f>
        <v>5.1254181883408065E-2</v>
      </c>
      <c r="O85" s="5">
        <f>'[3]Pc, Winter, S1'!O85*Main!$B$8+_xlfn.IFNA(VLOOKUP($A85,'EV Distribution'!$A$2:$B$11,2),0)*'EV Scenarios'!O$2</f>
        <v>4.6081676412556054E-2</v>
      </c>
      <c r="P85" s="5">
        <f>'[3]Pc, Winter, S1'!P85*Main!$B$8+_xlfn.IFNA(VLOOKUP($A85,'EV Distribution'!$A$2:$B$11,2),0)*'EV Scenarios'!P$2</f>
        <v>4.5737068385650226E-2</v>
      </c>
      <c r="Q85" s="5">
        <f>'[3]Pc, Winter, S1'!Q85*Main!$B$8+_xlfn.IFNA(VLOOKUP($A85,'EV Distribution'!$A$2:$B$11,2),0)*'EV Scenarios'!Q$2</f>
        <v>4.4879299327354266E-2</v>
      </c>
      <c r="R85" s="5">
        <f>'[3]Pc, Winter, S1'!R85*Main!$B$8+_xlfn.IFNA(VLOOKUP($A85,'EV Distribution'!$A$2:$B$11,2),0)*'EV Scenarios'!R$2</f>
        <v>4.1251749461883411E-2</v>
      </c>
      <c r="S85" s="5">
        <f>'[3]Pc, Winter, S1'!S85*Main!$B$8+_xlfn.IFNA(VLOOKUP($A85,'EV Distribution'!$A$2:$B$11,2),0)*'EV Scenarios'!S$2</f>
        <v>5.2963396748878927E-2</v>
      </c>
      <c r="T85" s="5">
        <f>'[3]Pc, Winter, S1'!T85*Main!$B$8+_xlfn.IFNA(VLOOKUP($A85,'EV Distribution'!$A$2:$B$11,2),0)*'EV Scenarios'!T$2</f>
        <v>6.6740944282511205E-2</v>
      </c>
      <c r="U85" s="5">
        <f>'[3]Pc, Winter, S1'!U85*Main!$B$8+_xlfn.IFNA(VLOOKUP($A85,'EV Distribution'!$A$2:$B$11,2),0)*'EV Scenarios'!U$2</f>
        <v>7.7191302982062768E-2</v>
      </c>
      <c r="V85" s="5">
        <f>'[3]Pc, Winter, S1'!V85*Main!$B$8+_xlfn.IFNA(VLOOKUP($A85,'EV Distribution'!$A$2:$B$11,2),0)*'EV Scenarios'!V$2</f>
        <v>8.074839096412556E-2</v>
      </c>
      <c r="W85" s="5">
        <f>'[3]Pc, Winter, S1'!W85*Main!$B$8+_xlfn.IFNA(VLOOKUP($A85,'EV Distribution'!$A$2:$B$11,2),0)*'EV Scenarios'!W$2</f>
        <v>7.4182850224215252E-2</v>
      </c>
      <c r="X85" s="5">
        <f>'[3]Pc, Winter, S1'!X85*Main!$B$8+_xlfn.IFNA(VLOOKUP($A85,'EV Distribution'!$A$2:$B$11,2),0)*'EV Scenarios'!X$2</f>
        <v>6.5453007130044843E-2</v>
      </c>
      <c r="Y85" s="5">
        <f>'[3]Pc, Winter, S1'!Y85*Main!$B$8+_xlfn.IFNA(VLOOKUP($A85,'EV Distribution'!$A$2:$B$11,2),0)*'EV Scenarios'!Y$2</f>
        <v>5.5987440156950667E-2</v>
      </c>
    </row>
    <row r="86" spans="1:25" x14ac:dyDescent="0.25">
      <c r="A86">
        <v>51</v>
      </c>
      <c r="B86" s="5">
        <f>'[3]Pc, Winter, S1'!B86*Main!$B$8+_xlfn.IFNA(VLOOKUP($A86,'EV Distribution'!$A$2:$B$11,2),0)*'EV Scenarios'!B$2</f>
        <v>0.93883486567264585</v>
      </c>
      <c r="C86" s="5">
        <f>'[3]Pc, Winter, S1'!C86*Main!$B$8+_xlfn.IFNA(VLOOKUP($A86,'EV Distribution'!$A$2:$B$11,2),0)*'EV Scenarios'!C$2</f>
        <v>0.91066686912556061</v>
      </c>
      <c r="D86" s="5">
        <f>'[3]Pc, Winter, S1'!D86*Main!$B$8+_xlfn.IFNA(VLOOKUP($A86,'EV Distribution'!$A$2:$B$11,2),0)*'EV Scenarios'!D$2</f>
        <v>0.82612965493273549</v>
      </c>
      <c r="E86" s="5">
        <f>'[3]Pc, Winter, S1'!E86*Main!$B$8+_xlfn.IFNA(VLOOKUP($A86,'EV Distribution'!$A$2:$B$11,2),0)*'EV Scenarios'!E$2</f>
        <v>0.76913190121076236</v>
      </c>
      <c r="F86" s="5">
        <f>'[3]Pc, Winter, S1'!F86*Main!$B$8+_xlfn.IFNA(VLOOKUP($A86,'EV Distribution'!$A$2:$B$11,2),0)*'EV Scenarios'!F$2</f>
        <v>0.74685824706278026</v>
      </c>
      <c r="G86" s="5">
        <f>'[3]Pc, Winter, S1'!G86*Main!$B$8+_xlfn.IFNA(VLOOKUP($A86,'EV Distribution'!$A$2:$B$11,2),0)*'EV Scenarios'!G$2</f>
        <v>0.70673733921524673</v>
      </c>
      <c r="H86" s="5">
        <f>'[3]Pc, Winter, S1'!H86*Main!$B$8+_xlfn.IFNA(VLOOKUP($A86,'EV Distribution'!$A$2:$B$11,2),0)*'EV Scenarios'!H$2</f>
        <v>0.71862530589686102</v>
      </c>
      <c r="I86" s="5">
        <f>'[3]Pc, Winter, S1'!I86*Main!$B$8+_xlfn.IFNA(VLOOKUP($A86,'EV Distribution'!$A$2:$B$11,2),0)*'EV Scenarios'!I$2</f>
        <v>0.24869208681614352</v>
      </c>
      <c r="J86" s="5">
        <f>'[3]Pc, Winter, S1'!J86*Main!$B$8+_xlfn.IFNA(VLOOKUP($A86,'EV Distribution'!$A$2:$B$11,2),0)*'EV Scenarios'!J$2</f>
        <v>0.25054048659192829</v>
      </c>
      <c r="K86" s="5">
        <f>'[3]Pc, Winter, S1'!K86*Main!$B$8+_xlfn.IFNA(VLOOKUP($A86,'EV Distribution'!$A$2:$B$11,2),0)*'EV Scenarios'!K$2</f>
        <v>0.30399982594170405</v>
      </c>
      <c r="L86" s="5">
        <f>'[3]Pc, Winter, S1'!L86*Main!$B$8+_xlfn.IFNA(VLOOKUP($A86,'EV Distribution'!$A$2:$B$11,2),0)*'EV Scenarios'!L$2</f>
        <v>0.31289677448430497</v>
      </c>
      <c r="M86" s="5">
        <f>'[3]Pc, Winter, S1'!M86*Main!$B$8+_xlfn.IFNA(VLOOKUP($A86,'EV Distribution'!$A$2:$B$11,2),0)*'EV Scenarios'!M$2</f>
        <v>0.33298562269058296</v>
      </c>
      <c r="N86" s="5">
        <f>'[3]Pc, Winter, S1'!N86*Main!$B$8+_xlfn.IFNA(VLOOKUP($A86,'EV Distribution'!$A$2:$B$11,2),0)*'EV Scenarios'!N$2</f>
        <v>0.37448971598654707</v>
      </c>
      <c r="O86" s="5">
        <f>'[3]Pc, Winter, S1'!O86*Main!$B$8+_xlfn.IFNA(VLOOKUP($A86,'EV Distribution'!$A$2:$B$11,2),0)*'EV Scenarios'!O$2</f>
        <v>0.41025715961883413</v>
      </c>
      <c r="P86" s="5">
        <f>'[3]Pc, Winter, S1'!P86*Main!$B$8+_xlfn.IFNA(VLOOKUP($A86,'EV Distribution'!$A$2:$B$11,2),0)*'EV Scenarios'!P$2</f>
        <v>0.40144467434977582</v>
      </c>
      <c r="Q86" s="5">
        <f>'[3]Pc, Winter, S1'!Q86*Main!$B$8+_xlfn.IFNA(VLOOKUP($A86,'EV Distribution'!$A$2:$B$11,2),0)*'EV Scenarios'!Q$2</f>
        <v>0.40519261376681615</v>
      </c>
      <c r="R86" s="5">
        <f>'[3]Pc, Winter, S1'!R86*Main!$B$8+_xlfn.IFNA(VLOOKUP($A86,'EV Distribution'!$A$2:$B$11,2),0)*'EV Scenarios'!R$2</f>
        <v>0.40099105816143499</v>
      </c>
      <c r="S86" s="5">
        <f>'[3]Pc, Winter, S1'!S86*Main!$B$8+_xlfn.IFNA(VLOOKUP($A86,'EV Distribution'!$A$2:$B$11,2),0)*'EV Scenarios'!S$2</f>
        <v>0.4115424685426009</v>
      </c>
      <c r="T86" s="5">
        <f>'[3]Pc, Winter, S1'!T86*Main!$B$8+_xlfn.IFNA(VLOOKUP($A86,'EV Distribution'!$A$2:$B$11,2),0)*'EV Scenarios'!T$2</f>
        <v>0.41679578946188345</v>
      </c>
      <c r="U86" s="5">
        <f>'[3]Pc, Winter, S1'!U86*Main!$B$8+_xlfn.IFNA(VLOOKUP($A86,'EV Distribution'!$A$2:$B$11,2),0)*'EV Scenarios'!U$2</f>
        <v>0.45410134840807181</v>
      </c>
      <c r="V86" s="5">
        <f>'[3]Pc, Winter, S1'!V86*Main!$B$8+_xlfn.IFNA(VLOOKUP($A86,'EV Distribution'!$A$2:$B$11,2),0)*'EV Scenarios'!V$2</f>
        <v>0.46214660623318388</v>
      </c>
      <c r="W86" s="5">
        <f>'[3]Pc, Winter, S1'!W86*Main!$B$8+_xlfn.IFNA(VLOOKUP($A86,'EV Distribution'!$A$2:$B$11,2),0)*'EV Scenarios'!W$2</f>
        <v>0.42530860778026902</v>
      </c>
      <c r="X86" s="5">
        <f>'[3]Pc, Winter, S1'!X86*Main!$B$8+_xlfn.IFNA(VLOOKUP($A86,'EV Distribution'!$A$2:$B$11,2),0)*'EV Scenarios'!X$2</f>
        <v>0.97992425674887884</v>
      </c>
      <c r="Y86" s="5">
        <f>'[3]Pc, Winter, S1'!Y86*Main!$B$8+_xlfn.IFNA(VLOOKUP($A86,'EV Distribution'!$A$2:$B$11,2),0)*'EV Scenarios'!Y$2</f>
        <v>0.99663141233183861</v>
      </c>
    </row>
    <row r="87" spans="1:25" x14ac:dyDescent="0.25">
      <c r="A87">
        <v>74</v>
      </c>
      <c r="B87" s="5">
        <f>'[3]Pc, Winter, S1'!B87*Main!$B$8+_xlfn.IFNA(VLOOKUP($A87,'EV Distribution'!$A$2:$B$11,2),0)*'EV Scenarios'!B$2</f>
        <v>0.8565468757399104</v>
      </c>
      <c r="C87" s="5">
        <f>'[3]Pc, Winter, S1'!C87*Main!$B$8+_xlfn.IFNA(VLOOKUP($A87,'EV Distribution'!$A$2:$B$11,2),0)*'EV Scenarios'!C$2</f>
        <v>0.82433881163677136</v>
      </c>
      <c r="D87" s="5">
        <f>'[3]Pc, Winter, S1'!D87*Main!$B$8+_xlfn.IFNA(VLOOKUP($A87,'EV Distribution'!$A$2:$B$11,2),0)*'EV Scenarios'!D$2</f>
        <v>0.73274954381165924</v>
      </c>
      <c r="E87" s="5">
        <f>'[3]Pc, Winter, S1'!E87*Main!$B$8+_xlfn.IFNA(VLOOKUP($A87,'EV Distribution'!$A$2:$B$11,2),0)*'EV Scenarios'!E$2</f>
        <v>0.67424655172645742</v>
      </c>
      <c r="F87" s="5">
        <f>'[3]Pc, Winter, S1'!F87*Main!$B$8+_xlfn.IFNA(VLOOKUP($A87,'EV Distribution'!$A$2:$B$11,2),0)*'EV Scenarios'!F$2</f>
        <v>0.6532119919506727</v>
      </c>
      <c r="G87" s="5">
        <f>'[3]Pc, Winter, S1'!G87*Main!$B$8+_xlfn.IFNA(VLOOKUP($A87,'EV Distribution'!$A$2:$B$11,2),0)*'EV Scenarios'!G$2</f>
        <v>0.61683058614349784</v>
      </c>
      <c r="H87" s="5">
        <f>'[3]Pc, Winter, S1'!H87*Main!$B$8+_xlfn.IFNA(VLOOKUP($A87,'EV Distribution'!$A$2:$B$11,2),0)*'EV Scenarios'!H$2</f>
        <v>0.62558878378923766</v>
      </c>
      <c r="I87" s="5">
        <f>'[3]Pc, Winter, S1'!I87*Main!$B$8+_xlfn.IFNA(VLOOKUP($A87,'EV Distribution'!$A$2:$B$11,2),0)*'EV Scenarios'!I$2</f>
        <v>0.1559386114573991</v>
      </c>
      <c r="J87" s="5">
        <f>'[3]Pc, Winter, S1'!J87*Main!$B$8+_xlfn.IFNA(VLOOKUP($A87,'EV Distribution'!$A$2:$B$11,2),0)*'EV Scenarios'!J$2</f>
        <v>0.16458095114349777</v>
      </c>
      <c r="K87" s="5">
        <f>'[3]Pc, Winter, S1'!K87*Main!$B$8+_xlfn.IFNA(VLOOKUP($A87,'EV Distribution'!$A$2:$B$11,2),0)*'EV Scenarios'!K$2</f>
        <v>0.21677566327354261</v>
      </c>
      <c r="L87" s="5">
        <f>'[3]Pc, Winter, S1'!L87*Main!$B$8+_xlfn.IFNA(VLOOKUP($A87,'EV Distribution'!$A$2:$B$11,2),0)*'EV Scenarios'!L$2</f>
        <v>0.19993340213004485</v>
      </c>
      <c r="M87" s="5">
        <f>'[3]Pc, Winter, S1'!M87*Main!$B$8+_xlfn.IFNA(VLOOKUP($A87,'EV Distribution'!$A$2:$B$11,2),0)*'EV Scenarios'!M$2</f>
        <v>0.19195618307174889</v>
      </c>
      <c r="N87" s="5">
        <f>'[3]Pc, Winter, S1'!N87*Main!$B$8+_xlfn.IFNA(VLOOKUP($A87,'EV Distribution'!$A$2:$B$11,2),0)*'EV Scenarios'!N$2</f>
        <v>0.21290907802690584</v>
      </c>
      <c r="O87" s="5">
        <f>'[3]Pc, Winter, S1'!O87*Main!$B$8+_xlfn.IFNA(VLOOKUP($A87,'EV Distribution'!$A$2:$B$11,2),0)*'EV Scenarios'!O$2</f>
        <v>0.24407635369955158</v>
      </c>
      <c r="P87" s="5">
        <f>'[3]Pc, Winter, S1'!P87*Main!$B$8+_xlfn.IFNA(VLOOKUP($A87,'EV Distribution'!$A$2:$B$11,2),0)*'EV Scenarios'!P$2</f>
        <v>0.24016868008968612</v>
      </c>
      <c r="Q87" s="5">
        <f>'[3]Pc, Winter, S1'!Q87*Main!$B$8+_xlfn.IFNA(VLOOKUP($A87,'EV Distribution'!$A$2:$B$11,2),0)*'EV Scenarios'!Q$2</f>
        <v>0.24063644587443947</v>
      </c>
      <c r="R87" s="5">
        <f>'[3]Pc, Winter, S1'!R87*Main!$B$8+_xlfn.IFNA(VLOOKUP($A87,'EV Distribution'!$A$2:$B$11,2),0)*'EV Scenarios'!R$2</f>
        <v>0.2413108615470852</v>
      </c>
      <c r="S87" s="5">
        <f>'[3]Pc, Winter, S1'!S87*Main!$B$8+_xlfn.IFNA(VLOOKUP($A87,'EV Distribution'!$A$2:$B$11,2),0)*'EV Scenarios'!S$2</f>
        <v>0.25174484340807174</v>
      </c>
      <c r="T87" s="5">
        <f>'[3]Pc, Winter, S1'!T87*Main!$B$8+_xlfn.IFNA(VLOOKUP($A87,'EV Distribution'!$A$2:$B$11,2),0)*'EV Scenarios'!T$2</f>
        <v>0.23715175309417041</v>
      </c>
      <c r="U87" s="5">
        <f>'[3]Pc, Winter, S1'!U87*Main!$B$8+_xlfn.IFNA(VLOOKUP($A87,'EV Distribution'!$A$2:$B$11,2),0)*'EV Scenarios'!U$2</f>
        <v>0.27019924632286996</v>
      </c>
      <c r="V87" s="5">
        <f>'[3]Pc, Winter, S1'!V87*Main!$B$8+_xlfn.IFNA(VLOOKUP($A87,'EV Distribution'!$A$2:$B$11,2),0)*'EV Scenarios'!V$2</f>
        <v>0.28632518710762334</v>
      </c>
      <c r="W87" s="5">
        <f>'[3]Pc, Winter, S1'!W87*Main!$B$8+_xlfn.IFNA(VLOOKUP($A87,'EV Distribution'!$A$2:$B$11,2),0)*'EV Scenarios'!W$2</f>
        <v>0.26373547269058295</v>
      </c>
      <c r="X87" s="5">
        <f>'[3]Pc, Winter, S1'!X87*Main!$B$8+_xlfn.IFNA(VLOOKUP($A87,'EV Distribution'!$A$2:$B$11,2),0)*'EV Scenarios'!X$2</f>
        <v>0.82720720782511203</v>
      </c>
      <c r="Y87" s="5">
        <f>'[3]Pc, Winter, S1'!Y87*Main!$B$8+_xlfn.IFNA(VLOOKUP($A87,'EV Distribution'!$A$2:$B$11,2),0)*'EV Scenarios'!Y$2</f>
        <v>0.86829854293721975</v>
      </c>
    </row>
    <row r="88" spans="1:25" x14ac:dyDescent="0.25">
      <c r="A88">
        <v>75</v>
      </c>
      <c r="B88" s="5">
        <f>'[3]Pc, Winter, S1'!B88*Main!$B$8+_xlfn.IFNA(VLOOKUP($A88,'EV Distribution'!$A$2:$B$11,2),0)*'EV Scenarios'!B$2</f>
        <v>0.83685698914798212</v>
      </c>
      <c r="C88" s="5">
        <f>'[3]Pc, Winter, S1'!C88*Main!$B$8+_xlfn.IFNA(VLOOKUP($A88,'EV Distribution'!$A$2:$B$11,2),0)*'EV Scenarios'!C$2</f>
        <v>0.80991650421524664</v>
      </c>
      <c r="D88" s="5">
        <f>'[3]Pc, Winter, S1'!D88*Main!$B$8+_xlfn.IFNA(VLOOKUP($A88,'EV Distribution'!$A$2:$B$11,2),0)*'EV Scenarios'!D$2</f>
        <v>0.72917579291479828</v>
      </c>
      <c r="E88" s="5">
        <f>'[3]Pc, Winter, S1'!E88*Main!$B$8+_xlfn.IFNA(VLOOKUP($A88,'EV Distribution'!$A$2:$B$11,2),0)*'EV Scenarios'!E$2</f>
        <v>0.66906847959641258</v>
      </c>
      <c r="F88" s="5">
        <f>'[3]Pc, Winter, S1'!F88*Main!$B$8+_xlfn.IFNA(VLOOKUP($A88,'EV Distribution'!$A$2:$B$11,2),0)*'EV Scenarios'!F$2</f>
        <v>0.64638714295964128</v>
      </c>
      <c r="G88" s="5">
        <f>'[3]Pc, Winter, S1'!G88*Main!$B$8+_xlfn.IFNA(VLOOKUP($A88,'EV Distribution'!$A$2:$B$11,2),0)*'EV Scenarios'!G$2</f>
        <v>0.61035715365470855</v>
      </c>
      <c r="H88" s="5">
        <f>'[3]Pc, Winter, S1'!H88*Main!$B$8+_xlfn.IFNA(VLOOKUP($A88,'EV Distribution'!$A$2:$B$11,2),0)*'EV Scenarios'!H$2</f>
        <v>0.61544821795964122</v>
      </c>
      <c r="I88" s="5">
        <f>'[3]Pc, Winter, S1'!I88*Main!$B$8+_xlfn.IFNA(VLOOKUP($A88,'EV Distribution'!$A$2:$B$11,2),0)*'EV Scenarios'!I$2</f>
        <v>0.14935474466367712</v>
      </c>
      <c r="J88" s="5">
        <f>'[3]Pc, Winter, S1'!J88*Main!$B$8+_xlfn.IFNA(VLOOKUP($A88,'EV Distribution'!$A$2:$B$11,2),0)*'EV Scenarios'!J$2</f>
        <v>0.15296639215246638</v>
      </c>
      <c r="K88" s="5">
        <f>'[3]Pc, Winter, S1'!K88*Main!$B$8+_xlfn.IFNA(VLOOKUP($A88,'EV Distribution'!$A$2:$B$11,2),0)*'EV Scenarios'!K$2</f>
        <v>0.20416112661434979</v>
      </c>
      <c r="L88" s="5">
        <f>'[3]Pc, Winter, S1'!L88*Main!$B$8+_xlfn.IFNA(VLOOKUP($A88,'EV Distribution'!$A$2:$B$11,2),0)*'EV Scenarios'!L$2</f>
        <v>0.18933887475336322</v>
      </c>
      <c r="M88" s="5">
        <f>'[3]Pc, Winter, S1'!M88*Main!$B$8+_xlfn.IFNA(VLOOKUP($A88,'EV Distribution'!$A$2:$B$11,2),0)*'EV Scenarios'!M$2</f>
        <v>0.18718625522421528</v>
      </c>
      <c r="N88" s="5">
        <f>'[3]Pc, Winter, S1'!N88*Main!$B$8+_xlfn.IFNA(VLOOKUP($A88,'EV Distribution'!$A$2:$B$11,2),0)*'EV Scenarios'!N$2</f>
        <v>0.20959995197309417</v>
      </c>
      <c r="O88" s="5">
        <f>'[3]Pc, Winter, S1'!O88*Main!$B$8+_xlfn.IFNA(VLOOKUP($A88,'EV Distribution'!$A$2:$B$11,2),0)*'EV Scenarios'!O$2</f>
        <v>0.24771422491031392</v>
      </c>
      <c r="P88" s="5">
        <f>'[3]Pc, Winter, S1'!P88*Main!$B$8+_xlfn.IFNA(VLOOKUP($A88,'EV Distribution'!$A$2:$B$11,2),0)*'EV Scenarios'!P$2</f>
        <v>0.25376488795964125</v>
      </c>
      <c r="Q88" s="5">
        <f>'[3]Pc, Winter, S1'!Q88*Main!$B$8+_xlfn.IFNA(VLOOKUP($A88,'EV Distribution'!$A$2:$B$11,2),0)*'EV Scenarios'!Q$2</f>
        <v>0.24470562560538117</v>
      </c>
      <c r="R88" s="5">
        <f>'[3]Pc, Winter, S1'!R88*Main!$B$8+_xlfn.IFNA(VLOOKUP($A88,'EV Distribution'!$A$2:$B$11,2),0)*'EV Scenarios'!R$2</f>
        <v>0.24689487890134532</v>
      </c>
      <c r="S88" s="5">
        <f>'[3]Pc, Winter, S1'!S88*Main!$B$8+_xlfn.IFNA(VLOOKUP($A88,'EV Distribution'!$A$2:$B$11,2),0)*'EV Scenarios'!S$2</f>
        <v>0.25356279067264575</v>
      </c>
      <c r="T88" s="5">
        <f>'[3]Pc, Winter, S1'!T88*Main!$B$8+_xlfn.IFNA(VLOOKUP($A88,'EV Distribution'!$A$2:$B$11,2),0)*'EV Scenarios'!T$2</f>
        <v>0.23582474580717488</v>
      </c>
      <c r="U88" s="5">
        <f>'[3]Pc, Winter, S1'!U88*Main!$B$8+_xlfn.IFNA(VLOOKUP($A88,'EV Distribution'!$A$2:$B$11,2),0)*'EV Scenarios'!U$2</f>
        <v>0.27562884778026908</v>
      </c>
      <c r="V88" s="5">
        <f>'[3]Pc, Winter, S1'!V88*Main!$B$8+_xlfn.IFNA(VLOOKUP($A88,'EV Distribution'!$A$2:$B$11,2),0)*'EV Scenarios'!V$2</f>
        <v>0.28863983910313906</v>
      </c>
      <c r="W88" s="5">
        <f>'[3]Pc, Winter, S1'!W88*Main!$B$8+_xlfn.IFNA(VLOOKUP($A88,'EV Distribution'!$A$2:$B$11,2),0)*'EV Scenarios'!W$2</f>
        <v>0.27144827730941706</v>
      </c>
      <c r="X88" s="5">
        <f>'[3]Pc, Winter, S1'!X88*Main!$B$8+_xlfn.IFNA(VLOOKUP($A88,'EV Distribution'!$A$2:$B$11,2),0)*'EV Scenarios'!X$2</f>
        <v>0.83069046973094163</v>
      </c>
      <c r="Y88" s="5">
        <f>'[3]Pc, Winter, S1'!Y88*Main!$B$8+_xlfn.IFNA(VLOOKUP($A88,'EV Distribution'!$A$2:$B$11,2),0)*'EV Scenarios'!Y$2</f>
        <v>0.86140758502242165</v>
      </c>
    </row>
    <row r="89" spans="1:25" x14ac:dyDescent="0.25">
      <c r="A89">
        <v>76</v>
      </c>
      <c r="B89" s="5">
        <f>'[3]Pc, Winter, S1'!B89*Main!$B$8+_xlfn.IFNA(VLOOKUP($A89,'EV Distribution'!$A$2:$B$11,2),0)*'EV Scenarios'!B$2</f>
        <v>0.85176000168161448</v>
      </c>
      <c r="C89" s="5">
        <f>'[3]Pc, Winter, S1'!C89*Main!$B$8+_xlfn.IFNA(VLOOKUP($A89,'EV Distribution'!$A$2:$B$11,2),0)*'EV Scenarios'!C$2</f>
        <v>0.82258066665919283</v>
      </c>
      <c r="D89" s="5">
        <f>'[3]Pc, Winter, S1'!D89*Main!$B$8+_xlfn.IFNA(VLOOKUP($A89,'EV Distribution'!$A$2:$B$11,2),0)*'EV Scenarios'!D$2</f>
        <v>0.73540817547085213</v>
      </c>
      <c r="E89" s="5">
        <f>'[3]Pc, Winter, S1'!E89*Main!$B$8+_xlfn.IFNA(VLOOKUP($A89,'EV Distribution'!$A$2:$B$11,2),0)*'EV Scenarios'!E$2</f>
        <v>0.67519765721973102</v>
      </c>
      <c r="F89" s="5">
        <f>'[3]Pc, Winter, S1'!F89*Main!$B$8+_xlfn.IFNA(VLOOKUP($A89,'EV Distribution'!$A$2:$B$11,2),0)*'EV Scenarios'!F$2</f>
        <v>0.65347738829596413</v>
      </c>
      <c r="G89" s="5">
        <f>'[3]Pc, Winter, S1'!G89*Main!$B$8+_xlfn.IFNA(VLOOKUP($A89,'EV Distribution'!$A$2:$B$11,2),0)*'EV Scenarios'!G$2</f>
        <v>0.61673990544843049</v>
      </c>
      <c r="H89" s="5">
        <f>'[3]Pc, Winter, S1'!H89*Main!$B$8+_xlfn.IFNA(VLOOKUP($A89,'EV Distribution'!$A$2:$B$11,2),0)*'EV Scenarios'!H$2</f>
        <v>0.62475376957399098</v>
      </c>
      <c r="I89" s="5">
        <f>'[3]Pc, Winter, S1'!I89*Main!$B$8+_xlfn.IFNA(VLOOKUP($A89,'EV Distribution'!$A$2:$B$11,2),0)*'EV Scenarios'!I$2</f>
        <v>0.15714052845291479</v>
      </c>
      <c r="J89" s="5">
        <f>'[3]Pc, Winter, S1'!J89*Main!$B$8+_xlfn.IFNA(VLOOKUP($A89,'EV Distribution'!$A$2:$B$11,2),0)*'EV Scenarios'!J$2</f>
        <v>0.16466778199551571</v>
      </c>
      <c r="K89" s="5">
        <f>'[3]Pc, Winter, S1'!K89*Main!$B$8+_xlfn.IFNA(VLOOKUP($A89,'EV Distribution'!$A$2:$B$11,2),0)*'EV Scenarios'!K$2</f>
        <v>0.21356255452914802</v>
      </c>
      <c r="L89" s="5">
        <f>'[3]Pc, Winter, S1'!L89*Main!$B$8+_xlfn.IFNA(VLOOKUP($A89,'EV Distribution'!$A$2:$B$11,2),0)*'EV Scenarios'!L$2</f>
        <v>0.20203946053811661</v>
      </c>
      <c r="M89" s="5">
        <f>'[3]Pc, Winter, S1'!M89*Main!$B$8+_xlfn.IFNA(VLOOKUP($A89,'EV Distribution'!$A$2:$B$11,2),0)*'EV Scenarios'!M$2</f>
        <v>0.19249784495515698</v>
      </c>
      <c r="N89" s="5">
        <f>'[3]Pc, Winter, S1'!N89*Main!$B$8+_xlfn.IFNA(VLOOKUP($A89,'EV Distribution'!$A$2:$B$11,2),0)*'EV Scenarios'!N$2</f>
        <v>0.2136789503587444</v>
      </c>
      <c r="O89" s="5">
        <f>'[3]Pc, Winter, S1'!O89*Main!$B$8+_xlfn.IFNA(VLOOKUP($A89,'EV Distribution'!$A$2:$B$11,2),0)*'EV Scenarios'!O$2</f>
        <v>0.25001512704035878</v>
      </c>
      <c r="P89" s="5">
        <f>'[3]Pc, Winter, S1'!P89*Main!$B$8+_xlfn.IFNA(VLOOKUP($A89,'EV Distribution'!$A$2:$B$11,2),0)*'EV Scenarios'!P$2</f>
        <v>0.24564144477578476</v>
      </c>
      <c r="Q89" s="5">
        <f>'[3]Pc, Winter, S1'!Q89*Main!$B$8+_xlfn.IFNA(VLOOKUP($A89,'EV Distribution'!$A$2:$B$11,2),0)*'EV Scenarios'!Q$2</f>
        <v>0.24455419006726459</v>
      </c>
      <c r="R89" s="5">
        <f>'[3]Pc, Winter, S1'!R89*Main!$B$8+_xlfn.IFNA(VLOOKUP($A89,'EV Distribution'!$A$2:$B$11,2),0)*'EV Scenarios'!R$2</f>
        <v>0.24635550170403586</v>
      </c>
      <c r="S89" s="5">
        <f>'[3]Pc, Winter, S1'!S89*Main!$B$8+_xlfn.IFNA(VLOOKUP($A89,'EV Distribution'!$A$2:$B$11,2),0)*'EV Scenarios'!S$2</f>
        <v>0.25271418591928252</v>
      </c>
      <c r="T89" s="5">
        <f>'[3]Pc, Winter, S1'!T89*Main!$B$8+_xlfn.IFNA(VLOOKUP($A89,'EV Distribution'!$A$2:$B$11,2),0)*'EV Scenarios'!T$2</f>
        <v>0.2297768775336323</v>
      </c>
      <c r="U89" s="5">
        <f>'[3]Pc, Winter, S1'!U89*Main!$B$8+_xlfn.IFNA(VLOOKUP($A89,'EV Distribution'!$A$2:$B$11,2),0)*'EV Scenarios'!U$2</f>
        <v>0.26667823405829599</v>
      </c>
      <c r="V89" s="5">
        <f>'[3]Pc, Winter, S1'!V89*Main!$B$8+_xlfn.IFNA(VLOOKUP($A89,'EV Distribution'!$A$2:$B$11,2),0)*'EV Scenarios'!V$2</f>
        <v>0.28742088473094174</v>
      </c>
      <c r="W89" s="5">
        <f>'[3]Pc, Winter, S1'!W89*Main!$B$8+_xlfn.IFNA(VLOOKUP($A89,'EV Distribution'!$A$2:$B$11,2),0)*'EV Scenarios'!W$2</f>
        <v>0.26633186656950669</v>
      </c>
      <c r="X89" s="5">
        <f>'[3]Pc, Winter, S1'!X89*Main!$B$8+_xlfn.IFNA(VLOOKUP($A89,'EV Distribution'!$A$2:$B$11,2),0)*'EV Scenarios'!X$2</f>
        <v>0.83202139246636775</v>
      </c>
      <c r="Y89" s="5">
        <f>'[3]Pc, Winter, S1'!Y89*Main!$B$8+_xlfn.IFNA(VLOOKUP($A89,'EV Distribution'!$A$2:$B$11,2),0)*'EV Scenarios'!Y$2</f>
        <v>0.86594255784753371</v>
      </c>
    </row>
    <row r="90" spans="1:25" x14ac:dyDescent="0.25">
      <c r="A90">
        <v>66</v>
      </c>
      <c r="B90" s="5">
        <f>'[3]Pc, Winter, S1'!B90*Main!$B$8+_xlfn.IFNA(VLOOKUP($A90,'EV Distribution'!$A$2:$B$11,2),0)*'EV Scenarios'!B$2</f>
        <v>1.0355763047085202</v>
      </c>
      <c r="C90" s="5">
        <f>'[3]Pc, Winter, S1'!C90*Main!$B$8+_xlfn.IFNA(VLOOKUP($A90,'EV Distribution'!$A$2:$B$11,2),0)*'EV Scenarios'!C$2</f>
        <v>0.92345371363228712</v>
      </c>
      <c r="D90" s="5">
        <f>'[3]Pc, Winter, S1'!D90*Main!$B$8+_xlfn.IFNA(VLOOKUP($A90,'EV Distribution'!$A$2:$B$11,2),0)*'EV Scenarios'!D$2</f>
        <v>0.76388197719730944</v>
      </c>
      <c r="E90" s="5">
        <f>'[3]Pc, Winter, S1'!E90*Main!$B$8+_xlfn.IFNA(VLOOKUP($A90,'EV Distribution'!$A$2:$B$11,2),0)*'EV Scenarios'!E$2</f>
        <v>0.66316988316143499</v>
      </c>
      <c r="F90" s="5">
        <f>'[3]Pc, Winter, S1'!F90*Main!$B$8+_xlfn.IFNA(VLOOKUP($A90,'EV Distribution'!$A$2:$B$11,2),0)*'EV Scenarios'!F$2</f>
        <v>0.63498123634529158</v>
      </c>
      <c r="G90" s="5">
        <f>'[3]Pc, Winter, S1'!G90*Main!$B$8+_xlfn.IFNA(VLOOKUP($A90,'EV Distribution'!$A$2:$B$11,2),0)*'EV Scenarios'!G$2</f>
        <v>0.59747295544843049</v>
      </c>
      <c r="H90" s="5">
        <f>'[3]Pc, Winter, S1'!H90*Main!$B$8+_xlfn.IFNA(VLOOKUP($A90,'EV Distribution'!$A$2:$B$11,2),0)*'EV Scenarios'!H$2</f>
        <v>0.61318004524663672</v>
      </c>
      <c r="I90" s="5">
        <f>'[3]Pc, Winter, S1'!I90*Main!$B$8+_xlfn.IFNA(VLOOKUP($A90,'EV Distribution'!$A$2:$B$11,2),0)*'EV Scenarios'!I$2</f>
        <v>0.24038973818385651</v>
      </c>
      <c r="J90" s="5">
        <f>'[3]Pc, Winter, S1'!J90*Main!$B$8+_xlfn.IFNA(VLOOKUP($A90,'EV Distribution'!$A$2:$B$11,2),0)*'EV Scenarios'!J$2</f>
        <v>0.33534124526905829</v>
      </c>
      <c r="K90" s="5">
        <f>'[3]Pc, Winter, S1'!K90*Main!$B$8+_xlfn.IFNA(VLOOKUP($A90,'EV Distribution'!$A$2:$B$11,2),0)*'EV Scenarios'!K$2</f>
        <v>0.48207488405829596</v>
      </c>
      <c r="L90" s="5">
        <f>'[3]Pc, Winter, S1'!L90*Main!$B$8+_xlfn.IFNA(VLOOKUP($A90,'EV Distribution'!$A$2:$B$11,2),0)*'EV Scenarios'!L$2</f>
        <v>0.54460275089686105</v>
      </c>
      <c r="M90" s="5">
        <f>'[3]Pc, Winter, S1'!M90*Main!$B$8+_xlfn.IFNA(VLOOKUP($A90,'EV Distribution'!$A$2:$B$11,2),0)*'EV Scenarios'!M$2</f>
        <v>0.59332276769058301</v>
      </c>
      <c r="N90" s="5">
        <f>'[3]Pc, Winter, S1'!N90*Main!$B$8+_xlfn.IFNA(VLOOKUP($A90,'EV Distribution'!$A$2:$B$11,2),0)*'EV Scenarios'!N$2</f>
        <v>0.61756779690582964</v>
      </c>
      <c r="O90" s="5">
        <f>'[3]Pc, Winter, S1'!O90*Main!$B$8+_xlfn.IFNA(VLOOKUP($A90,'EV Distribution'!$A$2:$B$11,2),0)*'EV Scenarios'!O$2</f>
        <v>0.66810452928251129</v>
      </c>
      <c r="P90" s="5">
        <f>'[3]Pc, Winter, S1'!P90*Main!$B$8+_xlfn.IFNA(VLOOKUP($A90,'EV Distribution'!$A$2:$B$11,2),0)*'EV Scenarios'!P$2</f>
        <v>0.61284152307174888</v>
      </c>
      <c r="Q90" s="5">
        <f>'[3]Pc, Winter, S1'!Q90*Main!$B$8+_xlfn.IFNA(VLOOKUP($A90,'EV Distribution'!$A$2:$B$11,2),0)*'EV Scenarios'!Q$2</f>
        <v>0.57602010441704032</v>
      </c>
      <c r="R90" s="5">
        <f>'[3]Pc, Winter, S1'!R90*Main!$B$8+_xlfn.IFNA(VLOOKUP($A90,'EV Distribution'!$A$2:$B$11,2),0)*'EV Scenarios'!R$2</f>
        <v>0.56552726540358744</v>
      </c>
      <c r="S90" s="5">
        <f>'[3]Pc, Winter, S1'!S90*Main!$B$8+_xlfn.IFNA(VLOOKUP($A90,'EV Distribution'!$A$2:$B$11,2),0)*'EV Scenarios'!S$2</f>
        <v>0.58166116376681609</v>
      </c>
      <c r="T90" s="5">
        <f>'[3]Pc, Winter, S1'!T90*Main!$B$8+_xlfn.IFNA(VLOOKUP($A90,'EV Distribution'!$A$2:$B$11,2),0)*'EV Scenarios'!T$2</f>
        <v>0.55238958340807176</v>
      </c>
      <c r="U90" s="5">
        <f>'[3]Pc, Winter, S1'!U90*Main!$B$8+_xlfn.IFNA(VLOOKUP($A90,'EV Distribution'!$A$2:$B$11,2),0)*'EV Scenarios'!U$2</f>
        <v>0.61939267869955161</v>
      </c>
      <c r="V90" s="5">
        <f>'[3]Pc, Winter, S1'!V90*Main!$B$8+_xlfn.IFNA(VLOOKUP($A90,'EV Distribution'!$A$2:$B$11,2),0)*'EV Scenarios'!V$2</f>
        <v>0.62677274652466375</v>
      </c>
      <c r="W90" s="5">
        <f>'[3]Pc, Winter, S1'!W90*Main!$B$8+_xlfn.IFNA(VLOOKUP($A90,'EV Distribution'!$A$2:$B$11,2),0)*'EV Scenarios'!W$2</f>
        <v>0.59536422343049322</v>
      </c>
      <c r="X90" s="5">
        <f>'[3]Pc, Winter, S1'!X90*Main!$B$8+_xlfn.IFNA(VLOOKUP($A90,'EV Distribution'!$A$2:$B$11,2),0)*'EV Scenarios'!X$2</f>
        <v>1.0782220139013452</v>
      </c>
      <c r="Y90" s="5">
        <f>'[3]Pc, Winter, S1'!Y90*Main!$B$8+_xlfn.IFNA(VLOOKUP($A90,'EV Distribution'!$A$2:$B$11,2),0)*'EV Scenarios'!Y$2</f>
        <v>1.0121097171748881</v>
      </c>
    </row>
    <row r="91" spans="1:25" x14ac:dyDescent="0.25">
      <c r="A91">
        <v>81</v>
      </c>
      <c r="B91" s="5">
        <f>'[3]Pc, Winter, S1'!B91*Main!$B$8+_xlfn.IFNA(VLOOKUP($A91,'EV Distribution'!$A$2:$B$11,2),0)*'EV Scenarios'!B$2</f>
        <v>0.97238954941704048</v>
      </c>
      <c r="C91" s="5">
        <f>'[3]Pc, Winter, S1'!C91*Main!$B$8+_xlfn.IFNA(VLOOKUP($A91,'EV Distribution'!$A$2:$B$11,2),0)*'EV Scenarios'!C$2</f>
        <v>0.90423410515695068</v>
      </c>
      <c r="D91" s="5">
        <f>'[3]Pc, Winter, S1'!D91*Main!$B$8+_xlfn.IFNA(VLOOKUP($A91,'EV Distribution'!$A$2:$B$11,2),0)*'EV Scenarios'!D$2</f>
        <v>0.77294206883408079</v>
      </c>
      <c r="E91" s="5">
        <f>'[3]Pc, Winter, S1'!E91*Main!$B$8+_xlfn.IFNA(VLOOKUP($A91,'EV Distribution'!$A$2:$B$11,2),0)*'EV Scenarios'!E$2</f>
        <v>0.71421321147982075</v>
      </c>
      <c r="F91" s="5">
        <f>'[3]Pc, Winter, S1'!F91*Main!$B$8+_xlfn.IFNA(VLOOKUP($A91,'EV Distribution'!$A$2:$B$11,2),0)*'EV Scenarios'!F$2</f>
        <v>0.70427247607623322</v>
      </c>
      <c r="G91" s="5">
        <f>'[3]Pc, Winter, S1'!G91*Main!$B$8+_xlfn.IFNA(VLOOKUP($A91,'EV Distribution'!$A$2:$B$11,2),0)*'EV Scenarios'!G$2</f>
        <v>0.65832958737668168</v>
      </c>
      <c r="H91" s="5">
        <f>'[3]Pc, Winter, S1'!H91*Main!$B$8+_xlfn.IFNA(VLOOKUP($A91,'EV Distribution'!$A$2:$B$11,2),0)*'EV Scenarios'!H$2</f>
        <v>0.65296118704035866</v>
      </c>
      <c r="I91" s="5">
        <f>'[3]Pc, Winter, S1'!I91*Main!$B$8+_xlfn.IFNA(VLOOKUP($A91,'EV Distribution'!$A$2:$B$11,2),0)*'EV Scenarios'!I$2</f>
        <v>0.21057154843049328</v>
      </c>
      <c r="J91" s="5">
        <f>'[3]Pc, Winter, S1'!J91*Main!$B$8+_xlfn.IFNA(VLOOKUP($A91,'EV Distribution'!$A$2:$B$11,2),0)*'EV Scenarios'!J$2</f>
        <v>0.29034085289237666</v>
      </c>
      <c r="K91" s="5">
        <f>'[3]Pc, Winter, S1'!K91*Main!$B$8+_xlfn.IFNA(VLOOKUP($A91,'EV Distribution'!$A$2:$B$11,2),0)*'EV Scenarios'!K$2</f>
        <v>0.39852182769058292</v>
      </c>
      <c r="L91" s="5">
        <f>'[3]Pc, Winter, S1'!L91*Main!$B$8+_xlfn.IFNA(VLOOKUP($A91,'EV Distribution'!$A$2:$B$11,2),0)*'EV Scenarios'!L$2</f>
        <v>0.41481271825112109</v>
      </c>
      <c r="M91" s="5">
        <f>'[3]Pc, Winter, S1'!M91*Main!$B$8+_xlfn.IFNA(VLOOKUP($A91,'EV Distribution'!$A$2:$B$11,2),0)*'EV Scenarios'!M$2</f>
        <v>0.48106474434977575</v>
      </c>
      <c r="N91" s="5">
        <f>'[3]Pc, Winter, S1'!N91*Main!$B$8+_xlfn.IFNA(VLOOKUP($A91,'EV Distribution'!$A$2:$B$11,2),0)*'EV Scenarios'!N$2</f>
        <v>0.53625778766816135</v>
      </c>
      <c r="O91" s="5">
        <f>'[3]Pc, Winter, S1'!O91*Main!$B$8+_xlfn.IFNA(VLOOKUP($A91,'EV Distribution'!$A$2:$B$11,2),0)*'EV Scenarios'!O$2</f>
        <v>0.55332938849775781</v>
      </c>
      <c r="P91" s="5">
        <f>'[3]Pc, Winter, S1'!P91*Main!$B$8+_xlfn.IFNA(VLOOKUP($A91,'EV Distribution'!$A$2:$B$11,2),0)*'EV Scenarios'!P$2</f>
        <v>0.49228932535874442</v>
      </c>
      <c r="Q91" s="5">
        <f>'[3]Pc, Winter, S1'!Q91*Main!$B$8+_xlfn.IFNA(VLOOKUP($A91,'EV Distribution'!$A$2:$B$11,2),0)*'EV Scenarios'!Q$2</f>
        <v>0.45437005688340804</v>
      </c>
      <c r="R91" s="5">
        <f>'[3]Pc, Winter, S1'!R91*Main!$B$8+_xlfn.IFNA(VLOOKUP($A91,'EV Distribution'!$A$2:$B$11,2),0)*'EV Scenarios'!R$2</f>
        <v>0.43481021295964128</v>
      </c>
      <c r="S91" s="5">
        <f>'[3]Pc, Winter, S1'!S91*Main!$B$8+_xlfn.IFNA(VLOOKUP($A91,'EV Distribution'!$A$2:$B$11,2),0)*'EV Scenarios'!S$2</f>
        <v>0.44286650414798207</v>
      </c>
      <c r="T91" s="5">
        <f>'[3]Pc, Winter, S1'!T91*Main!$B$8+_xlfn.IFNA(VLOOKUP($A91,'EV Distribution'!$A$2:$B$11,2),0)*'EV Scenarios'!T$2</f>
        <v>0.43819439376681613</v>
      </c>
      <c r="U91" s="5">
        <f>'[3]Pc, Winter, S1'!U91*Main!$B$8+_xlfn.IFNA(VLOOKUP($A91,'EV Distribution'!$A$2:$B$11,2),0)*'EV Scenarios'!U$2</f>
        <v>0.52808635708520191</v>
      </c>
      <c r="V91" s="5">
        <f>'[3]Pc, Winter, S1'!V91*Main!$B$8+_xlfn.IFNA(VLOOKUP($A91,'EV Distribution'!$A$2:$B$11,2),0)*'EV Scenarios'!V$2</f>
        <v>0.56567179760089692</v>
      </c>
      <c r="W91" s="5">
        <f>'[3]Pc, Winter, S1'!W91*Main!$B$8+_xlfn.IFNA(VLOOKUP($A91,'EV Distribution'!$A$2:$B$11,2),0)*'EV Scenarios'!W$2</f>
        <v>0.56437636087443954</v>
      </c>
      <c r="X91" s="5">
        <f>'[3]Pc, Winter, S1'!X91*Main!$B$8+_xlfn.IFNA(VLOOKUP($A91,'EV Distribution'!$A$2:$B$11,2),0)*'EV Scenarios'!X$2</f>
        <v>1.0767318017264573</v>
      </c>
      <c r="Y91" s="5">
        <f>'[3]Pc, Winter, S1'!Y91*Main!$B$8+_xlfn.IFNA(VLOOKUP($A91,'EV Distribution'!$A$2:$B$11,2),0)*'EV Scenarios'!Y$2</f>
        <v>1.0471830036098655</v>
      </c>
    </row>
    <row r="92" spans="1:25" x14ac:dyDescent="0.25">
      <c r="A92">
        <v>68</v>
      </c>
      <c r="B92" s="5">
        <f>'[3]Pc, Winter, S1'!B92*Main!$B$8+_xlfn.IFNA(VLOOKUP($A92,'EV Distribution'!$A$2:$B$11,2),0)*'EV Scenarios'!B$2</f>
        <v>0.92893982968609867</v>
      </c>
      <c r="C92" s="5">
        <f>'[3]Pc, Winter, S1'!C92*Main!$B$8+_xlfn.IFNA(VLOOKUP($A92,'EV Distribution'!$A$2:$B$11,2),0)*'EV Scenarios'!C$2</f>
        <v>0.89308395302690591</v>
      </c>
      <c r="D92" s="5">
        <f>'[3]Pc, Winter, S1'!D92*Main!$B$8+_xlfn.IFNA(VLOOKUP($A92,'EV Distribution'!$A$2:$B$11,2),0)*'EV Scenarios'!D$2</f>
        <v>0.77072610224215254</v>
      </c>
      <c r="E92" s="5">
        <f>'[3]Pc, Winter, S1'!E92*Main!$B$8+_xlfn.IFNA(VLOOKUP($A92,'EV Distribution'!$A$2:$B$11,2),0)*'EV Scenarios'!E$2</f>
        <v>0.6661778306726458</v>
      </c>
      <c r="F92" s="5">
        <f>'[3]Pc, Winter, S1'!F92*Main!$B$8+_xlfn.IFNA(VLOOKUP($A92,'EV Distribution'!$A$2:$B$11,2),0)*'EV Scenarios'!F$2</f>
        <v>0.64159727831838576</v>
      </c>
      <c r="G92" s="5">
        <f>'[3]Pc, Winter, S1'!G92*Main!$B$8+_xlfn.IFNA(VLOOKUP($A92,'EV Distribution'!$A$2:$B$11,2),0)*'EV Scenarios'!G$2</f>
        <v>0.60413403508968611</v>
      </c>
      <c r="H92" s="5">
        <f>'[3]Pc, Winter, S1'!H92*Main!$B$8+_xlfn.IFNA(VLOOKUP($A92,'EV Distribution'!$A$2:$B$11,2),0)*'EV Scenarios'!H$2</f>
        <v>0.61045184887892379</v>
      </c>
      <c r="I92" s="5">
        <f>'[3]Pc, Winter, S1'!I92*Main!$B$8+_xlfn.IFNA(VLOOKUP($A92,'EV Distribution'!$A$2:$B$11,2),0)*'EV Scenarios'!I$2</f>
        <v>0.17426543549327353</v>
      </c>
      <c r="J92" s="5">
        <f>'[3]Pc, Winter, S1'!J92*Main!$B$8+_xlfn.IFNA(VLOOKUP($A92,'EV Distribution'!$A$2:$B$11,2),0)*'EV Scenarios'!J$2</f>
        <v>0.265619731793722</v>
      </c>
      <c r="K92" s="5">
        <f>'[3]Pc, Winter, S1'!K92*Main!$B$8+_xlfn.IFNA(VLOOKUP($A92,'EV Distribution'!$A$2:$B$11,2),0)*'EV Scenarios'!K$2</f>
        <v>0.36672319892376687</v>
      </c>
      <c r="L92" s="5">
        <f>'[3]Pc, Winter, S1'!L92*Main!$B$8+_xlfn.IFNA(VLOOKUP($A92,'EV Distribution'!$A$2:$B$11,2),0)*'EV Scenarios'!L$2</f>
        <v>0.47334007499999997</v>
      </c>
      <c r="M92" s="5">
        <f>'[3]Pc, Winter, S1'!M92*Main!$B$8+_xlfn.IFNA(VLOOKUP($A92,'EV Distribution'!$A$2:$B$11,2),0)*'EV Scenarios'!M$2</f>
        <v>0.45338245578475339</v>
      </c>
      <c r="N92" s="5">
        <f>'[3]Pc, Winter, S1'!N92*Main!$B$8+_xlfn.IFNA(VLOOKUP($A92,'EV Distribution'!$A$2:$B$11,2),0)*'EV Scenarios'!N$2</f>
        <v>0.53013216679372199</v>
      </c>
      <c r="O92" s="5">
        <f>'[3]Pc, Winter, S1'!O92*Main!$B$8+_xlfn.IFNA(VLOOKUP($A92,'EV Distribution'!$A$2:$B$11,2),0)*'EV Scenarios'!O$2</f>
        <v>0.54009162926008969</v>
      </c>
      <c r="P92" s="5">
        <f>'[3]Pc, Winter, S1'!P92*Main!$B$8+_xlfn.IFNA(VLOOKUP($A92,'EV Distribution'!$A$2:$B$11,2),0)*'EV Scenarios'!P$2</f>
        <v>0.52378902150224227</v>
      </c>
      <c r="Q92" s="5">
        <f>'[3]Pc, Winter, S1'!Q92*Main!$B$8+_xlfn.IFNA(VLOOKUP($A92,'EV Distribution'!$A$2:$B$11,2),0)*'EV Scenarios'!Q$2</f>
        <v>0.50373684905829597</v>
      </c>
      <c r="R92" s="5">
        <f>'[3]Pc, Winter, S1'!R92*Main!$B$8+_xlfn.IFNA(VLOOKUP($A92,'EV Distribution'!$A$2:$B$11,2),0)*'EV Scenarios'!R$2</f>
        <v>0.47863396174887896</v>
      </c>
      <c r="S92" s="5">
        <f>'[3]Pc, Winter, S1'!S92*Main!$B$8+_xlfn.IFNA(VLOOKUP($A92,'EV Distribution'!$A$2:$B$11,2),0)*'EV Scenarios'!S$2</f>
        <v>0.44481197677130047</v>
      </c>
      <c r="T92" s="5">
        <f>'[3]Pc, Winter, S1'!T92*Main!$B$8+_xlfn.IFNA(VLOOKUP($A92,'EV Distribution'!$A$2:$B$11,2),0)*'EV Scenarios'!T$2</f>
        <v>0.49144672428251124</v>
      </c>
      <c r="U92" s="5">
        <f>'[3]Pc, Winter, S1'!U92*Main!$B$8+_xlfn.IFNA(VLOOKUP($A92,'EV Distribution'!$A$2:$B$11,2),0)*'EV Scenarios'!U$2</f>
        <v>0.57502896950672655</v>
      </c>
      <c r="V92" s="5">
        <f>'[3]Pc, Winter, S1'!V92*Main!$B$8+_xlfn.IFNA(VLOOKUP($A92,'EV Distribution'!$A$2:$B$11,2),0)*'EV Scenarios'!V$2</f>
        <v>0.62066139354260097</v>
      </c>
      <c r="W92" s="5">
        <f>'[3]Pc, Winter, S1'!W92*Main!$B$8+_xlfn.IFNA(VLOOKUP($A92,'EV Distribution'!$A$2:$B$11,2),0)*'EV Scenarios'!W$2</f>
        <v>0.59732566798206277</v>
      </c>
      <c r="X92" s="5">
        <f>'[3]Pc, Winter, S1'!X92*Main!$B$8+_xlfn.IFNA(VLOOKUP($A92,'EV Distribution'!$A$2:$B$11,2),0)*'EV Scenarios'!X$2</f>
        <v>1.0760971365470853</v>
      </c>
      <c r="Y92" s="5">
        <f>'[3]Pc, Winter, S1'!Y92*Main!$B$8+_xlfn.IFNA(VLOOKUP($A92,'EV Distribution'!$A$2:$B$11,2),0)*'EV Scenarios'!Y$2</f>
        <v>1.0597435921973095</v>
      </c>
    </row>
    <row r="93" spans="1:25" x14ac:dyDescent="0.25">
      <c r="A93">
        <v>67</v>
      </c>
      <c r="B93" s="5">
        <f>'[3]Pc, Winter, S1'!B93*Main!$B$8+_xlfn.IFNA(VLOOKUP($A93,'EV Distribution'!$A$2:$B$11,2),0)*'EV Scenarios'!B$2</f>
        <v>0.99924018582959651</v>
      </c>
      <c r="C93" s="5">
        <f>'[3]Pc, Winter, S1'!C93*Main!$B$8+_xlfn.IFNA(VLOOKUP($A93,'EV Distribution'!$A$2:$B$11,2),0)*'EV Scenarios'!C$2</f>
        <v>0.93167209334080725</v>
      </c>
      <c r="D93" s="5">
        <f>'[3]Pc, Winter, S1'!D93*Main!$B$8+_xlfn.IFNA(VLOOKUP($A93,'EV Distribution'!$A$2:$B$11,2),0)*'EV Scenarios'!D$2</f>
        <v>0.83083087392376687</v>
      </c>
      <c r="E93" s="5">
        <f>'[3]Pc, Winter, S1'!E93*Main!$B$8+_xlfn.IFNA(VLOOKUP($A93,'EV Distribution'!$A$2:$B$11,2),0)*'EV Scenarios'!E$2</f>
        <v>0.72724766475336333</v>
      </c>
      <c r="F93" s="5">
        <f>'[3]Pc, Winter, S1'!F93*Main!$B$8+_xlfn.IFNA(VLOOKUP($A93,'EV Distribution'!$A$2:$B$11,2),0)*'EV Scenarios'!F$2</f>
        <v>0.68527245094170408</v>
      </c>
      <c r="G93" s="5">
        <f>'[3]Pc, Winter, S1'!G93*Main!$B$8+_xlfn.IFNA(VLOOKUP($A93,'EV Distribution'!$A$2:$B$11,2),0)*'EV Scenarios'!G$2</f>
        <v>0.64784807080717499</v>
      </c>
      <c r="H93" s="5">
        <f>'[3]Pc, Winter, S1'!H93*Main!$B$8+_xlfn.IFNA(VLOOKUP($A93,'EV Distribution'!$A$2:$B$11,2),0)*'EV Scenarios'!H$2</f>
        <v>0.66198937145739911</v>
      </c>
      <c r="I93" s="5">
        <f>'[3]Pc, Winter, S1'!I93*Main!$B$8+_xlfn.IFNA(VLOOKUP($A93,'EV Distribution'!$A$2:$B$11,2),0)*'EV Scenarios'!I$2</f>
        <v>0.29078767058295962</v>
      </c>
      <c r="J93" s="5">
        <f>'[3]Pc, Winter, S1'!J93*Main!$B$8+_xlfn.IFNA(VLOOKUP($A93,'EV Distribution'!$A$2:$B$11,2),0)*'EV Scenarios'!J$2</f>
        <v>0.37887864275784755</v>
      </c>
      <c r="K93" s="5">
        <f>'[3]Pc, Winter, S1'!K93*Main!$B$8+_xlfn.IFNA(VLOOKUP($A93,'EV Distribution'!$A$2:$B$11,2),0)*'EV Scenarios'!K$2</f>
        <v>0.49599376645739912</v>
      </c>
      <c r="L93" s="5">
        <f>'[3]Pc, Winter, S1'!L93*Main!$B$8+_xlfn.IFNA(VLOOKUP($A93,'EV Distribution'!$A$2:$B$11,2),0)*'EV Scenarios'!L$2</f>
        <v>0.5660573038116592</v>
      </c>
      <c r="M93" s="5">
        <f>'[3]Pc, Winter, S1'!M93*Main!$B$8+_xlfn.IFNA(VLOOKUP($A93,'EV Distribution'!$A$2:$B$11,2),0)*'EV Scenarios'!M$2</f>
        <v>0.63334197352017951</v>
      </c>
      <c r="N93" s="5">
        <f>'[3]Pc, Winter, S1'!N93*Main!$B$8+_xlfn.IFNA(VLOOKUP($A93,'EV Distribution'!$A$2:$B$11,2),0)*'EV Scenarios'!N$2</f>
        <v>0.65720828970852008</v>
      </c>
      <c r="O93" s="5">
        <f>'[3]Pc, Winter, S1'!O93*Main!$B$8+_xlfn.IFNA(VLOOKUP($A93,'EV Distribution'!$A$2:$B$11,2),0)*'EV Scenarios'!O$2</f>
        <v>0.70783958968609861</v>
      </c>
      <c r="P93" s="5">
        <f>'[3]Pc, Winter, S1'!P93*Main!$B$8+_xlfn.IFNA(VLOOKUP($A93,'EV Distribution'!$A$2:$B$11,2),0)*'EV Scenarios'!P$2</f>
        <v>0.62183651031390141</v>
      </c>
      <c r="Q93" s="5">
        <f>'[3]Pc, Winter, S1'!Q93*Main!$B$8+_xlfn.IFNA(VLOOKUP($A93,'EV Distribution'!$A$2:$B$11,2),0)*'EV Scenarios'!Q$2</f>
        <v>0.52851711383408073</v>
      </c>
      <c r="R93" s="5">
        <f>'[3]Pc, Winter, S1'!R93*Main!$B$8+_xlfn.IFNA(VLOOKUP($A93,'EV Distribution'!$A$2:$B$11,2),0)*'EV Scenarios'!R$2</f>
        <v>0.47201342751121078</v>
      </c>
      <c r="S93" s="5">
        <f>'[3]Pc, Winter, S1'!S93*Main!$B$8+_xlfn.IFNA(VLOOKUP($A93,'EV Distribution'!$A$2:$B$11,2),0)*'EV Scenarios'!S$2</f>
        <v>0.49620332587443944</v>
      </c>
      <c r="T93" s="5">
        <f>'[3]Pc, Winter, S1'!T93*Main!$B$8+_xlfn.IFNA(VLOOKUP($A93,'EV Distribution'!$A$2:$B$11,2),0)*'EV Scenarios'!T$2</f>
        <v>0.45781104217488788</v>
      </c>
      <c r="U93" s="5">
        <f>'[3]Pc, Winter, S1'!U93*Main!$B$8+_xlfn.IFNA(VLOOKUP($A93,'EV Distribution'!$A$2:$B$11,2),0)*'EV Scenarios'!U$2</f>
        <v>0.52061994156950675</v>
      </c>
      <c r="V93" s="5">
        <f>'[3]Pc, Winter, S1'!V93*Main!$B$8+_xlfn.IFNA(VLOOKUP($A93,'EV Distribution'!$A$2:$B$11,2),0)*'EV Scenarios'!V$2</f>
        <v>0.53612057105381172</v>
      </c>
      <c r="W93" s="5">
        <f>'[3]Pc, Winter, S1'!W93*Main!$B$8+_xlfn.IFNA(VLOOKUP($A93,'EV Distribution'!$A$2:$B$11,2),0)*'EV Scenarios'!W$2</f>
        <v>0.52899253221973097</v>
      </c>
      <c r="X93" s="5">
        <f>'[3]Pc, Winter, S1'!X93*Main!$B$8+_xlfn.IFNA(VLOOKUP($A93,'EV Distribution'!$A$2:$B$11,2),0)*'EV Scenarios'!X$2</f>
        <v>1.0096002608968608</v>
      </c>
      <c r="Y93" s="5">
        <f>'[3]Pc, Winter, S1'!Y93*Main!$B$8+_xlfn.IFNA(VLOOKUP($A93,'EV Distribution'!$A$2:$B$11,2),0)*'EV Scenarios'!Y$2</f>
        <v>0.98725050143497761</v>
      </c>
    </row>
    <row r="94" spans="1:25" x14ac:dyDescent="0.25">
      <c r="A94">
        <v>59</v>
      </c>
      <c r="B94" s="5">
        <f>'[3]Pc, Winter, S1'!B94*Main!$B$8+_xlfn.IFNA(VLOOKUP($A94,'EV Distribution'!$A$2:$B$11,2),0)*'EV Scenarios'!B$2</f>
        <v>0.84992860872197318</v>
      </c>
      <c r="C94" s="5">
        <f>'[3]Pc, Winter, S1'!C94*Main!$B$8+_xlfn.IFNA(VLOOKUP($A94,'EV Distribution'!$A$2:$B$11,2),0)*'EV Scenarios'!C$2</f>
        <v>0.81882542401345293</v>
      </c>
      <c r="D94" s="5">
        <f>'[3]Pc, Winter, S1'!D94*Main!$B$8+_xlfn.IFNA(VLOOKUP($A94,'EV Distribution'!$A$2:$B$11,2),0)*'EV Scenarios'!D$2</f>
        <v>0.74178675024663687</v>
      </c>
      <c r="E94" s="5">
        <f>'[3]Pc, Winter, S1'!E94*Main!$B$8+_xlfn.IFNA(VLOOKUP($A94,'EV Distribution'!$A$2:$B$11,2),0)*'EV Scenarios'!E$2</f>
        <v>0.68508761986547095</v>
      </c>
      <c r="F94" s="5">
        <f>'[3]Pc, Winter, S1'!F94*Main!$B$8+_xlfn.IFNA(VLOOKUP($A94,'EV Distribution'!$A$2:$B$11,2),0)*'EV Scenarios'!F$2</f>
        <v>0.66319976369955158</v>
      </c>
      <c r="G94" s="5">
        <f>'[3]Pc, Winter, S1'!G94*Main!$B$8+_xlfn.IFNA(VLOOKUP($A94,'EV Distribution'!$A$2:$B$11,2),0)*'EV Scenarios'!G$2</f>
        <v>0.62722474659192828</v>
      </c>
      <c r="H94" s="5">
        <f>'[3]Pc, Winter, S1'!H94*Main!$B$8+_xlfn.IFNA(VLOOKUP($A94,'EV Distribution'!$A$2:$B$11,2),0)*'EV Scenarios'!H$2</f>
        <v>0.6344103270179372</v>
      </c>
      <c r="I94" s="5">
        <f>'[3]Pc, Winter, S1'!I94*Main!$B$8+_xlfn.IFNA(VLOOKUP($A94,'EV Distribution'!$A$2:$B$11,2),0)*'EV Scenarios'!I$2</f>
        <v>0.16661900775784755</v>
      </c>
      <c r="J94" s="5">
        <f>'[3]Pc, Winter, S1'!J94*Main!$B$8+_xlfn.IFNA(VLOOKUP($A94,'EV Distribution'!$A$2:$B$11,2),0)*'EV Scenarios'!J$2</f>
        <v>0.16167764293721976</v>
      </c>
      <c r="K94" s="5">
        <f>'[3]Pc, Winter, S1'!K94*Main!$B$8+_xlfn.IFNA(VLOOKUP($A94,'EV Distribution'!$A$2:$B$11,2),0)*'EV Scenarios'!K$2</f>
        <v>0.20477241923766817</v>
      </c>
      <c r="L94" s="5">
        <f>'[3]Pc, Winter, S1'!L94*Main!$B$8+_xlfn.IFNA(VLOOKUP($A94,'EV Distribution'!$A$2:$B$11,2),0)*'EV Scenarios'!L$2</f>
        <v>0.17976509000000002</v>
      </c>
      <c r="M94" s="5">
        <f>'[3]Pc, Winter, S1'!M94*Main!$B$8+_xlfn.IFNA(VLOOKUP($A94,'EV Distribution'!$A$2:$B$11,2),0)*'EV Scenarios'!M$2</f>
        <v>0.17227795975336324</v>
      </c>
      <c r="N94" s="5">
        <f>'[3]Pc, Winter, S1'!N94*Main!$B$8+_xlfn.IFNA(VLOOKUP($A94,'EV Distribution'!$A$2:$B$11,2),0)*'EV Scenarios'!N$2</f>
        <v>0.19933351625560539</v>
      </c>
      <c r="O94" s="5">
        <f>'[3]Pc, Winter, S1'!O94*Main!$B$8+_xlfn.IFNA(VLOOKUP($A94,'EV Distribution'!$A$2:$B$11,2),0)*'EV Scenarios'!O$2</f>
        <v>0.23540542338565024</v>
      </c>
      <c r="P94" s="5">
        <f>'[3]Pc, Winter, S1'!P94*Main!$B$8+_xlfn.IFNA(VLOOKUP($A94,'EV Distribution'!$A$2:$B$11,2),0)*'EV Scenarios'!P$2</f>
        <v>0.2387498239910314</v>
      </c>
      <c r="Q94" s="5">
        <f>'[3]Pc, Winter, S1'!Q94*Main!$B$8+_xlfn.IFNA(VLOOKUP($A94,'EV Distribution'!$A$2:$B$11,2),0)*'EV Scenarios'!Q$2</f>
        <v>0.23740648719730942</v>
      </c>
      <c r="R94" s="5">
        <f>'[3]Pc, Winter, S1'!R94*Main!$B$8+_xlfn.IFNA(VLOOKUP($A94,'EV Distribution'!$A$2:$B$11,2),0)*'EV Scenarios'!R$2</f>
        <v>0.23986387352017938</v>
      </c>
      <c r="S94" s="5">
        <f>'[3]Pc, Winter, S1'!S94*Main!$B$8+_xlfn.IFNA(VLOOKUP($A94,'EV Distribution'!$A$2:$B$11,2),0)*'EV Scenarios'!S$2</f>
        <v>0.2492278367264574</v>
      </c>
      <c r="T94" s="5">
        <f>'[3]Pc, Winter, S1'!T94*Main!$B$8+_xlfn.IFNA(VLOOKUP($A94,'EV Distribution'!$A$2:$B$11,2),0)*'EV Scenarios'!T$2</f>
        <v>0.23558979930493273</v>
      </c>
      <c r="U94" s="5">
        <f>'[3]Pc, Winter, S1'!U94*Main!$B$8+_xlfn.IFNA(VLOOKUP($A94,'EV Distribution'!$A$2:$B$11,2),0)*'EV Scenarios'!U$2</f>
        <v>0.28069664195067268</v>
      </c>
      <c r="V94" s="5">
        <f>'[3]Pc, Winter, S1'!V94*Main!$B$8+_xlfn.IFNA(VLOOKUP($A94,'EV Distribution'!$A$2:$B$11,2),0)*'EV Scenarios'!V$2</f>
        <v>0.30282877540358744</v>
      </c>
      <c r="W94" s="5">
        <f>'[3]Pc, Winter, S1'!W94*Main!$B$8+_xlfn.IFNA(VLOOKUP($A94,'EV Distribution'!$A$2:$B$11,2),0)*'EV Scenarios'!W$2</f>
        <v>0.28267009011210764</v>
      </c>
      <c r="X94" s="5">
        <f>'[3]Pc, Winter, S1'!X94*Main!$B$8+_xlfn.IFNA(VLOOKUP($A94,'EV Distribution'!$A$2:$B$11,2),0)*'EV Scenarios'!X$2</f>
        <v>0.84470198735426005</v>
      </c>
      <c r="Y94" s="5">
        <f>'[3]Pc, Winter, S1'!Y94*Main!$B$8+_xlfn.IFNA(VLOOKUP($A94,'EV Distribution'!$A$2:$B$11,2),0)*'EV Scenarios'!Y$2</f>
        <v>0.87132418600896866</v>
      </c>
    </row>
    <row r="95" spans="1:25" x14ac:dyDescent="0.25">
      <c r="A95">
        <v>63</v>
      </c>
      <c r="B95" s="5">
        <f>'[3]Pc, Winter, S1'!B95*Main!$B$8+_xlfn.IFNA(VLOOKUP($A95,'EV Distribution'!$A$2:$B$11,2),0)*'EV Scenarios'!B$2</f>
        <v>0.87338382670403591</v>
      </c>
      <c r="C95" s="5">
        <f>'[3]Pc, Winter, S1'!C95*Main!$B$8+_xlfn.IFNA(VLOOKUP($A95,'EV Distribution'!$A$2:$B$11,2),0)*'EV Scenarios'!C$2</f>
        <v>0.82971316228699554</v>
      </c>
      <c r="D95" s="5">
        <f>'[3]Pc, Winter, S1'!D95*Main!$B$8+_xlfn.IFNA(VLOOKUP($A95,'EV Distribution'!$A$2:$B$11,2),0)*'EV Scenarios'!D$2</f>
        <v>0.74586834941704039</v>
      </c>
      <c r="E95" s="5">
        <f>'[3]Pc, Winter, S1'!E95*Main!$B$8+_xlfn.IFNA(VLOOKUP($A95,'EV Distribution'!$A$2:$B$11,2),0)*'EV Scenarios'!E$2</f>
        <v>0.69110814347533633</v>
      </c>
      <c r="F95" s="5">
        <f>'[3]Pc, Winter, S1'!F95*Main!$B$8+_xlfn.IFNA(VLOOKUP($A95,'EV Distribution'!$A$2:$B$11,2),0)*'EV Scenarios'!F$2</f>
        <v>0.66833613551569515</v>
      </c>
      <c r="G95" s="5">
        <f>'[3]Pc, Winter, S1'!G95*Main!$B$8+_xlfn.IFNA(VLOOKUP($A95,'EV Distribution'!$A$2:$B$11,2),0)*'EV Scenarios'!G$2</f>
        <v>0.63272912369955159</v>
      </c>
      <c r="H95" s="5">
        <f>'[3]Pc, Winter, S1'!H95*Main!$B$8+_xlfn.IFNA(VLOOKUP($A95,'EV Distribution'!$A$2:$B$11,2),0)*'EV Scenarios'!H$2</f>
        <v>0.6390455406053811</v>
      </c>
      <c r="I95" s="5">
        <f>'[3]Pc, Winter, S1'!I95*Main!$B$8+_xlfn.IFNA(VLOOKUP($A95,'EV Distribution'!$A$2:$B$11,2),0)*'EV Scenarios'!I$2</f>
        <v>0.17286801786995515</v>
      </c>
      <c r="J95" s="5">
        <f>'[3]Pc, Winter, S1'!J95*Main!$B$8+_xlfn.IFNA(VLOOKUP($A95,'EV Distribution'!$A$2:$B$11,2),0)*'EV Scenarios'!J$2</f>
        <v>0.1701281361883408</v>
      </c>
      <c r="K95" s="5">
        <f>'[3]Pc, Winter, S1'!K95*Main!$B$8+_xlfn.IFNA(VLOOKUP($A95,'EV Distribution'!$A$2:$B$11,2),0)*'EV Scenarios'!K$2</f>
        <v>0.2151111290807175</v>
      </c>
      <c r="L95" s="5">
        <f>'[3]Pc, Winter, S1'!L95*Main!$B$8+_xlfn.IFNA(VLOOKUP($A95,'EV Distribution'!$A$2:$B$11,2),0)*'EV Scenarios'!L$2</f>
        <v>0.19274620695067265</v>
      </c>
      <c r="M95" s="5">
        <f>'[3]Pc, Winter, S1'!M95*Main!$B$8+_xlfn.IFNA(VLOOKUP($A95,'EV Distribution'!$A$2:$B$11,2),0)*'EV Scenarios'!M$2</f>
        <v>0.17806098123318387</v>
      </c>
      <c r="N95" s="5">
        <f>'[3]Pc, Winter, S1'!N95*Main!$B$8+_xlfn.IFNA(VLOOKUP($A95,'EV Distribution'!$A$2:$B$11,2),0)*'EV Scenarios'!N$2</f>
        <v>0.20277274417040358</v>
      </c>
      <c r="O95" s="5">
        <f>'[3]Pc, Winter, S1'!O95*Main!$B$8+_xlfn.IFNA(VLOOKUP($A95,'EV Distribution'!$A$2:$B$11,2),0)*'EV Scenarios'!O$2</f>
        <v>0.24015899121076234</v>
      </c>
      <c r="P95" s="5">
        <f>'[3]Pc, Winter, S1'!P95*Main!$B$8+_xlfn.IFNA(VLOOKUP($A95,'EV Distribution'!$A$2:$B$11,2),0)*'EV Scenarios'!P$2</f>
        <v>0.24054736627802692</v>
      </c>
      <c r="Q95" s="5">
        <f>'[3]Pc, Winter, S1'!Q95*Main!$B$8+_xlfn.IFNA(VLOOKUP($A95,'EV Distribution'!$A$2:$B$11,2),0)*'EV Scenarios'!Q$2</f>
        <v>0.23706299829596414</v>
      </c>
      <c r="R95" s="5">
        <f>'[3]Pc, Winter, S1'!R95*Main!$B$8+_xlfn.IFNA(VLOOKUP($A95,'EV Distribution'!$A$2:$B$11,2),0)*'EV Scenarios'!R$2</f>
        <v>0.24304879836322871</v>
      </c>
      <c r="S95" s="5">
        <f>'[3]Pc, Winter, S1'!S95*Main!$B$8+_xlfn.IFNA(VLOOKUP($A95,'EV Distribution'!$A$2:$B$11,2),0)*'EV Scenarios'!S$2</f>
        <v>0.25869800076233185</v>
      </c>
      <c r="T95" s="5">
        <f>'[3]Pc, Winter, S1'!T95*Main!$B$8+_xlfn.IFNA(VLOOKUP($A95,'EV Distribution'!$A$2:$B$11,2),0)*'EV Scenarios'!T$2</f>
        <v>0.25090003934977578</v>
      </c>
      <c r="U95" s="5">
        <f>'[3]Pc, Winter, S1'!U95*Main!$B$8+_xlfn.IFNA(VLOOKUP($A95,'EV Distribution'!$A$2:$B$11,2),0)*'EV Scenarios'!U$2</f>
        <v>0.28988772239910315</v>
      </c>
      <c r="V95" s="5">
        <f>'[3]Pc, Winter, S1'!V95*Main!$B$8+_xlfn.IFNA(VLOOKUP($A95,'EV Distribution'!$A$2:$B$11,2),0)*'EV Scenarios'!V$2</f>
        <v>0.30417675894618834</v>
      </c>
      <c r="W95" s="5">
        <f>'[3]Pc, Winter, S1'!W95*Main!$B$8+_xlfn.IFNA(VLOOKUP($A95,'EV Distribution'!$A$2:$B$11,2),0)*'EV Scenarios'!W$2</f>
        <v>0.28872013912556055</v>
      </c>
      <c r="X95" s="5">
        <f>'[3]Pc, Winter, S1'!X95*Main!$B$8+_xlfn.IFNA(VLOOKUP($A95,'EV Distribution'!$A$2:$B$11,2),0)*'EV Scenarios'!X$2</f>
        <v>0.8520721082286995</v>
      </c>
      <c r="Y95" s="5">
        <f>'[3]Pc, Winter, S1'!Y95*Main!$B$8+_xlfn.IFNA(VLOOKUP($A95,'EV Distribution'!$A$2:$B$11,2),0)*'EV Scenarios'!Y$2</f>
        <v>0.88301229502242162</v>
      </c>
    </row>
    <row r="96" spans="1:25" x14ac:dyDescent="0.25">
      <c r="A96">
        <v>22</v>
      </c>
      <c r="B96" s="5">
        <f>'[3]Pc, Winter, S1'!B96*Main!$B$8+_xlfn.IFNA(VLOOKUP($A96,'EV Distribution'!$A$2:$B$11,2),0)*'EV Scenarios'!B$2</f>
        <v>8.4463004282511217E-2</v>
      </c>
      <c r="C96" s="5">
        <f>'[3]Pc, Winter, S1'!C96*Main!$B$8+_xlfn.IFNA(VLOOKUP($A96,'EV Distribution'!$A$2:$B$11,2),0)*'EV Scenarios'!C$2</f>
        <v>7.7119624417040358E-2</v>
      </c>
      <c r="D96" s="5">
        <f>'[3]Pc, Winter, S1'!D96*Main!$B$8+_xlfn.IFNA(VLOOKUP($A96,'EV Distribution'!$A$2:$B$11,2),0)*'EV Scenarios'!D$2</f>
        <v>7.8451251771300454E-2</v>
      </c>
      <c r="E96" s="5">
        <f>'[3]Pc, Winter, S1'!E96*Main!$B$8+_xlfn.IFNA(VLOOKUP($A96,'EV Distribution'!$A$2:$B$11,2),0)*'EV Scenarios'!E$2</f>
        <v>6.7671151905829605E-2</v>
      </c>
      <c r="F96" s="5">
        <f>'[3]Pc, Winter, S1'!F96*Main!$B$8+_xlfn.IFNA(VLOOKUP($A96,'EV Distribution'!$A$2:$B$11,2),0)*'EV Scenarios'!F$2</f>
        <v>6.6482516591928248E-2</v>
      </c>
      <c r="G96" s="5">
        <f>'[3]Pc, Winter, S1'!G96*Main!$B$8+_xlfn.IFNA(VLOOKUP($A96,'EV Distribution'!$A$2:$B$11,2),0)*'EV Scenarios'!G$2</f>
        <v>6.637151569506726E-2</v>
      </c>
      <c r="H96" s="5">
        <f>'[3]Pc, Winter, S1'!H96*Main!$B$8+_xlfn.IFNA(VLOOKUP($A96,'EV Distribution'!$A$2:$B$11,2),0)*'EV Scenarios'!H$2</f>
        <v>6.6811150134529151E-2</v>
      </c>
      <c r="I96" s="5">
        <f>'[3]Pc, Winter, S1'!I96*Main!$B$8+_xlfn.IFNA(VLOOKUP($A96,'EV Distribution'!$A$2:$B$11,2),0)*'EV Scenarios'!I$2</f>
        <v>6.8130684798206276E-2</v>
      </c>
      <c r="J96" s="5">
        <f>'[3]Pc, Winter, S1'!J96*Main!$B$8+_xlfn.IFNA(VLOOKUP($A96,'EV Distribution'!$A$2:$B$11,2),0)*'EV Scenarios'!J$2</f>
        <v>8.546093284753363E-2</v>
      </c>
      <c r="K96" s="5">
        <f>'[3]Pc, Winter, S1'!K96*Main!$B$8+_xlfn.IFNA(VLOOKUP($A96,'EV Distribution'!$A$2:$B$11,2),0)*'EV Scenarios'!K$2</f>
        <v>9.926298569506728E-2</v>
      </c>
      <c r="L96" s="5">
        <f>'[3]Pc, Winter, S1'!L96*Main!$B$8+_xlfn.IFNA(VLOOKUP($A96,'EV Distribution'!$A$2:$B$11,2),0)*'EV Scenarios'!L$2</f>
        <v>0.12368227816143497</v>
      </c>
      <c r="M96" s="5">
        <f>'[3]Pc, Winter, S1'!M96*Main!$B$8+_xlfn.IFNA(VLOOKUP($A96,'EV Distribution'!$A$2:$B$11,2),0)*'EV Scenarios'!M$2</f>
        <v>0.14222056793721974</v>
      </c>
      <c r="N96" s="5">
        <f>'[3]Pc, Winter, S1'!N96*Main!$B$8+_xlfn.IFNA(VLOOKUP($A96,'EV Distribution'!$A$2:$B$11,2),0)*'EV Scenarios'!N$2</f>
        <v>0.15518349856502242</v>
      </c>
      <c r="O96" s="5">
        <f>'[3]Pc, Winter, S1'!O96*Main!$B$8+_xlfn.IFNA(VLOOKUP($A96,'EV Distribution'!$A$2:$B$11,2),0)*'EV Scenarios'!O$2</f>
        <v>0.13629225908071749</v>
      </c>
      <c r="P96" s="5">
        <f>'[3]Pc, Winter, S1'!P96*Main!$B$8+_xlfn.IFNA(VLOOKUP($A96,'EV Distribution'!$A$2:$B$11,2),0)*'EV Scenarios'!P$2</f>
        <v>0.12512338641255605</v>
      </c>
      <c r="Q96" s="5">
        <f>'[3]Pc, Winter, S1'!Q96*Main!$B$8+_xlfn.IFNA(VLOOKUP($A96,'EV Distribution'!$A$2:$B$11,2),0)*'EV Scenarios'!Q$2</f>
        <v>0.10794360899103139</v>
      </c>
      <c r="R96" s="5">
        <f>'[3]Pc, Winter, S1'!R96*Main!$B$8+_xlfn.IFNA(VLOOKUP($A96,'EV Distribution'!$A$2:$B$11,2),0)*'EV Scenarios'!R$2</f>
        <v>9.5746399663677137E-2</v>
      </c>
      <c r="S96" s="5">
        <f>'[3]Pc, Winter, S1'!S96*Main!$B$8+_xlfn.IFNA(VLOOKUP($A96,'EV Distribution'!$A$2:$B$11,2),0)*'EV Scenarios'!S$2</f>
        <v>8.7202128206278026E-2</v>
      </c>
      <c r="T96" s="5">
        <f>'[3]Pc, Winter, S1'!T96*Main!$B$8+_xlfn.IFNA(VLOOKUP($A96,'EV Distribution'!$A$2:$B$11,2),0)*'EV Scenarios'!T$2</f>
        <v>9.0676973878923761E-2</v>
      </c>
      <c r="U96" s="5">
        <f>'[3]Pc, Winter, S1'!U96*Main!$B$8+_xlfn.IFNA(VLOOKUP($A96,'EV Distribution'!$A$2:$B$11,2),0)*'EV Scenarios'!U$2</f>
        <v>0.10290903031390133</v>
      </c>
      <c r="V96" s="5">
        <f>'[3]Pc, Winter, S1'!V96*Main!$B$8+_xlfn.IFNA(VLOOKUP($A96,'EV Distribution'!$A$2:$B$11,2),0)*'EV Scenarios'!V$2</f>
        <v>0.1169372615470852</v>
      </c>
      <c r="W96" s="5">
        <f>'[3]Pc, Winter, S1'!W96*Main!$B$8+_xlfn.IFNA(VLOOKUP($A96,'EV Distribution'!$A$2:$B$11,2),0)*'EV Scenarios'!W$2</f>
        <v>0.12308051493273545</v>
      </c>
      <c r="X96" s="5">
        <f>'[3]Pc, Winter, S1'!X96*Main!$B$8+_xlfn.IFNA(VLOOKUP($A96,'EV Distribution'!$A$2:$B$11,2),0)*'EV Scenarios'!X$2</f>
        <v>0.12292080076233183</v>
      </c>
      <c r="Y96" s="5">
        <f>'[3]Pc, Winter, S1'!Y96*Main!$B$8+_xlfn.IFNA(VLOOKUP($A96,'EV Distribution'!$A$2:$B$11,2),0)*'EV Scenarios'!Y$2</f>
        <v>0.10948183621076232</v>
      </c>
    </row>
    <row r="97" spans="1:25" x14ac:dyDescent="0.25">
      <c r="A97">
        <v>35</v>
      </c>
      <c r="B97" s="5">
        <f>'[3]Pc, Winter, S1'!B97*Main!$B$8+_xlfn.IFNA(VLOOKUP($A97,'EV Distribution'!$A$2:$B$11,2),0)*'EV Scenarios'!B$2</f>
        <v>0.89213875013452926</v>
      </c>
      <c r="C97" s="5">
        <f>'[3]Pc, Winter, S1'!C97*Main!$B$8+_xlfn.IFNA(VLOOKUP($A97,'EV Distribution'!$A$2:$B$11,2),0)*'EV Scenarios'!C$2</f>
        <v>0.85983769934977583</v>
      </c>
      <c r="D97" s="5">
        <f>'[3]Pc, Winter, S1'!D97*Main!$B$8+_xlfn.IFNA(VLOOKUP($A97,'EV Distribution'!$A$2:$B$11,2),0)*'EV Scenarios'!D$2</f>
        <v>0.77188193912556058</v>
      </c>
      <c r="E97" s="5">
        <f>'[3]Pc, Winter, S1'!E97*Main!$B$8+_xlfn.IFNA(VLOOKUP($A97,'EV Distribution'!$A$2:$B$11,2),0)*'EV Scenarios'!E$2</f>
        <v>0.69962251123318397</v>
      </c>
      <c r="F97" s="5">
        <f>'[3]Pc, Winter, S1'!F97*Main!$B$8+_xlfn.IFNA(VLOOKUP($A97,'EV Distribution'!$A$2:$B$11,2),0)*'EV Scenarios'!F$2</f>
        <v>0.68171753432735427</v>
      </c>
      <c r="G97" s="5">
        <f>'[3]Pc, Winter, S1'!G97*Main!$B$8+_xlfn.IFNA(VLOOKUP($A97,'EV Distribution'!$A$2:$B$11,2),0)*'EV Scenarios'!G$2</f>
        <v>0.63057785636771302</v>
      </c>
      <c r="H97" s="5">
        <f>'[3]Pc, Winter, S1'!H97*Main!$B$8+_xlfn.IFNA(VLOOKUP($A97,'EV Distribution'!$A$2:$B$11,2),0)*'EV Scenarios'!H$2</f>
        <v>0.6325883352242152</v>
      </c>
      <c r="I97" s="5">
        <f>'[3]Pc, Winter, S1'!I97*Main!$B$8+_xlfn.IFNA(VLOOKUP($A97,'EV Distribution'!$A$2:$B$11,2),0)*'EV Scenarios'!I$2</f>
        <v>0.18903295970852019</v>
      </c>
      <c r="J97" s="5">
        <f>'[3]Pc, Winter, S1'!J97*Main!$B$8+_xlfn.IFNA(VLOOKUP($A97,'EV Distribution'!$A$2:$B$11,2),0)*'EV Scenarios'!J$2</f>
        <v>0.21461803392376683</v>
      </c>
      <c r="K97" s="5">
        <f>'[3]Pc, Winter, S1'!K97*Main!$B$8+_xlfn.IFNA(VLOOKUP($A97,'EV Distribution'!$A$2:$B$11,2),0)*'EV Scenarios'!K$2</f>
        <v>0.31587414049327356</v>
      </c>
      <c r="L97" s="5">
        <f>'[3]Pc, Winter, S1'!L97*Main!$B$8+_xlfn.IFNA(VLOOKUP($A97,'EV Distribution'!$A$2:$B$11,2),0)*'EV Scenarios'!L$2</f>
        <v>0.30716815733183855</v>
      </c>
      <c r="M97" s="5">
        <f>'[3]Pc, Winter, S1'!M97*Main!$B$8+_xlfn.IFNA(VLOOKUP($A97,'EV Distribution'!$A$2:$B$11,2),0)*'EV Scenarios'!M$2</f>
        <v>0.32396578804932741</v>
      </c>
      <c r="N97" s="5">
        <f>'[3]Pc, Winter, S1'!N97*Main!$B$8+_xlfn.IFNA(VLOOKUP($A97,'EV Distribution'!$A$2:$B$11,2),0)*'EV Scenarios'!N$2</f>
        <v>0.34068600912556052</v>
      </c>
      <c r="O97" s="5">
        <f>'[3]Pc, Winter, S1'!O97*Main!$B$8+_xlfn.IFNA(VLOOKUP($A97,'EV Distribution'!$A$2:$B$11,2),0)*'EV Scenarios'!O$2</f>
        <v>0.35424129997757847</v>
      </c>
      <c r="P97" s="5">
        <f>'[3]Pc, Winter, S1'!P97*Main!$B$8+_xlfn.IFNA(VLOOKUP($A97,'EV Distribution'!$A$2:$B$11,2),0)*'EV Scenarios'!P$2</f>
        <v>0.35490452367713005</v>
      </c>
      <c r="Q97" s="5">
        <f>'[3]Pc, Winter, S1'!Q97*Main!$B$8+_xlfn.IFNA(VLOOKUP($A97,'EV Distribution'!$A$2:$B$11,2),0)*'EV Scenarios'!Q$2</f>
        <v>0.3529140669058296</v>
      </c>
      <c r="R97" s="5">
        <f>'[3]Pc, Winter, S1'!R97*Main!$B$8+_xlfn.IFNA(VLOOKUP($A97,'EV Distribution'!$A$2:$B$11,2),0)*'EV Scenarios'!R$2</f>
        <v>0.35369758858744393</v>
      </c>
      <c r="S97" s="5">
        <f>'[3]Pc, Winter, S1'!S97*Main!$B$8+_xlfn.IFNA(VLOOKUP($A97,'EV Distribution'!$A$2:$B$11,2),0)*'EV Scenarios'!S$2</f>
        <v>0.36351642500000003</v>
      </c>
      <c r="T97" s="5">
        <f>'[3]Pc, Winter, S1'!T97*Main!$B$8+_xlfn.IFNA(VLOOKUP($A97,'EV Distribution'!$A$2:$B$11,2),0)*'EV Scenarios'!T$2</f>
        <v>0.3549556374439462</v>
      </c>
      <c r="U97" s="5">
        <f>'[3]Pc, Winter, S1'!U97*Main!$B$8+_xlfn.IFNA(VLOOKUP($A97,'EV Distribution'!$A$2:$B$11,2),0)*'EV Scenarios'!U$2</f>
        <v>0.38577319780269059</v>
      </c>
      <c r="V97" s="5">
        <f>'[3]Pc, Winter, S1'!V97*Main!$B$8+_xlfn.IFNA(VLOOKUP($A97,'EV Distribution'!$A$2:$B$11,2),0)*'EV Scenarios'!V$2</f>
        <v>0.40317059004484312</v>
      </c>
      <c r="W97" s="5">
        <f>'[3]Pc, Winter, S1'!W97*Main!$B$8+_xlfn.IFNA(VLOOKUP($A97,'EV Distribution'!$A$2:$B$11,2),0)*'EV Scenarios'!W$2</f>
        <v>0.38391775744394624</v>
      </c>
      <c r="X97" s="5">
        <f>'[3]Pc, Winter, S1'!X97*Main!$B$8+_xlfn.IFNA(VLOOKUP($A97,'EV Distribution'!$A$2:$B$11,2),0)*'EV Scenarios'!X$2</f>
        <v>0.9526661926008968</v>
      </c>
      <c r="Y97" s="5">
        <f>'[3]Pc, Winter, S1'!Y97*Main!$B$8+_xlfn.IFNA(VLOOKUP($A97,'EV Distribution'!$A$2:$B$11,2),0)*'EV Scenarios'!Y$2</f>
        <v>0.954764499955157</v>
      </c>
    </row>
    <row r="98" spans="1:25" x14ac:dyDescent="0.25">
      <c r="A98">
        <v>64</v>
      </c>
      <c r="B98" s="5">
        <f>'[3]Pc, Winter, S1'!B98*Main!$B$8+_xlfn.IFNA(VLOOKUP($A98,'EV Distribution'!$A$2:$B$11,2),0)*'EV Scenarios'!B$2</f>
        <v>0.85144189737668174</v>
      </c>
      <c r="C98" s="5">
        <f>'[3]Pc, Winter, S1'!C98*Main!$B$8+_xlfn.IFNA(VLOOKUP($A98,'EV Distribution'!$A$2:$B$11,2),0)*'EV Scenarios'!C$2</f>
        <v>0.82908251139013456</v>
      </c>
      <c r="D98" s="5">
        <f>'[3]Pc, Winter, S1'!D98*Main!$B$8+_xlfn.IFNA(VLOOKUP($A98,'EV Distribution'!$A$2:$B$11,2),0)*'EV Scenarios'!D$2</f>
        <v>0.75046553275784755</v>
      </c>
      <c r="E98" s="5">
        <f>'[3]Pc, Winter, S1'!E98*Main!$B$8+_xlfn.IFNA(VLOOKUP($A98,'EV Distribution'!$A$2:$B$11,2),0)*'EV Scenarios'!E$2</f>
        <v>0.69079433589686101</v>
      </c>
      <c r="F98" s="5">
        <f>'[3]Pc, Winter, S1'!F98*Main!$B$8+_xlfn.IFNA(VLOOKUP($A98,'EV Distribution'!$A$2:$B$11,2),0)*'EV Scenarios'!F$2</f>
        <v>0.66996290188340812</v>
      </c>
      <c r="G98" s="5">
        <f>'[3]Pc, Winter, S1'!G98*Main!$B$8+_xlfn.IFNA(VLOOKUP($A98,'EV Distribution'!$A$2:$B$11,2),0)*'EV Scenarios'!G$2</f>
        <v>0.63256419901345295</v>
      </c>
      <c r="H98" s="5">
        <f>'[3]Pc, Winter, S1'!H98*Main!$B$8+_xlfn.IFNA(VLOOKUP($A98,'EV Distribution'!$A$2:$B$11,2),0)*'EV Scenarios'!H$2</f>
        <v>0.65090232020179373</v>
      </c>
      <c r="I98" s="5">
        <f>'[3]Pc, Winter, S1'!I98*Main!$B$8+_xlfn.IFNA(VLOOKUP($A98,'EV Distribution'!$A$2:$B$11,2),0)*'EV Scenarios'!I$2</f>
        <v>0.19400281825112109</v>
      </c>
      <c r="J98" s="5">
        <f>'[3]Pc, Winter, S1'!J98*Main!$B$8+_xlfn.IFNA(VLOOKUP($A98,'EV Distribution'!$A$2:$B$11,2),0)*'EV Scenarios'!J$2</f>
        <v>0.20157240302690582</v>
      </c>
      <c r="K98" s="5">
        <f>'[3]Pc, Winter, S1'!K98*Main!$B$8+_xlfn.IFNA(VLOOKUP($A98,'EV Distribution'!$A$2:$B$11,2),0)*'EV Scenarios'!K$2</f>
        <v>0.25930157659192826</v>
      </c>
      <c r="L98" s="5">
        <f>'[3]Pc, Winter, S1'!L98*Main!$B$8+_xlfn.IFNA(VLOOKUP($A98,'EV Distribution'!$A$2:$B$11,2),0)*'EV Scenarios'!L$2</f>
        <v>0.23984621094170405</v>
      </c>
      <c r="M98" s="5">
        <f>'[3]Pc, Winter, S1'!M98*Main!$B$8+_xlfn.IFNA(VLOOKUP($A98,'EV Distribution'!$A$2:$B$11,2),0)*'EV Scenarios'!M$2</f>
        <v>0.22978169704035878</v>
      </c>
      <c r="N98" s="5">
        <f>'[3]Pc, Winter, S1'!N98*Main!$B$8+_xlfn.IFNA(VLOOKUP($A98,'EV Distribution'!$A$2:$B$11,2),0)*'EV Scenarios'!N$2</f>
        <v>0.24865604311659192</v>
      </c>
      <c r="O98" s="5">
        <f>'[3]Pc, Winter, S1'!O98*Main!$B$8+_xlfn.IFNA(VLOOKUP($A98,'EV Distribution'!$A$2:$B$11,2),0)*'EV Scenarios'!O$2</f>
        <v>0.27544068165919283</v>
      </c>
      <c r="P98" s="5">
        <f>'[3]Pc, Winter, S1'!P98*Main!$B$8+_xlfn.IFNA(VLOOKUP($A98,'EV Distribution'!$A$2:$B$11,2),0)*'EV Scenarios'!P$2</f>
        <v>0.27786496082959644</v>
      </c>
      <c r="Q98" s="5">
        <f>'[3]Pc, Winter, S1'!Q98*Main!$B$8+_xlfn.IFNA(VLOOKUP($A98,'EV Distribution'!$A$2:$B$11,2),0)*'EV Scenarios'!Q$2</f>
        <v>0.27300438280269057</v>
      </c>
      <c r="R98" s="5">
        <f>'[3]Pc, Winter, S1'!R98*Main!$B$8+_xlfn.IFNA(VLOOKUP($A98,'EV Distribution'!$A$2:$B$11,2),0)*'EV Scenarios'!R$2</f>
        <v>0.27672537264573993</v>
      </c>
      <c r="S98" s="5">
        <f>'[3]Pc, Winter, S1'!S98*Main!$B$8+_xlfn.IFNA(VLOOKUP($A98,'EV Distribution'!$A$2:$B$11,2),0)*'EV Scenarios'!S$2</f>
        <v>0.2836004858071749</v>
      </c>
      <c r="T98" s="5">
        <f>'[3]Pc, Winter, S1'!T98*Main!$B$8+_xlfn.IFNA(VLOOKUP($A98,'EV Distribution'!$A$2:$B$11,2),0)*'EV Scenarios'!T$2</f>
        <v>0.25019449778026903</v>
      </c>
      <c r="U98" s="5">
        <f>'[3]Pc, Winter, S1'!U98*Main!$B$8+_xlfn.IFNA(VLOOKUP($A98,'EV Distribution'!$A$2:$B$11,2),0)*'EV Scenarios'!U$2</f>
        <v>0.26111934399103143</v>
      </c>
      <c r="V98" s="5">
        <f>'[3]Pc, Winter, S1'!V98*Main!$B$8+_xlfn.IFNA(VLOOKUP($A98,'EV Distribution'!$A$2:$B$11,2),0)*'EV Scenarios'!V$2</f>
        <v>0.27266946450672647</v>
      </c>
      <c r="W98" s="5">
        <f>'[3]Pc, Winter, S1'!W98*Main!$B$8+_xlfn.IFNA(VLOOKUP($A98,'EV Distribution'!$A$2:$B$11,2),0)*'EV Scenarios'!W$2</f>
        <v>0.25106052156950676</v>
      </c>
      <c r="X98" s="5">
        <f>'[3]Pc, Winter, S1'!X98*Main!$B$8+_xlfn.IFNA(VLOOKUP($A98,'EV Distribution'!$A$2:$B$11,2),0)*'EV Scenarios'!X$2</f>
        <v>0.81631985040358745</v>
      </c>
      <c r="Y98" s="5">
        <f>'[3]Pc, Winter, S1'!Y98*Main!$B$8+_xlfn.IFNA(VLOOKUP($A98,'EV Distribution'!$A$2:$B$11,2),0)*'EV Scenarios'!Y$2</f>
        <v>0.85935971816143508</v>
      </c>
    </row>
    <row r="99" spans="1:25" x14ac:dyDescent="0.25">
      <c r="A99">
        <v>70</v>
      </c>
      <c r="B99" s="5">
        <f>'[3]Pc, Winter, S1'!B99*Main!$B$8+_xlfn.IFNA(VLOOKUP($A99,'EV Distribution'!$A$2:$B$11,2),0)*'EV Scenarios'!B$2</f>
        <v>0.8766728144618835</v>
      </c>
      <c r="C99" s="5">
        <f>'[3]Pc, Winter, S1'!C99*Main!$B$8+_xlfn.IFNA(VLOOKUP($A99,'EV Distribution'!$A$2:$B$11,2),0)*'EV Scenarios'!C$2</f>
        <v>0.81770081912556059</v>
      </c>
      <c r="D99" s="5">
        <f>'[3]Pc, Winter, S1'!D99*Main!$B$8+_xlfn.IFNA(VLOOKUP($A99,'EV Distribution'!$A$2:$B$11,2),0)*'EV Scenarios'!D$2</f>
        <v>0.7340519729372198</v>
      </c>
      <c r="E99" s="5">
        <f>'[3]Pc, Winter, S1'!E99*Main!$B$8+_xlfn.IFNA(VLOOKUP($A99,'EV Distribution'!$A$2:$B$11,2),0)*'EV Scenarios'!E$2</f>
        <v>0.67846421006726465</v>
      </c>
      <c r="F99" s="5">
        <f>'[3]Pc, Winter, S1'!F99*Main!$B$8+_xlfn.IFNA(VLOOKUP($A99,'EV Distribution'!$A$2:$B$11,2),0)*'EV Scenarios'!F$2</f>
        <v>0.65177679073991035</v>
      </c>
      <c r="G99" s="5">
        <f>'[3]Pc, Winter, S1'!G99*Main!$B$8+_xlfn.IFNA(VLOOKUP($A99,'EV Distribution'!$A$2:$B$11,2),0)*'EV Scenarios'!G$2</f>
        <v>0.62185337544843056</v>
      </c>
      <c r="H99" s="5">
        <f>'[3]Pc, Winter, S1'!H99*Main!$B$8+_xlfn.IFNA(VLOOKUP($A99,'EV Distribution'!$A$2:$B$11,2),0)*'EV Scenarios'!H$2</f>
        <v>0.6238489806278027</v>
      </c>
      <c r="I99" s="5">
        <f>'[3]Pc, Winter, S1'!I99*Main!$B$8+_xlfn.IFNA(VLOOKUP($A99,'EV Distribution'!$A$2:$B$11,2),0)*'EV Scenarios'!I$2</f>
        <v>0.19367932834080714</v>
      </c>
      <c r="J99" s="5">
        <f>'[3]Pc, Winter, S1'!J99*Main!$B$8+_xlfn.IFNA(VLOOKUP($A99,'EV Distribution'!$A$2:$B$11,2),0)*'EV Scenarios'!J$2</f>
        <v>0.23441934656950675</v>
      </c>
      <c r="K99" s="5">
        <f>'[3]Pc, Winter, S1'!K99*Main!$B$8+_xlfn.IFNA(VLOOKUP($A99,'EV Distribution'!$A$2:$B$11,2),0)*'EV Scenarios'!K$2</f>
        <v>0.32735024443946187</v>
      </c>
      <c r="L99" s="5">
        <f>'[3]Pc, Winter, S1'!L99*Main!$B$8+_xlfn.IFNA(VLOOKUP($A99,'EV Distribution'!$A$2:$B$11,2),0)*'EV Scenarios'!L$2</f>
        <v>0.34562072923766818</v>
      </c>
      <c r="M99" s="5">
        <f>'[3]Pc, Winter, S1'!M99*Main!$B$8+_xlfn.IFNA(VLOOKUP($A99,'EV Distribution'!$A$2:$B$11,2),0)*'EV Scenarios'!M$2</f>
        <v>0.33889776152466367</v>
      </c>
      <c r="N99" s="5">
        <f>'[3]Pc, Winter, S1'!N99*Main!$B$8+_xlfn.IFNA(VLOOKUP($A99,'EV Distribution'!$A$2:$B$11,2),0)*'EV Scenarios'!N$2</f>
        <v>0.35925372674887895</v>
      </c>
      <c r="O99" s="5">
        <f>'[3]Pc, Winter, S1'!O99*Main!$B$8+_xlfn.IFNA(VLOOKUP($A99,'EV Distribution'!$A$2:$B$11,2),0)*'EV Scenarios'!O$2</f>
        <v>0.39799471809417042</v>
      </c>
      <c r="P99" s="5">
        <f>'[3]Pc, Winter, S1'!P99*Main!$B$8+_xlfn.IFNA(VLOOKUP($A99,'EV Distribution'!$A$2:$B$11,2),0)*'EV Scenarios'!P$2</f>
        <v>0.40880317114349773</v>
      </c>
      <c r="Q99" s="5">
        <f>'[3]Pc, Winter, S1'!Q99*Main!$B$8+_xlfn.IFNA(VLOOKUP($A99,'EV Distribution'!$A$2:$B$11,2),0)*'EV Scenarios'!Q$2</f>
        <v>0.39906779506726453</v>
      </c>
      <c r="R99" s="5">
        <f>'[3]Pc, Winter, S1'!R99*Main!$B$8+_xlfn.IFNA(VLOOKUP($A99,'EV Distribution'!$A$2:$B$11,2),0)*'EV Scenarios'!R$2</f>
        <v>0.39964834605381172</v>
      </c>
      <c r="S99" s="5">
        <f>'[3]Pc, Winter, S1'!S99*Main!$B$8+_xlfn.IFNA(VLOOKUP($A99,'EV Distribution'!$A$2:$B$11,2),0)*'EV Scenarios'!S$2</f>
        <v>0.3863237655605381</v>
      </c>
      <c r="T99" s="5">
        <f>'[3]Pc, Winter, S1'!T99*Main!$B$8+_xlfn.IFNA(VLOOKUP($A99,'EV Distribution'!$A$2:$B$11,2),0)*'EV Scenarios'!T$2</f>
        <v>0.35969483769058297</v>
      </c>
      <c r="U99" s="5">
        <f>'[3]Pc, Winter, S1'!U99*Main!$B$8+_xlfn.IFNA(VLOOKUP($A99,'EV Distribution'!$A$2:$B$11,2),0)*'EV Scenarios'!U$2</f>
        <v>0.36784866042600894</v>
      </c>
      <c r="V99" s="5">
        <f>'[3]Pc, Winter, S1'!V99*Main!$B$8+_xlfn.IFNA(VLOOKUP($A99,'EV Distribution'!$A$2:$B$11,2),0)*'EV Scenarios'!V$2</f>
        <v>0.32466487089686102</v>
      </c>
      <c r="W99" s="5">
        <f>'[3]Pc, Winter, S1'!W99*Main!$B$8+_xlfn.IFNA(VLOOKUP($A99,'EV Distribution'!$A$2:$B$11,2),0)*'EV Scenarios'!W$2</f>
        <v>0.31146078926008969</v>
      </c>
      <c r="X99" s="5">
        <f>'[3]Pc, Winter, S1'!X99*Main!$B$8+_xlfn.IFNA(VLOOKUP($A99,'EV Distribution'!$A$2:$B$11,2),0)*'EV Scenarios'!X$2</f>
        <v>0.87469206576233183</v>
      </c>
      <c r="Y99" s="5">
        <f>'[3]Pc, Winter, S1'!Y99*Main!$B$8+_xlfn.IFNA(VLOOKUP($A99,'EV Distribution'!$A$2:$B$11,2),0)*'EV Scenarios'!Y$2</f>
        <v>0.90348061843049332</v>
      </c>
    </row>
    <row r="100" spans="1:25" x14ac:dyDescent="0.25">
      <c r="A100">
        <v>73</v>
      </c>
      <c r="B100" s="5">
        <f>'[3]Pc, Winter, S1'!B100*Main!$B$8+_xlfn.IFNA(VLOOKUP($A100,'EV Distribution'!$A$2:$B$11,2),0)*'EV Scenarios'!B$2</f>
        <v>0.85190144560538128</v>
      </c>
      <c r="C100" s="5">
        <f>'[3]Pc, Winter, S1'!C100*Main!$B$8+_xlfn.IFNA(VLOOKUP($A100,'EV Distribution'!$A$2:$B$11,2),0)*'EV Scenarios'!C$2</f>
        <v>0.82031428701793729</v>
      </c>
      <c r="D100" s="5">
        <f>'[3]Pc, Winter, S1'!D100*Main!$B$8+_xlfn.IFNA(VLOOKUP($A100,'EV Distribution'!$A$2:$B$11,2),0)*'EV Scenarios'!D$2</f>
        <v>0.73806321161434985</v>
      </c>
      <c r="E100" s="5">
        <f>'[3]Pc, Winter, S1'!E100*Main!$B$8+_xlfn.IFNA(VLOOKUP($A100,'EV Distribution'!$A$2:$B$11,2),0)*'EV Scenarios'!E$2</f>
        <v>0.68031137387892382</v>
      </c>
      <c r="F100" s="5">
        <f>'[3]Pc, Winter, S1'!F100*Main!$B$8+_xlfn.IFNA(VLOOKUP($A100,'EV Distribution'!$A$2:$B$11,2),0)*'EV Scenarios'!F$2</f>
        <v>0.65610464780269062</v>
      </c>
      <c r="G100" s="5">
        <f>'[3]Pc, Winter, S1'!G100*Main!$B$8+_xlfn.IFNA(VLOOKUP($A100,'EV Distribution'!$A$2:$B$11,2),0)*'EV Scenarios'!G$2</f>
        <v>0.6185308633408072</v>
      </c>
      <c r="H100" s="5">
        <f>'[3]Pc, Winter, S1'!H100*Main!$B$8+_xlfn.IFNA(VLOOKUP($A100,'EV Distribution'!$A$2:$B$11,2),0)*'EV Scenarios'!H$2</f>
        <v>0.61318288289237666</v>
      </c>
      <c r="I100" s="5">
        <f>'[3]Pc, Winter, S1'!I100*Main!$B$8+_xlfn.IFNA(VLOOKUP($A100,'EV Distribution'!$A$2:$B$11,2),0)*'EV Scenarios'!I$2</f>
        <v>0.15481356096412555</v>
      </c>
      <c r="J100" s="5">
        <f>'[3]Pc, Winter, S1'!J100*Main!$B$8+_xlfn.IFNA(VLOOKUP($A100,'EV Distribution'!$A$2:$B$11,2),0)*'EV Scenarios'!J$2</f>
        <v>0.16584971405829596</v>
      </c>
      <c r="K100" s="5">
        <f>'[3]Pc, Winter, S1'!K100*Main!$B$8+_xlfn.IFNA(VLOOKUP($A100,'EV Distribution'!$A$2:$B$11,2),0)*'EV Scenarios'!K$2</f>
        <v>0.22822798271300448</v>
      </c>
      <c r="L100" s="5">
        <f>'[3]Pc, Winter, S1'!L100*Main!$B$8+_xlfn.IFNA(VLOOKUP($A100,'EV Distribution'!$A$2:$B$11,2),0)*'EV Scenarios'!L$2</f>
        <v>0.21208314213004484</v>
      </c>
      <c r="M100" s="5">
        <f>'[3]Pc, Winter, S1'!M100*Main!$B$8+_xlfn.IFNA(VLOOKUP($A100,'EV Distribution'!$A$2:$B$11,2),0)*'EV Scenarios'!M$2</f>
        <v>0.20805755031390136</v>
      </c>
      <c r="N100" s="5">
        <f>'[3]Pc, Winter, S1'!N100*Main!$B$8+_xlfn.IFNA(VLOOKUP($A100,'EV Distribution'!$A$2:$B$11,2),0)*'EV Scenarios'!N$2</f>
        <v>0.23699447318385652</v>
      </c>
      <c r="O100" s="5">
        <f>'[3]Pc, Winter, S1'!O100*Main!$B$8+_xlfn.IFNA(VLOOKUP($A100,'EV Distribution'!$A$2:$B$11,2),0)*'EV Scenarios'!O$2</f>
        <v>0.27148450762331838</v>
      </c>
      <c r="P100" s="5">
        <f>'[3]Pc, Winter, S1'!P100*Main!$B$8+_xlfn.IFNA(VLOOKUP($A100,'EV Distribution'!$A$2:$B$11,2),0)*'EV Scenarios'!P$2</f>
        <v>0.27360523538116593</v>
      </c>
      <c r="Q100" s="5">
        <f>'[3]Pc, Winter, S1'!Q100*Main!$B$8+_xlfn.IFNA(VLOOKUP($A100,'EV Distribution'!$A$2:$B$11,2),0)*'EV Scenarios'!Q$2</f>
        <v>0.2713236602690583</v>
      </c>
      <c r="R100" s="5">
        <f>'[3]Pc, Winter, S1'!R100*Main!$B$8+_xlfn.IFNA(VLOOKUP($A100,'EV Distribution'!$A$2:$B$11,2),0)*'EV Scenarios'!R$2</f>
        <v>0.26456671073991034</v>
      </c>
      <c r="S100" s="5">
        <f>'[3]Pc, Winter, S1'!S100*Main!$B$8+_xlfn.IFNA(VLOOKUP($A100,'EV Distribution'!$A$2:$B$11,2),0)*'EV Scenarios'!S$2</f>
        <v>0.27383503663677133</v>
      </c>
      <c r="T100" s="5">
        <f>'[3]Pc, Winter, S1'!T100*Main!$B$8+_xlfn.IFNA(VLOOKUP($A100,'EV Distribution'!$A$2:$B$11,2),0)*'EV Scenarios'!T$2</f>
        <v>0.25250294878923768</v>
      </c>
      <c r="U100" s="5">
        <f>'[3]Pc, Winter, S1'!U100*Main!$B$8+_xlfn.IFNA(VLOOKUP($A100,'EV Distribution'!$A$2:$B$11,2),0)*'EV Scenarios'!U$2</f>
        <v>0.29260387378923769</v>
      </c>
      <c r="V100" s="5">
        <f>'[3]Pc, Winter, S1'!V100*Main!$B$8+_xlfn.IFNA(VLOOKUP($A100,'EV Distribution'!$A$2:$B$11,2),0)*'EV Scenarios'!V$2</f>
        <v>0.30998543809417045</v>
      </c>
      <c r="W100" s="5">
        <f>'[3]Pc, Winter, S1'!W100*Main!$B$8+_xlfn.IFNA(VLOOKUP($A100,'EV Distribution'!$A$2:$B$11,2),0)*'EV Scenarios'!W$2</f>
        <v>0.29032547809417042</v>
      </c>
      <c r="X100" s="5">
        <f>'[3]Pc, Winter, S1'!X100*Main!$B$8+_xlfn.IFNA(VLOOKUP($A100,'EV Distribution'!$A$2:$B$11,2),0)*'EV Scenarios'!X$2</f>
        <v>0.83819593535874437</v>
      </c>
      <c r="Y100" s="5">
        <f>'[3]Pc, Winter, S1'!Y100*Main!$B$8+_xlfn.IFNA(VLOOKUP($A100,'EV Distribution'!$A$2:$B$11,2),0)*'EV Scenarios'!Y$2</f>
        <v>0.86836426163677138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B209-6141-469C-A799-D027EED54A0D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S2'!B2*Main!$B$8+_xlfn.IFNA(VLOOKUP($A2,'EV Distribution'!$A$2:$B$11,2),0)*'EV Scenarios'!B$2</f>
        <v>13.632287827085202</v>
      </c>
      <c r="C2" s="5">
        <f>'[3]Pc, Winter, S2'!C2*Main!$B$8+_xlfn.IFNA(VLOOKUP($A2,'EV Distribution'!$A$2:$B$11,2),0)*'EV Scenarios'!C$2</f>
        <v>13.632287827085202</v>
      </c>
      <c r="D2" s="5">
        <f>'[3]Pc, Winter, S2'!D2*Main!$B$8+_xlfn.IFNA(VLOOKUP($A2,'EV Distribution'!$A$2:$B$11,2),0)*'EV Scenarios'!D$2</f>
        <v>13.632287827085202</v>
      </c>
      <c r="E2" s="5">
        <f>'[3]Pc, Winter, S2'!E2*Main!$B$8+_xlfn.IFNA(VLOOKUP($A2,'EV Distribution'!$A$2:$B$11,2),0)*'EV Scenarios'!E$2</f>
        <v>13.632287827085202</v>
      </c>
      <c r="F2" s="5">
        <f>'[3]Pc, Winter, S2'!F2*Main!$B$8+_xlfn.IFNA(VLOOKUP($A2,'EV Distribution'!$A$2:$B$11,2),0)*'EV Scenarios'!F$2</f>
        <v>13.632287827085202</v>
      </c>
      <c r="G2" s="5">
        <f>'[3]Pc, Winter, S2'!G2*Main!$B$8+_xlfn.IFNA(VLOOKUP($A2,'EV Distribution'!$A$2:$B$11,2),0)*'EV Scenarios'!G$2</f>
        <v>13.632287827085202</v>
      </c>
      <c r="H2" s="5">
        <f>'[3]Pc, Winter, S2'!H2*Main!$B$8+_xlfn.IFNA(VLOOKUP($A2,'EV Distribution'!$A$2:$B$11,2),0)*'EV Scenarios'!H$2</f>
        <v>13.632287827085202</v>
      </c>
      <c r="I2" s="5">
        <f>'[3]Pc, Winter, S2'!I2*Main!$B$8+_xlfn.IFNA(VLOOKUP($A2,'EV Distribution'!$A$2:$B$11,2),0)*'EV Scenarios'!I$2</f>
        <v>13.632287827085202</v>
      </c>
      <c r="J2" s="5">
        <f>'[3]Pc, Winter, S2'!J2*Main!$B$8+_xlfn.IFNA(VLOOKUP($A2,'EV Distribution'!$A$2:$B$11,2),0)*'EV Scenarios'!J$2</f>
        <v>13.632287827085202</v>
      </c>
      <c r="K2" s="5">
        <f>'[3]Pc, Winter, S2'!K2*Main!$B$8+_xlfn.IFNA(VLOOKUP($A2,'EV Distribution'!$A$2:$B$11,2),0)*'EV Scenarios'!K$2</f>
        <v>13.632287827085202</v>
      </c>
      <c r="L2" s="5">
        <f>'[3]Pc, Winter, S2'!L2*Main!$B$8+_xlfn.IFNA(VLOOKUP($A2,'EV Distribution'!$A$2:$B$11,2),0)*'EV Scenarios'!L$2</f>
        <v>13.632287827085202</v>
      </c>
      <c r="M2" s="5">
        <f>'[3]Pc, Winter, S2'!M2*Main!$B$8+_xlfn.IFNA(VLOOKUP($A2,'EV Distribution'!$A$2:$B$11,2),0)*'EV Scenarios'!M$2</f>
        <v>13.632287827085202</v>
      </c>
      <c r="N2" s="5">
        <f>'[3]Pc, Winter, S2'!N2*Main!$B$8+_xlfn.IFNA(VLOOKUP($A2,'EV Distribution'!$A$2:$B$11,2),0)*'EV Scenarios'!N$2</f>
        <v>13.632287827085202</v>
      </c>
      <c r="O2" s="5">
        <f>'[3]Pc, Winter, S2'!O2*Main!$B$8+_xlfn.IFNA(VLOOKUP($A2,'EV Distribution'!$A$2:$B$11,2),0)*'EV Scenarios'!O$2</f>
        <v>13.632287827085202</v>
      </c>
      <c r="P2" s="5">
        <f>'[3]Pc, Winter, S2'!P2*Main!$B$8+_xlfn.IFNA(VLOOKUP($A2,'EV Distribution'!$A$2:$B$11,2),0)*'EV Scenarios'!P$2</f>
        <v>13.632287827085202</v>
      </c>
      <c r="Q2" s="5">
        <f>'[3]Pc, Winter, S2'!Q2*Main!$B$8+_xlfn.IFNA(VLOOKUP($A2,'EV Distribution'!$A$2:$B$11,2),0)*'EV Scenarios'!Q$2</f>
        <v>13.632287827085202</v>
      </c>
      <c r="R2" s="5">
        <f>'[3]Pc, Winter, S2'!R2*Main!$B$8+_xlfn.IFNA(VLOOKUP($A2,'EV Distribution'!$A$2:$B$11,2),0)*'EV Scenarios'!R$2</f>
        <v>13.632287827085202</v>
      </c>
      <c r="S2" s="5">
        <f>'[3]Pc, Winter, S2'!S2*Main!$B$8+_xlfn.IFNA(VLOOKUP($A2,'EV Distribution'!$A$2:$B$11,2),0)*'EV Scenarios'!S$2</f>
        <v>13.632287827085202</v>
      </c>
      <c r="T2" s="5">
        <f>'[3]Pc, Winter, S2'!T2*Main!$B$8+_xlfn.IFNA(VLOOKUP($A2,'EV Distribution'!$A$2:$B$11,2),0)*'EV Scenarios'!T$2</f>
        <v>13.632287827085202</v>
      </c>
      <c r="U2" s="5">
        <f>'[3]Pc, Winter, S2'!U2*Main!$B$8+_xlfn.IFNA(VLOOKUP($A2,'EV Distribution'!$A$2:$B$11,2),0)*'EV Scenarios'!U$2</f>
        <v>13.632287827085202</v>
      </c>
      <c r="V2" s="5">
        <f>'[3]Pc, Winter, S2'!V2*Main!$B$8+_xlfn.IFNA(VLOOKUP($A2,'EV Distribution'!$A$2:$B$11,2),0)*'EV Scenarios'!V$2</f>
        <v>13.632287827085202</v>
      </c>
      <c r="W2" s="5">
        <f>'[3]Pc, Winter, S2'!W2*Main!$B$8+_xlfn.IFNA(VLOOKUP($A2,'EV Distribution'!$A$2:$B$11,2),0)*'EV Scenarios'!W$2</f>
        <v>13.632287827085202</v>
      </c>
      <c r="X2" s="5">
        <f>'[3]Pc, Winter, S2'!X2*Main!$B$8+_xlfn.IFNA(VLOOKUP($A2,'EV Distribution'!$A$2:$B$11,2),0)*'EV Scenarios'!X$2</f>
        <v>13.632287827085202</v>
      </c>
      <c r="Y2" s="5">
        <f>'[3]Pc, Winter, S2'!Y2*Main!$B$8+_xlfn.IFNA(VLOOKUP($A2,'EV Distribution'!$A$2:$B$11,2),0)*'EV Scenarios'!Y$2</f>
        <v>13.632287827085202</v>
      </c>
    </row>
    <row r="3" spans="1:25" x14ac:dyDescent="0.25">
      <c r="A3">
        <v>11</v>
      </c>
      <c r="B3" s="5">
        <f>'[3]Pc, Winter, S2'!B3*Main!$B$8+_xlfn.IFNA(VLOOKUP($A3,'EV Distribution'!$A$2:$B$11,2),0)*'EV Scenarios'!B$2</f>
        <v>7.2456023721973101E-2</v>
      </c>
      <c r="C3" s="5">
        <f>'[3]Pc, Winter, S2'!C3*Main!$B$8+_xlfn.IFNA(VLOOKUP($A3,'EV Distribution'!$A$2:$B$11,2),0)*'EV Scenarios'!C$2</f>
        <v>7.0127862130044835E-2</v>
      </c>
      <c r="D3" s="5">
        <f>'[3]Pc, Winter, S2'!D3*Main!$B$8+_xlfn.IFNA(VLOOKUP($A3,'EV Distribution'!$A$2:$B$11,2),0)*'EV Scenarios'!D$2</f>
        <v>7.0452609192825116E-2</v>
      </c>
      <c r="E3" s="5">
        <f>'[3]Pc, Winter, S2'!E3*Main!$B$8+_xlfn.IFNA(VLOOKUP($A3,'EV Distribution'!$A$2:$B$11,2),0)*'EV Scenarios'!E$2</f>
        <v>7.0290036928251115E-2</v>
      </c>
      <c r="F3" s="5">
        <f>'[3]Pc, Winter, S2'!F3*Main!$B$8+_xlfn.IFNA(VLOOKUP($A3,'EV Distribution'!$A$2:$B$11,2),0)*'EV Scenarios'!F$2</f>
        <v>7.4362297982062786E-2</v>
      </c>
      <c r="G3" s="5">
        <f>'[3]Pc, Winter, S2'!G3*Main!$B$8+_xlfn.IFNA(VLOOKUP($A3,'EV Distribution'!$A$2:$B$11,2),0)*'EV Scenarios'!G$2</f>
        <v>7.3717078430493271E-2</v>
      </c>
      <c r="H3" s="5">
        <f>'[3]Pc, Winter, S2'!H3*Main!$B$8+_xlfn.IFNA(VLOOKUP($A3,'EV Distribution'!$A$2:$B$11,2),0)*'EV Scenarios'!H$2</f>
        <v>7.8463932780269044E-2</v>
      </c>
      <c r="I3" s="5">
        <f>'[3]Pc, Winter, S2'!I3*Main!$B$8+_xlfn.IFNA(VLOOKUP($A3,'EV Distribution'!$A$2:$B$11,2),0)*'EV Scenarios'!I$2</f>
        <v>8.4925667062780263E-2</v>
      </c>
      <c r="J3" s="5">
        <f>'[3]Pc, Winter, S2'!J3*Main!$B$8+_xlfn.IFNA(VLOOKUP($A3,'EV Distribution'!$A$2:$B$11,2),0)*'EV Scenarios'!J$2</f>
        <v>9.8365434215246614E-2</v>
      </c>
      <c r="K3" s="5">
        <f>'[3]Pc, Winter, S2'!K3*Main!$B$8+_xlfn.IFNA(VLOOKUP($A3,'EV Distribution'!$A$2:$B$11,2),0)*'EV Scenarios'!K$2</f>
        <v>0.10737369121076235</v>
      </c>
      <c r="L3" s="5">
        <f>'[3]Pc, Winter, S2'!L3*Main!$B$8+_xlfn.IFNA(VLOOKUP($A3,'EV Distribution'!$A$2:$B$11,2),0)*'EV Scenarios'!L$2</f>
        <v>0.10657521834080717</v>
      </c>
      <c r="M3" s="5">
        <f>'[3]Pc, Winter, S2'!M3*Main!$B$8+_xlfn.IFNA(VLOOKUP($A3,'EV Distribution'!$A$2:$B$11,2),0)*'EV Scenarios'!M$2</f>
        <v>0.1064017560089686</v>
      </c>
      <c r="N3" s="5">
        <f>'[3]Pc, Winter, S2'!N3*Main!$B$8+_xlfn.IFNA(VLOOKUP($A3,'EV Distribution'!$A$2:$B$11,2),0)*'EV Scenarios'!N$2</f>
        <v>0.10466408374439462</v>
      </c>
      <c r="O3" s="5">
        <f>'[3]Pc, Winter, S2'!O3*Main!$B$8+_xlfn.IFNA(VLOOKUP($A3,'EV Distribution'!$A$2:$B$11,2),0)*'EV Scenarios'!O$2</f>
        <v>0.10297247156950674</v>
      </c>
      <c r="P3" s="5">
        <f>'[3]Pc, Winter, S2'!P3*Main!$B$8+_xlfn.IFNA(VLOOKUP($A3,'EV Distribution'!$A$2:$B$11,2),0)*'EV Scenarios'!P$2</f>
        <v>0.10269204221973095</v>
      </c>
      <c r="Q3" s="5">
        <f>'[3]Pc, Winter, S2'!Q3*Main!$B$8+_xlfn.IFNA(VLOOKUP($A3,'EV Distribution'!$A$2:$B$11,2),0)*'EV Scenarios'!Q$2</f>
        <v>0.10161297726457399</v>
      </c>
      <c r="R3" s="5">
        <f>'[3]Pc, Winter, S2'!R3*Main!$B$8+_xlfn.IFNA(VLOOKUP($A3,'EV Distribution'!$A$2:$B$11,2),0)*'EV Scenarios'!R$2</f>
        <v>0.10370140997757847</v>
      </c>
      <c r="S3" s="5">
        <f>'[3]Pc, Winter, S2'!S3*Main!$B$8+_xlfn.IFNA(VLOOKUP($A3,'EV Distribution'!$A$2:$B$11,2),0)*'EV Scenarios'!S$2</f>
        <v>9.7135839843049326E-2</v>
      </c>
      <c r="T3" s="5">
        <f>'[3]Pc, Winter, S2'!T3*Main!$B$8+_xlfn.IFNA(VLOOKUP($A3,'EV Distribution'!$A$2:$B$11,2),0)*'EV Scenarios'!T$2</f>
        <v>9.4016729977578484E-2</v>
      </c>
      <c r="U3" s="5">
        <f>'[3]Pc, Winter, S2'!U3*Main!$B$8+_xlfn.IFNA(VLOOKUP($A3,'EV Distribution'!$A$2:$B$11,2),0)*'EV Scenarios'!U$2</f>
        <v>9.533716352017936E-2</v>
      </c>
      <c r="V3" s="5">
        <f>'[3]Pc, Winter, S2'!V3*Main!$B$8+_xlfn.IFNA(VLOOKUP($A3,'EV Distribution'!$A$2:$B$11,2),0)*'EV Scenarios'!V$2</f>
        <v>9.145681269058295E-2</v>
      </c>
      <c r="W3" s="5">
        <f>'[3]Pc, Winter, S2'!W3*Main!$B$8+_xlfn.IFNA(VLOOKUP($A3,'EV Distribution'!$A$2:$B$11,2),0)*'EV Scenarios'!W$2</f>
        <v>8.7184534887892379E-2</v>
      </c>
      <c r="X3" s="5">
        <f>'[3]Pc, Winter, S2'!X3*Main!$B$8+_xlfn.IFNA(VLOOKUP($A3,'EV Distribution'!$A$2:$B$11,2),0)*'EV Scenarios'!X$2</f>
        <v>7.8737425E-2</v>
      </c>
      <c r="Y3" s="5">
        <f>'[3]Pc, Winter, S2'!Y3*Main!$B$8+_xlfn.IFNA(VLOOKUP($A3,'EV Distribution'!$A$2:$B$11,2),0)*'EV Scenarios'!Y$2</f>
        <v>7.5034159708520176E-2</v>
      </c>
    </row>
    <row r="4" spans="1:25" x14ac:dyDescent="0.25">
      <c r="A4">
        <v>12</v>
      </c>
      <c r="B4" s="5">
        <f>'[3]Pc, Winter, S2'!B4*Main!$B$8+_xlfn.IFNA(VLOOKUP($A4,'EV Distribution'!$A$2:$B$11,2),0)*'EV Scenarios'!B$2</f>
        <v>7.6750085919282493E-2</v>
      </c>
      <c r="C4" s="5">
        <f>'[3]Pc, Winter, S2'!C4*Main!$B$8+_xlfn.IFNA(VLOOKUP($A4,'EV Distribution'!$A$2:$B$11,2),0)*'EV Scenarios'!C$2</f>
        <v>8.4277974103139017E-2</v>
      </c>
      <c r="D4" s="5">
        <f>'[3]Pc, Winter, S2'!D4*Main!$B$8+_xlfn.IFNA(VLOOKUP($A4,'EV Distribution'!$A$2:$B$11,2),0)*'EV Scenarios'!D$2</f>
        <v>8.2755056793721971E-2</v>
      </c>
      <c r="E4" s="5">
        <f>'[3]Pc, Winter, S2'!E4*Main!$B$8+_xlfn.IFNA(VLOOKUP($A4,'EV Distribution'!$A$2:$B$11,2),0)*'EV Scenarios'!E$2</f>
        <v>7.9458045582959658E-2</v>
      </c>
      <c r="F4" s="5">
        <f>'[3]Pc, Winter, S2'!F4*Main!$B$8+_xlfn.IFNA(VLOOKUP($A4,'EV Distribution'!$A$2:$B$11,2),0)*'EV Scenarios'!F$2</f>
        <v>8.367960147982062E-2</v>
      </c>
      <c r="G4" s="5">
        <f>'[3]Pc, Winter, S2'!G4*Main!$B$8+_xlfn.IFNA(VLOOKUP($A4,'EV Distribution'!$A$2:$B$11,2),0)*'EV Scenarios'!G$2</f>
        <v>8.5532583295964124E-2</v>
      </c>
      <c r="H4" s="5">
        <f>'[3]Pc, Winter, S2'!H4*Main!$B$8+_xlfn.IFNA(VLOOKUP($A4,'EV Distribution'!$A$2:$B$11,2),0)*'EV Scenarios'!H$2</f>
        <v>8.0918325515695069E-2</v>
      </c>
      <c r="I4" s="5">
        <f>'[3]Pc, Winter, S2'!I4*Main!$B$8+_xlfn.IFNA(VLOOKUP($A4,'EV Distribution'!$A$2:$B$11,2),0)*'EV Scenarios'!I$2</f>
        <v>7.8737005381165917E-2</v>
      </c>
      <c r="J4" s="5">
        <f>'[3]Pc, Winter, S2'!J4*Main!$B$8+_xlfn.IFNA(VLOOKUP($A4,'EV Distribution'!$A$2:$B$11,2),0)*'EV Scenarios'!J$2</f>
        <v>0.10407096636771301</v>
      </c>
      <c r="K4" s="5">
        <f>'[3]Pc, Winter, S2'!K4*Main!$B$8+_xlfn.IFNA(VLOOKUP($A4,'EV Distribution'!$A$2:$B$11,2),0)*'EV Scenarios'!K$2</f>
        <v>0.14495304526905831</v>
      </c>
      <c r="L4" s="5">
        <f>'[3]Pc, Winter, S2'!L4*Main!$B$8+_xlfn.IFNA(VLOOKUP($A4,'EV Distribution'!$A$2:$B$11,2),0)*'EV Scenarios'!L$2</f>
        <v>0.17427624455156951</v>
      </c>
      <c r="M4" s="5">
        <f>'[3]Pc, Winter, S2'!M4*Main!$B$8+_xlfn.IFNA(VLOOKUP($A4,'EV Distribution'!$A$2:$B$11,2),0)*'EV Scenarios'!M$2</f>
        <v>0.16543067910313902</v>
      </c>
      <c r="N4" s="5">
        <f>'[3]Pc, Winter, S2'!N4*Main!$B$8+_xlfn.IFNA(VLOOKUP($A4,'EV Distribution'!$A$2:$B$11,2),0)*'EV Scenarios'!N$2</f>
        <v>0.19489119896860987</v>
      </c>
      <c r="O4" s="5">
        <f>'[3]Pc, Winter, S2'!O4*Main!$B$8+_xlfn.IFNA(VLOOKUP($A4,'EV Distribution'!$A$2:$B$11,2),0)*'EV Scenarios'!O$2</f>
        <v>0.19324755795964127</v>
      </c>
      <c r="P4" s="5">
        <f>'[3]Pc, Winter, S2'!P4*Main!$B$8+_xlfn.IFNA(VLOOKUP($A4,'EV Distribution'!$A$2:$B$11,2),0)*'EV Scenarios'!P$2</f>
        <v>0.18779610053811657</v>
      </c>
      <c r="Q4" s="5">
        <f>'[3]Pc, Winter, S2'!Q4*Main!$B$8+_xlfn.IFNA(VLOOKUP($A4,'EV Distribution'!$A$2:$B$11,2),0)*'EV Scenarios'!Q$2</f>
        <v>0.19047241156950673</v>
      </c>
      <c r="R4" s="5">
        <f>'[3]Pc, Winter, S2'!R4*Main!$B$8+_xlfn.IFNA(VLOOKUP($A4,'EV Distribution'!$A$2:$B$11,2),0)*'EV Scenarios'!R$2</f>
        <v>0.19368794260089686</v>
      </c>
      <c r="S4" s="5">
        <f>'[3]Pc, Winter, S2'!S4*Main!$B$8+_xlfn.IFNA(VLOOKUP($A4,'EV Distribution'!$A$2:$B$11,2),0)*'EV Scenarios'!S$2</f>
        <v>0.20041394473094173</v>
      </c>
      <c r="T4" s="5">
        <f>'[3]Pc, Winter, S2'!T4*Main!$B$8+_xlfn.IFNA(VLOOKUP($A4,'EV Distribution'!$A$2:$B$11,2),0)*'EV Scenarios'!T$2</f>
        <v>0.15792341529147982</v>
      </c>
      <c r="U4" s="5">
        <f>'[3]Pc, Winter, S2'!U4*Main!$B$8+_xlfn.IFNA(VLOOKUP($A4,'EV Distribution'!$A$2:$B$11,2),0)*'EV Scenarios'!U$2</f>
        <v>0.14416058423766817</v>
      </c>
      <c r="V4" s="5">
        <f>'[3]Pc, Winter, S2'!V4*Main!$B$8+_xlfn.IFNA(VLOOKUP($A4,'EV Distribution'!$A$2:$B$11,2),0)*'EV Scenarios'!V$2</f>
        <v>0.12870954908071749</v>
      </c>
      <c r="W4" s="5">
        <f>'[3]Pc, Winter, S2'!W4*Main!$B$8+_xlfn.IFNA(VLOOKUP($A4,'EV Distribution'!$A$2:$B$11,2),0)*'EV Scenarios'!W$2</f>
        <v>0.11528631576233182</v>
      </c>
      <c r="X4" s="5">
        <f>'[3]Pc, Winter, S2'!X4*Main!$B$8+_xlfn.IFNA(VLOOKUP($A4,'EV Distribution'!$A$2:$B$11,2),0)*'EV Scenarios'!X$2</f>
        <v>8.8232650291479822E-2</v>
      </c>
      <c r="Y4" s="5">
        <f>'[3]Pc, Winter, S2'!Y4*Main!$B$8+_xlfn.IFNA(VLOOKUP($A4,'EV Distribution'!$A$2:$B$11,2),0)*'EV Scenarios'!Y$2</f>
        <v>8.5143782802690596E-2</v>
      </c>
    </row>
    <row r="5" spans="1:25" x14ac:dyDescent="0.25">
      <c r="A5">
        <v>20</v>
      </c>
      <c r="B5" s="5">
        <f>'[3]Pc, Winter, S2'!B5*Main!$B$8+_xlfn.IFNA(VLOOKUP($A5,'EV Distribution'!$A$2:$B$11,2),0)*'EV Scenarios'!B$2</f>
        <v>0.12753113372197311</v>
      </c>
      <c r="C5" s="5">
        <f>'[3]Pc, Winter, S2'!C5*Main!$B$8+_xlfn.IFNA(VLOOKUP($A5,'EV Distribution'!$A$2:$B$11,2),0)*'EV Scenarios'!C$2</f>
        <v>0.12716638484304932</v>
      </c>
      <c r="D5" s="5">
        <f>'[3]Pc, Winter, S2'!D5*Main!$B$8+_xlfn.IFNA(VLOOKUP($A5,'EV Distribution'!$A$2:$B$11,2),0)*'EV Scenarios'!D$2</f>
        <v>0.1254245521748879</v>
      </c>
      <c r="E5" s="5">
        <f>'[3]Pc, Winter, S2'!E5*Main!$B$8+_xlfn.IFNA(VLOOKUP($A5,'EV Distribution'!$A$2:$B$11,2),0)*'EV Scenarios'!E$2</f>
        <v>0.12337664952914798</v>
      </c>
      <c r="F5" s="5">
        <f>'[3]Pc, Winter, S2'!F5*Main!$B$8+_xlfn.IFNA(VLOOKUP($A5,'EV Distribution'!$A$2:$B$11,2),0)*'EV Scenarios'!F$2</f>
        <v>0.12597984378923766</v>
      </c>
      <c r="G5" s="5">
        <f>'[3]Pc, Winter, S2'!G5*Main!$B$8+_xlfn.IFNA(VLOOKUP($A5,'EV Distribution'!$A$2:$B$11,2),0)*'EV Scenarios'!G$2</f>
        <v>0.13023828567264575</v>
      </c>
      <c r="H5" s="5">
        <f>'[3]Pc, Winter, S2'!H5*Main!$B$8+_xlfn.IFNA(VLOOKUP($A5,'EV Distribution'!$A$2:$B$11,2),0)*'EV Scenarios'!H$2</f>
        <v>0.13913668006726457</v>
      </c>
      <c r="I5" s="5">
        <f>'[3]Pc, Winter, S2'!I5*Main!$B$8+_xlfn.IFNA(VLOOKUP($A5,'EV Distribution'!$A$2:$B$11,2),0)*'EV Scenarios'!I$2</f>
        <v>0.14156712982062783</v>
      </c>
      <c r="J5" s="5">
        <f>'[3]Pc, Winter, S2'!J5*Main!$B$8+_xlfn.IFNA(VLOOKUP($A5,'EV Distribution'!$A$2:$B$11,2),0)*'EV Scenarios'!J$2</f>
        <v>0.15204116482062782</v>
      </c>
      <c r="K5" s="5">
        <f>'[3]Pc, Winter, S2'!K5*Main!$B$8+_xlfn.IFNA(VLOOKUP($A5,'EV Distribution'!$A$2:$B$11,2),0)*'EV Scenarios'!K$2</f>
        <v>0.16988501311659196</v>
      </c>
      <c r="L5" s="5">
        <f>'[3]Pc, Winter, S2'!L5*Main!$B$8+_xlfn.IFNA(VLOOKUP($A5,'EV Distribution'!$A$2:$B$11,2),0)*'EV Scenarios'!L$2</f>
        <v>0.17043892318385651</v>
      </c>
      <c r="M5" s="5">
        <f>'[3]Pc, Winter, S2'!M5*Main!$B$8+_xlfn.IFNA(VLOOKUP($A5,'EV Distribution'!$A$2:$B$11,2),0)*'EV Scenarios'!M$2</f>
        <v>0.17227338</v>
      </c>
      <c r="N5" s="5">
        <f>'[3]Pc, Winter, S2'!N5*Main!$B$8+_xlfn.IFNA(VLOOKUP($A5,'EV Distribution'!$A$2:$B$11,2),0)*'EV Scenarios'!N$2</f>
        <v>0.1703772059865471</v>
      </c>
      <c r="O5" s="5">
        <f>'[3]Pc, Winter, S2'!O5*Main!$B$8+_xlfn.IFNA(VLOOKUP($A5,'EV Distribution'!$A$2:$B$11,2),0)*'EV Scenarios'!O$2</f>
        <v>0.17075964233183857</v>
      </c>
      <c r="P5" s="5">
        <f>'[3]Pc, Winter, S2'!P5*Main!$B$8+_xlfn.IFNA(VLOOKUP($A5,'EV Distribution'!$A$2:$B$11,2),0)*'EV Scenarios'!P$2</f>
        <v>0.16857365569506727</v>
      </c>
      <c r="Q5" s="5">
        <f>'[3]Pc, Winter, S2'!Q5*Main!$B$8+_xlfn.IFNA(VLOOKUP($A5,'EV Distribution'!$A$2:$B$11,2),0)*'EV Scenarios'!Q$2</f>
        <v>0.17022985800448431</v>
      </c>
      <c r="R5" s="5">
        <f>'[3]Pc, Winter, S2'!R5*Main!$B$8+_xlfn.IFNA(VLOOKUP($A5,'EV Distribution'!$A$2:$B$11,2),0)*'EV Scenarios'!R$2</f>
        <v>0.16998904834080719</v>
      </c>
      <c r="S5" s="5">
        <f>'[3]Pc, Winter, S2'!S5*Main!$B$8+_xlfn.IFNA(VLOOKUP($A5,'EV Distribution'!$A$2:$B$11,2),0)*'EV Scenarios'!S$2</f>
        <v>0.16636219713004483</v>
      </c>
      <c r="T5" s="5">
        <f>'[3]Pc, Winter, S2'!T5*Main!$B$8+_xlfn.IFNA(VLOOKUP($A5,'EV Distribution'!$A$2:$B$11,2),0)*'EV Scenarios'!T$2</f>
        <v>0.15624028751121075</v>
      </c>
      <c r="U5" s="5">
        <f>'[3]Pc, Winter, S2'!U5*Main!$B$8+_xlfn.IFNA(VLOOKUP($A5,'EV Distribution'!$A$2:$B$11,2),0)*'EV Scenarios'!U$2</f>
        <v>0.16055871188340806</v>
      </c>
      <c r="V5" s="5">
        <f>'[3]Pc, Winter, S2'!V5*Main!$B$8+_xlfn.IFNA(VLOOKUP($A5,'EV Distribution'!$A$2:$B$11,2),0)*'EV Scenarios'!V$2</f>
        <v>0.15871373136771297</v>
      </c>
      <c r="W5" s="5">
        <f>'[3]Pc, Winter, S2'!W5*Main!$B$8+_xlfn.IFNA(VLOOKUP($A5,'EV Distribution'!$A$2:$B$11,2),0)*'EV Scenarios'!W$2</f>
        <v>0.15935541973094172</v>
      </c>
      <c r="X5" s="5">
        <f>'[3]Pc, Winter, S2'!X5*Main!$B$8+_xlfn.IFNA(VLOOKUP($A5,'EV Distribution'!$A$2:$B$11,2),0)*'EV Scenarios'!X$2</f>
        <v>0.15797953643497761</v>
      </c>
      <c r="Y5" s="5">
        <f>'[3]Pc, Winter, S2'!Y5*Main!$B$8+_xlfn.IFNA(VLOOKUP($A5,'EV Distribution'!$A$2:$B$11,2),0)*'EV Scenarios'!Y$2</f>
        <v>0.14437325047085203</v>
      </c>
    </row>
    <row r="6" spans="1:25" x14ac:dyDescent="0.25">
      <c r="A6">
        <v>23</v>
      </c>
      <c r="B6" s="5">
        <f>'[3]Pc, Winter, S2'!B6*Main!$B$8+_xlfn.IFNA(VLOOKUP($A6,'EV Distribution'!$A$2:$B$11,2),0)*'EV Scenarios'!B$2</f>
        <v>1.0471596909192826</v>
      </c>
      <c r="C6" s="5">
        <f>'[3]Pc, Winter, S2'!C6*Main!$B$8+_xlfn.IFNA(VLOOKUP($A6,'EV Distribution'!$A$2:$B$11,2),0)*'EV Scenarios'!C$2</f>
        <v>1.0264014430269059</v>
      </c>
      <c r="D6" s="5">
        <f>'[3]Pc, Winter, S2'!D6*Main!$B$8+_xlfn.IFNA(VLOOKUP($A6,'EV Distribution'!$A$2:$B$11,2),0)*'EV Scenarios'!D$2</f>
        <v>0.93296544762331846</v>
      </c>
      <c r="E6" s="5">
        <f>'[3]Pc, Winter, S2'!E6*Main!$B$8+_xlfn.IFNA(VLOOKUP($A6,'EV Distribution'!$A$2:$B$11,2),0)*'EV Scenarios'!E$2</f>
        <v>0.86776570829596422</v>
      </c>
      <c r="F6" s="5">
        <f>'[3]Pc, Winter, S2'!F6*Main!$B$8+_xlfn.IFNA(VLOOKUP($A6,'EV Distribution'!$A$2:$B$11,2),0)*'EV Scenarios'!F$2</f>
        <v>0.84701148926008973</v>
      </c>
      <c r="G6" s="5">
        <f>'[3]Pc, Winter, S2'!G6*Main!$B$8+_xlfn.IFNA(VLOOKUP($A6,'EV Distribution'!$A$2:$B$11,2),0)*'EV Scenarios'!G$2</f>
        <v>0.80819301053811654</v>
      </c>
      <c r="H6" s="5">
        <f>'[3]Pc, Winter, S2'!H6*Main!$B$8+_xlfn.IFNA(VLOOKUP($A6,'EV Distribution'!$A$2:$B$11,2),0)*'EV Scenarios'!H$2</f>
        <v>0.81953763686098657</v>
      </c>
      <c r="I6" s="5">
        <f>'[3]Pc, Winter, S2'!I6*Main!$B$8+_xlfn.IFNA(VLOOKUP($A6,'EV Distribution'!$A$2:$B$11,2),0)*'EV Scenarios'!I$2</f>
        <v>0.38088909654708525</v>
      </c>
      <c r="J6" s="5">
        <f>'[3]Pc, Winter, S2'!J6*Main!$B$8+_xlfn.IFNA(VLOOKUP($A6,'EV Distribution'!$A$2:$B$11,2),0)*'EV Scenarios'!J$2</f>
        <v>0.41106275042600893</v>
      </c>
      <c r="K6" s="5">
        <f>'[3]Pc, Winter, S2'!K6*Main!$B$8+_xlfn.IFNA(VLOOKUP($A6,'EV Distribution'!$A$2:$B$11,2),0)*'EV Scenarios'!K$2</f>
        <v>0.46544782600896861</v>
      </c>
      <c r="L6" s="5">
        <f>'[3]Pc, Winter, S2'!L6*Main!$B$8+_xlfn.IFNA(VLOOKUP($A6,'EV Distribution'!$A$2:$B$11,2),0)*'EV Scenarios'!L$2</f>
        <v>0.4381158361210763</v>
      </c>
      <c r="M6" s="5">
        <f>'[3]Pc, Winter, S2'!M6*Main!$B$8+_xlfn.IFNA(VLOOKUP($A6,'EV Distribution'!$A$2:$B$11,2),0)*'EV Scenarios'!M$2</f>
        <v>0.4312555550672646</v>
      </c>
      <c r="N6" s="5">
        <f>'[3]Pc, Winter, S2'!N6*Main!$B$8+_xlfn.IFNA(VLOOKUP($A6,'EV Distribution'!$A$2:$B$11,2),0)*'EV Scenarios'!N$2</f>
        <v>0.45025115607623312</v>
      </c>
      <c r="O6" s="5">
        <f>'[3]Pc, Winter, S2'!O6*Main!$B$8+_xlfn.IFNA(VLOOKUP($A6,'EV Distribution'!$A$2:$B$11,2),0)*'EV Scenarios'!O$2</f>
        <v>0.49401932674887894</v>
      </c>
      <c r="P6" s="5">
        <f>'[3]Pc, Winter, S2'!P6*Main!$B$8+_xlfn.IFNA(VLOOKUP($A6,'EV Distribution'!$A$2:$B$11,2),0)*'EV Scenarios'!P$2</f>
        <v>0.4967740747085202</v>
      </c>
      <c r="Q6" s="5">
        <f>'[3]Pc, Winter, S2'!Q6*Main!$B$8+_xlfn.IFNA(VLOOKUP($A6,'EV Distribution'!$A$2:$B$11,2),0)*'EV Scenarios'!Q$2</f>
        <v>0.49377726461883409</v>
      </c>
      <c r="R6" s="5">
        <f>'[3]Pc, Winter, S2'!R6*Main!$B$8+_xlfn.IFNA(VLOOKUP($A6,'EV Distribution'!$A$2:$B$11,2),0)*'EV Scenarios'!R$2</f>
        <v>0.49937071042600895</v>
      </c>
      <c r="S6" s="5">
        <f>'[3]Pc, Winter, S2'!S6*Main!$B$8+_xlfn.IFNA(VLOOKUP($A6,'EV Distribution'!$A$2:$B$11,2),0)*'EV Scenarios'!S$2</f>
        <v>0.50269559477578474</v>
      </c>
      <c r="T6" s="5">
        <f>'[3]Pc, Winter, S2'!T6*Main!$B$8+_xlfn.IFNA(VLOOKUP($A6,'EV Distribution'!$A$2:$B$11,2),0)*'EV Scenarios'!T$2</f>
        <v>0.47192950551569512</v>
      </c>
      <c r="U6" s="5">
        <f>'[3]Pc, Winter, S2'!U6*Main!$B$8+_xlfn.IFNA(VLOOKUP($A6,'EV Distribution'!$A$2:$B$11,2),0)*'EV Scenarios'!U$2</f>
        <v>0.49066361159192834</v>
      </c>
      <c r="V6" s="5">
        <f>'[3]Pc, Winter, S2'!V6*Main!$B$8+_xlfn.IFNA(VLOOKUP($A6,'EV Distribution'!$A$2:$B$11,2),0)*'EV Scenarios'!V$2</f>
        <v>0.46543945192825115</v>
      </c>
      <c r="W6" s="5">
        <f>'[3]Pc, Winter, S2'!W6*Main!$B$8+_xlfn.IFNA(VLOOKUP($A6,'EV Distribution'!$A$2:$B$11,2),0)*'EV Scenarios'!W$2</f>
        <v>0.4344772328699551</v>
      </c>
      <c r="X6" s="5">
        <f>'[3]Pc, Winter, S2'!X6*Main!$B$8+_xlfn.IFNA(VLOOKUP($A6,'EV Distribution'!$A$2:$B$11,2),0)*'EV Scenarios'!X$2</f>
        <v>1.0068538241031391</v>
      </c>
      <c r="Y6" s="5">
        <f>'[3]Pc, Winter, S2'!Y6*Main!$B$8+_xlfn.IFNA(VLOOKUP($A6,'EV Distribution'!$A$2:$B$11,2),0)*'EV Scenarios'!Y$2</f>
        <v>1.0511334018161436</v>
      </c>
    </row>
    <row r="7" spans="1:25" x14ac:dyDescent="0.25">
      <c r="A7">
        <v>28</v>
      </c>
      <c r="B7" s="5">
        <f>'[3]Pc, Winter, S2'!B7*Main!$B$8+_xlfn.IFNA(VLOOKUP($A7,'EV Distribution'!$A$2:$B$11,2),0)*'EV Scenarios'!B$2</f>
        <v>1.9858409610762333</v>
      </c>
      <c r="C7" s="5">
        <f>'[3]Pc, Winter, S2'!C7*Main!$B$8+_xlfn.IFNA(VLOOKUP($A7,'EV Distribution'!$A$2:$B$11,2),0)*'EV Scenarios'!C$2</f>
        <v>2.0479698123094172</v>
      </c>
      <c r="D7" s="5">
        <f>'[3]Pc, Winter, S2'!D7*Main!$B$8+_xlfn.IFNA(VLOOKUP($A7,'EV Distribution'!$A$2:$B$11,2),0)*'EV Scenarios'!D$2</f>
        <v>1.884896113026906</v>
      </c>
      <c r="E7" s="5">
        <f>'[3]Pc, Winter, S2'!E7*Main!$B$8+_xlfn.IFNA(VLOOKUP($A7,'EV Distribution'!$A$2:$B$11,2),0)*'EV Scenarios'!E$2</f>
        <v>1.7602464894170406</v>
      </c>
      <c r="F7" s="5">
        <f>'[3]Pc, Winter, S2'!F7*Main!$B$8+_xlfn.IFNA(VLOOKUP($A7,'EV Distribution'!$A$2:$B$11,2),0)*'EV Scenarios'!F$2</f>
        <v>1.5594360520179371</v>
      </c>
      <c r="G7" s="5">
        <f>'[3]Pc, Winter, S2'!G7*Main!$B$8+_xlfn.IFNA(VLOOKUP($A7,'EV Distribution'!$A$2:$B$11,2),0)*'EV Scenarios'!G$2</f>
        <v>1.4819703843049328</v>
      </c>
      <c r="H7" s="5">
        <f>'[3]Pc, Winter, S2'!H7*Main!$B$8+_xlfn.IFNA(VLOOKUP($A7,'EV Distribution'!$A$2:$B$11,2),0)*'EV Scenarios'!H$2</f>
        <v>1.4205236198654707</v>
      </c>
      <c r="I7" s="5">
        <f>'[3]Pc, Winter, S2'!I7*Main!$B$8+_xlfn.IFNA(VLOOKUP($A7,'EV Distribution'!$A$2:$B$11,2),0)*'EV Scenarios'!I$2</f>
        <v>0.6792188558295964</v>
      </c>
      <c r="J7" s="5">
        <f>'[3]Pc, Winter, S2'!J7*Main!$B$8+_xlfn.IFNA(VLOOKUP($A7,'EV Distribution'!$A$2:$B$11,2),0)*'EV Scenarios'!J$2</f>
        <v>0.7912801104260091</v>
      </c>
      <c r="K7" s="5">
        <f>'[3]Pc, Winter, S2'!K7*Main!$B$8+_xlfn.IFNA(VLOOKUP($A7,'EV Distribution'!$A$2:$B$11,2),0)*'EV Scenarios'!K$2</f>
        <v>0.71631275147982065</v>
      </c>
      <c r="L7" s="5">
        <f>'[3]Pc, Winter, S2'!L7*Main!$B$8+_xlfn.IFNA(VLOOKUP($A7,'EV Distribution'!$A$2:$B$11,2),0)*'EV Scenarios'!L$2</f>
        <v>0.67133995044843053</v>
      </c>
      <c r="M7" s="5">
        <f>'[3]Pc, Winter, S2'!M7*Main!$B$8+_xlfn.IFNA(VLOOKUP($A7,'EV Distribution'!$A$2:$B$11,2),0)*'EV Scenarios'!M$2</f>
        <v>0.79617097878923782</v>
      </c>
      <c r="N7" s="5">
        <f>'[3]Pc, Winter, S2'!N7*Main!$B$8+_xlfn.IFNA(VLOOKUP($A7,'EV Distribution'!$A$2:$B$11,2),0)*'EV Scenarios'!N$2</f>
        <v>1.0385341855381165</v>
      </c>
      <c r="O7" s="5">
        <f>'[3]Pc, Winter, S2'!O7*Main!$B$8+_xlfn.IFNA(VLOOKUP($A7,'EV Distribution'!$A$2:$B$11,2),0)*'EV Scenarios'!O$2</f>
        <v>1.2329667448206278</v>
      </c>
      <c r="P7" s="5">
        <f>'[3]Pc, Winter, S2'!P7*Main!$B$8+_xlfn.IFNA(VLOOKUP($A7,'EV Distribution'!$A$2:$B$11,2),0)*'EV Scenarios'!P$2</f>
        <v>1.4161310515022421</v>
      </c>
      <c r="Q7" s="5">
        <f>'[3]Pc, Winter, S2'!Q7*Main!$B$8+_xlfn.IFNA(VLOOKUP($A7,'EV Distribution'!$A$2:$B$11,2),0)*'EV Scenarios'!Q$2</f>
        <v>1.4372244969058297</v>
      </c>
      <c r="R7" s="5">
        <f>'[3]Pc, Winter, S2'!R7*Main!$B$8+_xlfn.IFNA(VLOOKUP($A7,'EV Distribution'!$A$2:$B$11,2),0)*'EV Scenarios'!R$2</f>
        <v>1.4612197869282513</v>
      </c>
      <c r="S7" s="5">
        <f>'[3]Pc, Winter, S2'!S7*Main!$B$8+_xlfn.IFNA(VLOOKUP($A7,'EV Distribution'!$A$2:$B$11,2),0)*'EV Scenarios'!S$2</f>
        <v>1.4887304763228701</v>
      </c>
      <c r="T7" s="5">
        <f>'[3]Pc, Winter, S2'!T7*Main!$B$8+_xlfn.IFNA(VLOOKUP($A7,'EV Distribution'!$A$2:$B$11,2),0)*'EV Scenarios'!T$2</f>
        <v>1.2979571186547085</v>
      </c>
      <c r="U7" s="5">
        <f>'[3]Pc, Winter, S2'!U7*Main!$B$8+_xlfn.IFNA(VLOOKUP($A7,'EV Distribution'!$A$2:$B$11,2),0)*'EV Scenarios'!U$2</f>
        <v>1.0612297562107624</v>
      </c>
      <c r="V7" s="5">
        <f>'[3]Pc, Winter, S2'!V7*Main!$B$8+_xlfn.IFNA(VLOOKUP($A7,'EV Distribution'!$A$2:$B$11,2),0)*'EV Scenarios'!V$2</f>
        <v>1.1698006506950671</v>
      </c>
      <c r="W7" s="5">
        <f>'[3]Pc, Winter, S2'!W7*Main!$B$8+_xlfn.IFNA(VLOOKUP($A7,'EV Distribution'!$A$2:$B$11,2),0)*'EV Scenarios'!W$2</f>
        <v>1.0882953682062781</v>
      </c>
      <c r="X7" s="5">
        <f>'[3]Pc, Winter, S2'!X7*Main!$B$8+_xlfn.IFNA(VLOOKUP($A7,'EV Distribution'!$A$2:$B$11,2),0)*'EV Scenarios'!X$2</f>
        <v>2.0159649213452919</v>
      </c>
      <c r="Y7" s="5">
        <f>'[3]Pc, Winter, S2'!Y7*Main!$B$8+_xlfn.IFNA(VLOOKUP($A7,'EV Distribution'!$A$2:$B$11,2),0)*'EV Scenarios'!Y$2</f>
        <v>2.1352663654260091</v>
      </c>
    </row>
    <row r="8" spans="1:25" x14ac:dyDescent="0.25">
      <c r="A8">
        <v>31</v>
      </c>
      <c r="B8" s="5">
        <f>'[3]Pc, Winter, S2'!B8*Main!$B$8+_xlfn.IFNA(VLOOKUP($A8,'EV Distribution'!$A$2:$B$11,2),0)*'EV Scenarios'!B$2</f>
        <v>0.93340841284753373</v>
      </c>
      <c r="C8" s="5">
        <f>'[3]Pc, Winter, S2'!C8*Main!$B$8+_xlfn.IFNA(VLOOKUP($A8,'EV Distribution'!$A$2:$B$11,2),0)*'EV Scenarios'!C$2</f>
        <v>0.9136259666143498</v>
      </c>
      <c r="D8" s="5">
        <f>'[3]Pc, Winter, S2'!D8*Main!$B$8+_xlfn.IFNA(VLOOKUP($A8,'EV Distribution'!$A$2:$B$11,2),0)*'EV Scenarios'!D$2</f>
        <v>0.83674728349775784</v>
      </c>
      <c r="E8" s="5">
        <f>'[3]Pc, Winter, S2'!E8*Main!$B$8+_xlfn.IFNA(VLOOKUP($A8,'EV Distribution'!$A$2:$B$11,2),0)*'EV Scenarios'!E$2</f>
        <v>0.78113051239910325</v>
      </c>
      <c r="F8" s="5">
        <f>'[3]Pc, Winter, S2'!F8*Main!$B$8+_xlfn.IFNA(VLOOKUP($A8,'EV Distribution'!$A$2:$B$11,2),0)*'EV Scenarios'!F$2</f>
        <v>0.75756684473094182</v>
      </c>
      <c r="G8" s="5">
        <f>'[3]Pc, Winter, S2'!G8*Main!$B$8+_xlfn.IFNA(VLOOKUP($A8,'EV Distribution'!$A$2:$B$11,2),0)*'EV Scenarios'!G$2</f>
        <v>0.72530784549327354</v>
      </c>
      <c r="H8" s="5">
        <f>'[3]Pc, Winter, S2'!H8*Main!$B$8+_xlfn.IFNA(VLOOKUP($A8,'EV Distribution'!$A$2:$B$11,2),0)*'EV Scenarios'!H$2</f>
        <v>0.72942118087443941</v>
      </c>
      <c r="I8" s="5">
        <f>'[3]Pc, Winter, S2'!I8*Main!$B$8+_xlfn.IFNA(VLOOKUP($A8,'EV Distribution'!$A$2:$B$11,2),0)*'EV Scenarios'!I$2</f>
        <v>0.26358687780269058</v>
      </c>
      <c r="J8" s="5">
        <f>'[3]Pc, Winter, S2'!J8*Main!$B$8+_xlfn.IFNA(VLOOKUP($A8,'EV Distribution'!$A$2:$B$11,2),0)*'EV Scenarios'!J$2</f>
        <v>0.25892133632286995</v>
      </c>
      <c r="K8" s="5">
        <f>'[3]Pc, Winter, S2'!K8*Main!$B$8+_xlfn.IFNA(VLOOKUP($A8,'EV Distribution'!$A$2:$B$11,2),0)*'EV Scenarios'!K$2</f>
        <v>0.30511528526905829</v>
      </c>
      <c r="L8" s="5">
        <f>'[3]Pc, Winter, S2'!L8*Main!$B$8+_xlfn.IFNA(VLOOKUP($A8,'EV Distribution'!$A$2:$B$11,2),0)*'EV Scenarios'!L$2</f>
        <v>0.28114838665919284</v>
      </c>
      <c r="M8" s="5">
        <f>'[3]Pc, Winter, S2'!M8*Main!$B$8+_xlfn.IFNA(VLOOKUP($A8,'EV Distribution'!$A$2:$B$11,2),0)*'EV Scenarios'!M$2</f>
        <v>0.27249588502242156</v>
      </c>
      <c r="N8" s="5">
        <f>'[3]Pc, Winter, S2'!N8*Main!$B$8+_xlfn.IFNA(VLOOKUP($A8,'EV Distribution'!$A$2:$B$11,2),0)*'EV Scenarios'!N$2</f>
        <v>0.28275447363228701</v>
      </c>
      <c r="O8" s="5">
        <f>'[3]Pc, Winter, S2'!O8*Main!$B$8+_xlfn.IFNA(VLOOKUP($A8,'EV Distribution'!$A$2:$B$11,2),0)*'EV Scenarios'!O$2</f>
        <v>0.31907502558295964</v>
      </c>
      <c r="P8" s="5">
        <f>'[3]Pc, Winter, S2'!P8*Main!$B$8+_xlfn.IFNA(VLOOKUP($A8,'EV Distribution'!$A$2:$B$11,2),0)*'EV Scenarios'!P$2</f>
        <v>0.32378476917040361</v>
      </c>
      <c r="Q8" s="5">
        <f>'[3]Pc, Winter, S2'!Q8*Main!$B$8+_xlfn.IFNA(VLOOKUP($A8,'EV Distribution'!$A$2:$B$11,2),0)*'EV Scenarios'!Q$2</f>
        <v>0.32173262928251123</v>
      </c>
      <c r="R8" s="5">
        <f>'[3]Pc, Winter, S2'!R8*Main!$B$8+_xlfn.IFNA(VLOOKUP($A8,'EV Distribution'!$A$2:$B$11,2),0)*'EV Scenarios'!R$2</f>
        <v>0.32262676163677129</v>
      </c>
      <c r="S8" s="5">
        <f>'[3]Pc, Winter, S2'!S8*Main!$B$8+_xlfn.IFNA(VLOOKUP($A8,'EV Distribution'!$A$2:$B$11,2),0)*'EV Scenarios'!S$2</f>
        <v>0.32273609919282509</v>
      </c>
      <c r="T8" s="5">
        <f>'[3]Pc, Winter, S2'!T8*Main!$B$8+_xlfn.IFNA(VLOOKUP($A8,'EV Distribution'!$A$2:$B$11,2),0)*'EV Scenarios'!T$2</f>
        <v>0.2928029175336323</v>
      </c>
      <c r="U8" s="5">
        <f>'[3]Pc, Winter, S2'!U8*Main!$B$8+_xlfn.IFNA(VLOOKUP($A8,'EV Distribution'!$A$2:$B$11,2),0)*'EV Scenarios'!U$2</f>
        <v>0.31977508322869957</v>
      </c>
      <c r="V8" s="5">
        <f>'[3]Pc, Winter, S2'!V8*Main!$B$8+_xlfn.IFNA(VLOOKUP($A8,'EV Distribution'!$A$2:$B$11,2),0)*'EV Scenarios'!V$2</f>
        <v>0.33023978699551571</v>
      </c>
      <c r="W8" s="5">
        <f>'[3]Pc, Winter, S2'!W8*Main!$B$8+_xlfn.IFNA(VLOOKUP($A8,'EV Distribution'!$A$2:$B$11,2),0)*'EV Scenarios'!W$2</f>
        <v>0.31174467396860989</v>
      </c>
      <c r="X8" s="5">
        <f>'[3]Pc, Winter, S2'!X8*Main!$B$8+_xlfn.IFNA(VLOOKUP($A8,'EV Distribution'!$A$2:$B$11,2),0)*'EV Scenarios'!X$2</f>
        <v>0.88187595170403588</v>
      </c>
      <c r="Y8" s="5">
        <f>'[3]Pc, Winter, S2'!Y8*Main!$B$8+_xlfn.IFNA(VLOOKUP($A8,'EV Distribution'!$A$2:$B$11,2),0)*'EV Scenarios'!Y$2</f>
        <v>0.92875834751121089</v>
      </c>
    </row>
    <row r="9" spans="1:25" x14ac:dyDescent="0.25">
      <c r="A9">
        <v>43</v>
      </c>
      <c r="B9" s="5">
        <f>'[3]Pc, Winter, S2'!B9*Main!$B$8+_xlfn.IFNA(VLOOKUP($A9,'EV Distribution'!$A$2:$B$11,2),0)*'EV Scenarios'!B$2</f>
        <v>0.86646124358744403</v>
      </c>
      <c r="C9" s="5">
        <f>'[3]Pc, Winter, S2'!C9*Main!$B$8+_xlfn.IFNA(VLOOKUP($A9,'EV Distribution'!$A$2:$B$11,2),0)*'EV Scenarios'!C$2</f>
        <v>0.84653531923766823</v>
      </c>
      <c r="D9" s="5">
        <f>'[3]Pc, Winter, S2'!D9*Main!$B$8+_xlfn.IFNA(VLOOKUP($A9,'EV Distribution'!$A$2:$B$11,2),0)*'EV Scenarios'!D$2</f>
        <v>0.77219518948430499</v>
      </c>
      <c r="E9" s="5">
        <f>'[3]Pc, Winter, S2'!E9*Main!$B$8+_xlfn.IFNA(VLOOKUP($A9,'EV Distribution'!$A$2:$B$11,2),0)*'EV Scenarios'!E$2</f>
        <v>0.71147309623318389</v>
      </c>
      <c r="F9" s="5">
        <f>'[3]Pc, Winter, S2'!F9*Main!$B$8+_xlfn.IFNA(VLOOKUP($A9,'EV Distribution'!$A$2:$B$11,2),0)*'EV Scenarios'!F$2</f>
        <v>0.69232530930493286</v>
      </c>
      <c r="G9" s="5">
        <f>'[3]Pc, Winter, S2'!G9*Main!$B$8+_xlfn.IFNA(VLOOKUP($A9,'EV Distribution'!$A$2:$B$11,2),0)*'EV Scenarios'!G$2</f>
        <v>0.6591873330044844</v>
      </c>
      <c r="H9" s="5">
        <f>'[3]Pc, Winter, S2'!H9*Main!$B$8+_xlfn.IFNA(VLOOKUP($A9,'EV Distribution'!$A$2:$B$11,2),0)*'EV Scenarios'!H$2</f>
        <v>0.66240349775784746</v>
      </c>
      <c r="I9" s="5">
        <f>'[3]Pc, Winter, S2'!I9*Main!$B$8+_xlfn.IFNA(VLOOKUP($A9,'EV Distribution'!$A$2:$B$11,2),0)*'EV Scenarios'!I$2</f>
        <v>0.19539406854260088</v>
      </c>
      <c r="J9" s="5">
        <f>'[3]Pc, Winter, S2'!J9*Main!$B$8+_xlfn.IFNA(VLOOKUP($A9,'EV Distribution'!$A$2:$B$11,2),0)*'EV Scenarios'!J$2</f>
        <v>0.20455666955156954</v>
      </c>
      <c r="K9" s="5">
        <f>'[3]Pc, Winter, S2'!K9*Main!$B$8+_xlfn.IFNA(VLOOKUP($A9,'EV Distribution'!$A$2:$B$11,2),0)*'EV Scenarios'!K$2</f>
        <v>0.28131126392376682</v>
      </c>
      <c r="L9" s="5">
        <f>'[3]Pc, Winter, S2'!L9*Main!$B$8+_xlfn.IFNA(VLOOKUP($A9,'EV Distribution'!$A$2:$B$11,2),0)*'EV Scenarios'!L$2</f>
        <v>0.26714483710762332</v>
      </c>
      <c r="M9" s="5">
        <f>'[3]Pc, Winter, S2'!M9*Main!$B$8+_xlfn.IFNA(VLOOKUP($A9,'EV Distribution'!$A$2:$B$11,2),0)*'EV Scenarios'!M$2</f>
        <v>0.25448217885650226</v>
      </c>
      <c r="N9" s="5">
        <f>'[3]Pc, Winter, S2'!N9*Main!$B$8+_xlfn.IFNA(VLOOKUP($A9,'EV Distribution'!$A$2:$B$11,2),0)*'EV Scenarios'!N$2</f>
        <v>0.27699769430493271</v>
      </c>
      <c r="O9" s="5">
        <f>'[3]Pc, Winter, S2'!O9*Main!$B$8+_xlfn.IFNA(VLOOKUP($A9,'EV Distribution'!$A$2:$B$11,2),0)*'EV Scenarios'!O$2</f>
        <v>0.31661949327354261</v>
      </c>
      <c r="P9" s="5">
        <f>'[3]Pc, Winter, S2'!P9*Main!$B$8+_xlfn.IFNA(VLOOKUP($A9,'EV Distribution'!$A$2:$B$11,2),0)*'EV Scenarios'!P$2</f>
        <v>0.3195678350448431</v>
      </c>
      <c r="Q9" s="5">
        <f>'[3]Pc, Winter, S2'!Q9*Main!$B$8+_xlfn.IFNA(VLOOKUP($A9,'EV Distribution'!$A$2:$B$11,2),0)*'EV Scenarios'!Q$2</f>
        <v>0.31836135661434978</v>
      </c>
      <c r="R9" s="5">
        <f>'[3]Pc, Winter, S2'!R9*Main!$B$8+_xlfn.IFNA(VLOOKUP($A9,'EV Distribution'!$A$2:$B$11,2),0)*'EV Scenarios'!R$2</f>
        <v>0.32249357845291482</v>
      </c>
      <c r="S9" s="5">
        <f>'[3]Pc, Winter, S2'!S9*Main!$B$8+_xlfn.IFNA(VLOOKUP($A9,'EV Distribution'!$A$2:$B$11,2),0)*'EV Scenarios'!S$2</f>
        <v>0.32869121594170403</v>
      </c>
      <c r="T9" s="5">
        <f>'[3]Pc, Winter, S2'!T9*Main!$B$8+_xlfn.IFNA(VLOOKUP($A9,'EV Distribution'!$A$2:$B$11,2),0)*'EV Scenarios'!T$2</f>
        <v>0.29062299470852015</v>
      </c>
      <c r="U9" s="5">
        <f>'[3]Pc, Winter, S2'!U9*Main!$B$8+_xlfn.IFNA(VLOOKUP($A9,'EV Distribution'!$A$2:$B$11,2),0)*'EV Scenarios'!U$2</f>
        <v>0.30360305174887892</v>
      </c>
      <c r="V9" s="5">
        <f>'[3]Pc, Winter, S2'!V9*Main!$B$8+_xlfn.IFNA(VLOOKUP($A9,'EV Distribution'!$A$2:$B$11,2),0)*'EV Scenarios'!V$2</f>
        <v>0.31194880991031393</v>
      </c>
      <c r="W9" s="5">
        <f>'[3]Pc, Winter, S2'!W9*Main!$B$8+_xlfn.IFNA(VLOOKUP($A9,'EV Distribution'!$A$2:$B$11,2),0)*'EV Scenarios'!W$2</f>
        <v>0.29501845892376682</v>
      </c>
      <c r="X9" s="5">
        <f>'[3]Pc, Winter, S2'!X9*Main!$B$8+_xlfn.IFNA(VLOOKUP($A9,'EV Distribution'!$A$2:$B$11,2),0)*'EV Scenarios'!X$2</f>
        <v>0.865323638206278</v>
      </c>
      <c r="Y9" s="5">
        <f>'[3]Pc, Winter, S2'!Y9*Main!$B$8+_xlfn.IFNA(VLOOKUP($A9,'EV Distribution'!$A$2:$B$11,2),0)*'EV Scenarios'!Y$2</f>
        <v>0.90183090594170412</v>
      </c>
    </row>
    <row r="10" spans="1:25" x14ac:dyDescent="0.25">
      <c r="A10">
        <v>44</v>
      </c>
      <c r="B10" s="5">
        <f>'[3]Pc, Winter, S2'!B10*Main!$B$8+_xlfn.IFNA(VLOOKUP($A10,'EV Distribution'!$A$2:$B$11,2),0)*'EV Scenarios'!B$2</f>
        <v>0.83129812591928254</v>
      </c>
      <c r="C10" s="5">
        <f>'[3]Pc, Winter, S2'!C10*Main!$B$8+_xlfn.IFNA(VLOOKUP($A10,'EV Distribution'!$A$2:$B$11,2),0)*'EV Scenarios'!C$2</f>
        <v>0.81297609508968616</v>
      </c>
      <c r="D10" s="5">
        <f>'[3]Pc, Winter, S2'!D10*Main!$B$8+_xlfn.IFNA(VLOOKUP($A10,'EV Distribution'!$A$2:$B$11,2),0)*'EV Scenarios'!D$2</f>
        <v>0.73375185515695074</v>
      </c>
      <c r="E10" s="5">
        <f>'[3]Pc, Winter, S2'!E10*Main!$B$8+_xlfn.IFNA(VLOOKUP($A10,'EV Distribution'!$A$2:$B$11,2),0)*'EV Scenarios'!E$2</f>
        <v>0.67809110800448436</v>
      </c>
      <c r="F10" s="5">
        <f>'[3]Pc, Winter, S2'!F10*Main!$B$8+_xlfn.IFNA(VLOOKUP($A10,'EV Distribution'!$A$2:$B$11,2),0)*'EV Scenarios'!F$2</f>
        <v>0.65621226874439464</v>
      </c>
      <c r="G10" s="5">
        <f>'[3]Pc, Winter, S2'!G10*Main!$B$8+_xlfn.IFNA(VLOOKUP($A10,'EV Distribution'!$A$2:$B$11,2),0)*'EV Scenarios'!G$2</f>
        <v>0.61705155997757855</v>
      </c>
      <c r="H10" s="5">
        <f>'[3]Pc, Winter, S2'!H10*Main!$B$8+_xlfn.IFNA(VLOOKUP($A10,'EV Distribution'!$A$2:$B$11,2),0)*'EV Scenarios'!H$2</f>
        <v>0.62859194338565016</v>
      </c>
      <c r="I10" s="5">
        <f>'[3]Pc, Winter, S2'!I10*Main!$B$8+_xlfn.IFNA(VLOOKUP($A10,'EV Distribution'!$A$2:$B$11,2),0)*'EV Scenarios'!I$2</f>
        <v>0.16065582793721972</v>
      </c>
      <c r="J10" s="5">
        <f>'[3]Pc, Winter, S2'!J10*Main!$B$8+_xlfn.IFNA(VLOOKUP($A10,'EV Distribution'!$A$2:$B$11,2),0)*'EV Scenarios'!J$2</f>
        <v>0.17417656843049328</v>
      </c>
      <c r="K10" s="5">
        <f>'[3]Pc, Winter, S2'!K10*Main!$B$8+_xlfn.IFNA(VLOOKUP($A10,'EV Distribution'!$A$2:$B$11,2),0)*'EV Scenarios'!K$2</f>
        <v>0.22307222791479822</v>
      </c>
      <c r="L10" s="5">
        <f>'[3]Pc, Winter, S2'!L10*Main!$B$8+_xlfn.IFNA(VLOOKUP($A10,'EV Distribution'!$A$2:$B$11,2),0)*'EV Scenarios'!L$2</f>
        <v>0.19998297040358742</v>
      </c>
      <c r="M10" s="5">
        <f>'[3]Pc, Winter, S2'!M10*Main!$B$8+_xlfn.IFNA(VLOOKUP($A10,'EV Distribution'!$A$2:$B$11,2),0)*'EV Scenarios'!M$2</f>
        <v>0.19026707795964126</v>
      </c>
      <c r="N10" s="5">
        <f>'[3]Pc, Winter, S2'!N10*Main!$B$8+_xlfn.IFNA(VLOOKUP($A10,'EV Distribution'!$A$2:$B$11,2),0)*'EV Scenarios'!N$2</f>
        <v>0.20664660049327355</v>
      </c>
      <c r="O10" s="5">
        <f>'[3]Pc, Winter, S2'!O10*Main!$B$8+_xlfn.IFNA(VLOOKUP($A10,'EV Distribution'!$A$2:$B$11,2),0)*'EV Scenarios'!O$2</f>
        <v>0.22758287459641258</v>
      </c>
      <c r="P10" s="5">
        <f>'[3]Pc, Winter, S2'!P10*Main!$B$8+_xlfn.IFNA(VLOOKUP($A10,'EV Distribution'!$A$2:$B$11,2),0)*'EV Scenarios'!P$2</f>
        <v>0.22456176995515698</v>
      </c>
      <c r="Q10" s="5">
        <f>'[3]Pc, Winter, S2'!Q10*Main!$B$8+_xlfn.IFNA(VLOOKUP($A10,'EV Distribution'!$A$2:$B$11,2),0)*'EV Scenarios'!Q$2</f>
        <v>0.22135609320627803</v>
      </c>
      <c r="R10" s="5">
        <f>'[3]Pc, Winter, S2'!R10*Main!$B$8+_xlfn.IFNA(VLOOKUP($A10,'EV Distribution'!$A$2:$B$11,2),0)*'EV Scenarios'!R$2</f>
        <v>0.22019197515695069</v>
      </c>
      <c r="S10" s="5">
        <f>'[3]Pc, Winter, S2'!S10*Main!$B$8+_xlfn.IFNA(VLOOKUP($A10,'EV Distribution'!$A$2:$B$11,2),0)*'EV Scenarios'!S$2</f>
        <v>0.22046425645739909</v>
      </c>
      <c r="T10" s="5">
        <f>'[3]Pc, Winter, S2'!T10*Main!$B$8+_xlfn.IFNA(VLOOKUP($A10,'EV Distribution'!$A$2:$B$11,2),0)*'EV Scenarios'!T$2</f>
        <v>0.19435033168161436</v>
      </c>
      <c r="U10" s="5">
        <f>'[3]Pc, Winter, S2'!U10*Main!$B$8+_xlfn.IFNA(VLOOKUP($A10,'EV Distribution'!$A$2:$B$11,2),0)*'EV Scenarios'!U$2</f>
        <v>0.21574297526905831</v>
      </c>
      <c r="V10" s="5">
        <f>'[3]Pc, Winter, S2'!V10*Main!$B$8+_xlfn.IFNA(VLOOKUP($A10,'EV Distribution'!$A$2:$B$11,2),0)*'EV Scenarios'!V$2</f>
        <v>0.22654070217488792</v>
      </c>
      <c r="W10" s="5">
        <f>'[3]Pc, Winter, S2'!W10*Main!$B$8+_xlfn.IFNA(VLOOKUP($A10,'EV Distribution'!$A$2:$B$11,2),0)*'EV Scenarios'!W$2</f>
        <v>0.20883374493273543</v>
      </c>
      <c r="X10" s="5">
        <f>'[3]Pc, Winter, S2'!X10*Main!$B$8+_xlfn.IFNA(VLOOKUP($A10,'EV Distribution'!$A$2:$B$11,2),0)*'EV Scenarios'!X$2</f>
        <v>0.77636656946188343</v>
      </c>
      <c r="Y10" s="5">
        <f>'[3]Pc, Winter, S2'!Y10*Main!$B$8+_xlfn.IFNA(VLOOKUP($A10,'EV Distribution'!$A$2:$B$11,2),0)*'EV Scenarios'!Y$2</f>
        <v>0.82691891836322873</v>
      </c>
    </row>
    <row r="11" spans="1:25" x14ac:dyDescent="0.25">
      <c r="A11">
        <v>45</v>
      </c>
      <c r="B11" s="5">
        <f>'[3]Pc, Winter, S2'!B11*Main!$B$8+_xlfn.IFNA(VLOOKUP($A11,'EV Distribution'!$A$2:$B$11,2),0)*'EV Scenarios'!B$2</f>
        <v>0.80356274428251129</v>
      </c>
      <c r="C11" s="5">
        <f>'[3]Pc, Winter, S2'!C11*Main!$B$8+_xlfn.IFNA(VLOOKUP($A11,'EV Distribution'!$A$2:$B$11,2),0)*'EV Scenarios'!C$2</f>
        <v>0.77788479699551571</v>
      </c>
      <c r="D11" s="5">
        <f>'[3]Pc, Winter, S2'!D11*Main!$B$8+_xlfn.IFNA(VLOOKUP($A11,'EV Distribution'!$A$2:$B$11,2),0)*'EV Scenarios'!D$2</f>
        <v>0.69802554681614359</v>
      </c>
      <c r="E11" s="5">
        <f>'[3]Pc, Winter, S2'!E11*Main!$B$8+_xlfn.IFNA(VLOOKUP($A11,'EV Distribution'!$A$2:$B$11,2),0)*'EV Scenarios'!E$2</f>
        <v>0.64264019529147987</v>
      </c>
      <c r="F11" s="5">
        <f>'[3]Pc, Winter, S2'!F11*Main!$B$8+_xlfn.IFNA(VLOOKUP($A11,'EV Distribution'!$A$2:$B$11,2),0)*'EV Scenarios'!F$2</f>
        <v>0.62028033439461894</v>
      </c>
      <c r="G11" s="5">
        <f>'[3]Pc, Winter, S2'!G11*Main!$B$8+_xlfn.IFNA(VLOOKUP($A11,'EV Distribution'!$A$2:$B$11,2),0)*'EV Scenarios'!G$2</f>
        <v>0.58413110134529156</v>
      </c>
      <c r="H11" s="5">
        <f>'[3]Pc, Winter, S2'!H11*Main!$B$8+_xlfn.IFNA(VLOOKUP($A11,'EV Distribution'!$A$2:$B$11,2),0)*'EV Scenarios'!H$2</f>
        <v>0.5906731487892376</v>
      </c>
      <c r="I11" s="5">
        <f>'[3]Pc, Winter, S2'!I11*Main!$B$8+_xlfn.IFNA(VLOOKUP($A11,'EV Distribution'!$A$2:$B$11,2),0)*'EV Scenarios'!I$2</f>
        <v>0.11940136266816143</v>
      </c>
      <c r="J11" s="5">
        <f>'[3]Pc, Winter, S2'!J11*Main!$B$8+_xlfn.IFNA(VLOOKUP($A11,'EV Distribution'!$A$2:$B$11,2),0)*'EV Scenarios'!J$2</f>
        <v>0.11127393257847534</v>
      </c>
      <c r="K11" s="5">
        <f>'[3]Pc, Winter, S2'!K11*Main!$B$8+_xlfn.IFNA(VLOOKUP($A11,'EV Distribution'!$A$2:$B$11,2),0)*'EV Scenarios'!K$2</f>
        <v>0.15152034432735426</v>
      </c>
      <c r="L11" s="5">
        <f>'[3]Pc, Winter, S2'!L11*Main!$B$8+_xlfn.IFNA(VLOOKUP($A11,'EV Distribution'!$A$2:$B$11,2),0)*'EV Scenarios'!L$2</f>
        <v>0.12646576515695068</v>
      </c>
      <c r="M11" s="5">
        <f>'[3]Pc, Winter, S2'!M11*Main!$B$8+_xlfn.IFNA(VLOOKUP($A11,'EV Distribution'!$A$2:$B$11,2),0)*'EV Scenarios'!M$2</f>
        <v>0.11488933264573992</v>
      </c>
      <c r="N11" s="5">
        <f>'[3]Pc, Winter, S2'!N11*Main!$B$8+_xlfn.IFNA(VLOOKUP($A11,'EV Distribution'!$A$2:$B$11,2),0)*'EV Scenarios'!N$2</f>
        <v>0.13738832831838566</v>
      </c>
      <c r="O11" s="5">
        <f>'[3]Pc, Winter, S2'!O11*Main!$B$8+_xlfn.IFNA(VLOOKUP($A11,'EV Distribution'!$A$2:$B$11,2),0)*'EV Scenarios'!O$2</f>
        <v>0.1770237642600897</v>
      </c>
      <c r="P11" s="5">
        <f>'[3]Pc, Winter, S2'!P11*Main!$B$8+_xlfn.IFNA(VLOOKUP($A11,'EV Distribution'!$A$2:$B$11,2),0)*'EV Scenarios'!P$2</f>
        <v>0.1810213763452915</v>
      </c>
      <c r="Q11" s="5">
        <f>'[3]Pc, Winter, S2'!Q11*Main!$B$8+_xlfn.IFNA(VLOOKUP($A11,'EV Distribution'!$A$2:$B$11,2),0)*'EV Scenarios'!Q$2</f>
        <v>0.17883511860986548</v>
      </c>
      <c r="R11" s="5">
        <f>'[3]Pc, Winter, S2'!R11*Main!$B$8+_xlfn.IFNA(VLOOKUP($A11,'EV Distribution'!$A$2:$B$11,2),0)*'EV Scenarios'!R$2</f>
        <v>0.18126206233183856</v>
      </c>
      <c r="S11" s="5">
        <f>'[3]Pc, Winter, S2'!S11*Main!$B$8+_xlfn.IFNA(VLOOKUP($A11,'EV Distribution'!$A$2:$B$11,2),0)*'EV Scenarios'!S$2</f>
        <v>0.18821226894618834</v>
      </c>
      <c r="T11" s="5">
        <f>'[3]Pc, Winter, S2'!T11*Main!$B$8+_xlfn.IFNA(VLOOKUP($A11,'EV Distribution'!$A$2:$B$11,2),0)*'EV Scenarios'!T$2</f>
        <v>0.16013053547085201</v>
      </c>
      <c r="U11" s="5">
        <f>'[3]Pc, Winter, S2'!U11*Main!$B$8+_xlfn.IFNA(VLOOKUP($A11,'EV Distribution'!$A$2:$B$11,2),0)*'EV Scenarios'!U$2</f>
        <v>0.18548882625560539</v>
      </c>
      <c r="V11" s="5">
        <f>'[3]Pc, Winter, S2'!V11*Main!$B$8+_xlfn.IFNA(VLOOKUP($A11,'EV Distribution'!$A$2:$B$11,2),0)*'EV Scenarios'!V$2</f>
        <v>0.19647908408071751</v>
      </c>
      <c r="W11" s="5">
        <f>'[3]Pc, Winter, S2'!W11*Main!$B$8+_xlfn.IFNA(VLOOKUP($A11,'EV Distribution'!$A$2:$B$11,2),0)*'EV Scenarios'!W$2</f>
        <v>0.18313571966367714</v>
      </c>
      <c r="X11" s="5">
        <f>'[3]Pc, Winter, S2'!X11*Main!$B$8+_xlfn.IFNA(VLOOKUP($A11,'EV Distribution'!$A$2:$B$11,2),0)*'EV Scenarios'!X$2</f>
        <v>0.75531772022421528</v>
      </c>
      <c r="Y11" s="5">
        <f>'[3]Pc, Winter, S2'!Y11*Main!$B$8+_xlfn.IFNA(VLOOKUP($A11,'EV Distribution'!$A$2:$B$11,2),0)*'EV Scenarios'!Y$2</f>
        <v>0.80310183217488795</v>
      </c>
    </row>
    <row r="12" spans="1:25" x14ac:dyDescent="0.25">
      <c r="A12">
        <v>46</v>
      </c>
      <c r="B12" s="5">
        <f>'[3]Pc, Winter, S2'!B12*Main!$B$8+_xlfn.IFNA(VLOOKUP($A12,'EV Distribution'!$A$2:$B$11,2),0)*'EV Scenarios'!B$2</f>
        <v>0.80455969899103141</v>
      </c>
      <c r="C12" s="5">
        <f>'[3]Pc, Winter, S2'!C12*Main!$B$8+_xlfn.IFNA(VLOOKUP($A12,'EV Distribution'!$A$2:$B$11,2),0)*'EV Scenarios'!C$2</f>
        <v>0.78151875701793727</v>
      </c>
      <c r="D12" s="5">
        <f>'[3]Pc, Winter, S2'!D12*Main!$B$8+_xlfn.IFNA(VLOOKUP($A12,'EV Distribution'!$A$2:$B$11,2),0)*'EV Scenarios'!D$2</f>
        <v>0.70510846309417041</v>
      </c>
      <c r="E12" s="5">
        <f>'[3]Pc, Winter, S2'!E12*Main!$B$8+_xlfn.IFNA(VLOOKUP($A12,'EV Distribution'!$A$2:$B$11,2),0)*'EV Scenarios'!E$2</f>
        <v>0.64900987798206289</v>
      </c>
      <c r="F12" s="5">
        <f>'[3]Pc, Winter, S2'!F12*Main!$B$8+_xlfn.IFNA(VLOOKUP($A12,'EV Distribution'!$A$2:$B$11,2),0)*'EV Scenarios'!F$2</f>
        <v>0.62729260943946197</v>
      </c>
      <c r="G12" s="5">
        <f>'[3]Pc, Winter, S2'!G12*Main!$B$8+_xlfn.IFNA(VLOOKUP($A12,'EV Distribution'!$A$2:$B$11,2),0)*'EV Scenarios'!G$2</f>
        <v>0.59249414603139017</v>
      </c>
      <c r="H12" s="5">
        <f>'[3]Pc, Winter, S2'!H12*Main!$B$8+_xlfn.IFNA(VLOOKUP($A12,'EV Distribution'!$A$2:$B$11,2),0)*'EV Scenarios'!H$2</f>
        <v>0.60194049257847526</v>
      </c>
      <c r="I12" s="5">
        <f>'[3]Pc, Winter, S2'!I12*Main!$B$8+_xlfn.IFNA(VLOOKUP($A12,'EV Distribution'!$A$2:$B$11,2),0)*'EV Scenarios'!I$2</f>
        <v>0.13829767549327354</v>
      </c>
      <c r="J12" s="5">
        <f>'[3]Pc, Winter, S2'!J12*Main!$B$8+_xlfn.IFNA(VLOOKUP($A12,'EV Distribution'!$A$2:$B$11,2),0)*'EV Scenarios'!J$2</f>
        <v>0.1378425003587444</v>
      </c>
      <c r="K12" s="5">
        <f>'[3]Pc, Winter, S2'!K12*Main!$B$8+_xlfn.IFNA(VLOOKUP($A12,'EV Distribution'!$A$2:$B$11,2),0)*'EV Scenarios'!K$2</f>
        <v>0.17866161641255607</v>
      </c>
      <c r="L12" s="5">
        <f>'[3]Pc, Winter, S2'!L12*Main!$B$8+_xlfn.IFNA(VLOOKUP($A12,'EV Distribution'!$A$2:$B$11,2),0)*'EV Scenarios'!L$2</f>
        <v>0.15396210762331838</v>
      </c>
      <c r="M12" s="5">
        <f>'[3]Pc, Winter, S2'!M12*Main!$B$8+_xlfn.IFNA(VLOOKUP($A12,'EV Distribution'!$A$2:$B$11,2),0)*'EV Scenarios'!M$2</f>
        <v>0.14095968208520182</v>
      </c>
      <c r="N12" s="5">
        <f>'[3]Pc, Winter, S2'!N12*Main!$B$8+_xlfn.IFNA(VLOOKUP($A12,'EV Distribution'!$A$2:$B$11,2),0)*'EV Scenarios'!N$2</f>
        <v>0.16310079188340806</v>
      </c>
      <c r="O12" s="5">
        <f>'[3]Pc, Winter, S2'!O12*Main!$B$8+_xlfn.IFNA(VLOOKUP($A12,'EV Distribution'!$A$2:$B$11,2),0)*'EV Scenarios'!O$2</f>
        <v>0.20076147091928254</v>
      </c>
      <c r="P12" s="5">
        <f>'[3]Pc, Winter, S2'!P12*Main!$B$8+_xlfn.IFNA(VLOOKUP($A12,'EV Distribution'!$A$2:$B$11,2),0)*'EV Scenarios'!P$2</f>
        <v>0.20411869652466369</v>
      </c>
      <c r="Q12" s="5">
        <f>'[3]Pc, Winter, S2'!Q12*Main!$B$8+_xlfn.IFNA(VLOOKUP($A12,'EV Distribution'!$A$2:$B$11,2),0)*'EV Scenarios'!Q$2</f>
        <v>0.2022393007174888</v>
      </c>
      <c r="R12" s="5">
        <f>'[3]Pc, Winter, S2'!R12*Main!$B$8+_xlfn.IFNA(VLOOKUP($A12,'EV Distribution'!$A$2:$B$11,2),0)*'EV Scenarios'!R$2</f>
        <v>0.20383692724215247</v>
      </c>
      <c r="S12" s="5">
        <f>'[3]Pc, Winter, S2'!S12*Main!$B$8+_xlfn.IFNA(VLOOKUP($A12,'EV Distribution'!$A$2:$B$11,2),0)*'EV Scenarios'!S$2</f>
        <v>0.21487174320627803</v>
      </c>
      <c r="T12" s="5">
        <f>'[3]Pc, Winter, S2'!T12*Main!$B$8+_xlfn.IFNA(VLOOKUP($A12,'EV Distribution'!$A$2:$B$11,2),0)*'EV Scenarios'!T$2</f>
        <v>0.18984264686098656</v>
      </c>
      <c r="U12" s="5">
        <f>'[3]Pc, Winter, S2'!U12*Main!$B$8+_xlfn.IFNA(VLOOKUP($A12,'EV Distribution'!$A$2:$B$11,2),0)*'EV Scenarios'!U$2</f>
        <v>0.22092447208520183</v>
      </c>
      <c r="V12" s="5">
        <f>'[3]Pc, Winter, S2'!V12*Main!$B$8+_xlfn.IFNA(VLOOKUP($A12,'EV Distribution'!$A$2:$B$11,2),0)*'EV Scenarios'!V$2</f>
        <v>0.23276915650224217</v>
      </c>
      <c r="W12" s="5">
        <f>'[3]Pc, Winter, S2'!W12*Main!$B$8+_xlfn.IFNA(VLOOKUP($A12,'EV Distribution'!$A$2:$B$11,2),0)*'EV Scenarios'!W$2</f>
        <v>0.21493783233183858</v>
      </c>
      <c r="X12" s="5">
        <f>'[3]Pc, Winter, S2'!X12*Main!$B$8+_xlfn.IFNA(VLOOKUP($A12,'EV Distribution'!$A$2:$B$11,2),0)*'EV Scenarios'!X$2</f>
        <v>0.77931185914798207</v>
      </c>
      <c r="Y12" s="5">
        <f>'[3]Pc, Winter, S2'!Y12*Main!$B$8+_xlfn.IFNA(VLOOKUP($A12,'EV Distribution'!$A$2:$B$11,2),0)*'EV Scenarios'!Y$2</f>
        <v>0.824469788116592</v>
      </c>
    </row>
    <row r="13" spans="1:25" x14ac:dyDescent="0.25">
      <c r="A13">
        <v>48</v>
      </c>
      <c r="B13" s="5">
        <f>'[3]Pc, Winter, S2'!B13*Main!$B$8+_xlfn.IFNA(VLOOKUP($A13,'EV Distribution'!$A$2:$B$11,2),0)*'EV Scenarios'!B$2</f>
        <v>0.7867814394618835</v>
      </c>
      <c r="C13" s="5">
        <f>'[3]Pc, Winter, S2'!C13*Main!$B$8+_xlfn.IFNA(VLOOKUP($A13,'EV Distribution'!$A$2:$B$11,2),0)*'EV Scenarios'!C$2</f>
        <v>0.76494343946188348</v>
      </c>
      <c r="D13" s="5">
        <f>'[3]Pc, Winter, S2'!D13*Main!$B$8+_xlfn.IFNA(VLOOKUP($A13,'EV Distribution'!$A$2:$B$11,2),0)*'EV Scenarios'!D$2</f>
        <v>0.68805043946188349</v>
      </c>
      <c r="E13" s="5">
        <f>'[3]Pc, Winter, S2'!E13*Main!$B$8+_xlfn.IFNA(VLOOKUP($A13,'EV Distribution'!$A$2:$B$11,2),0)*'EV Scenarios'!E$2</f>
        <v>0.6321954394618835</v>
      </c>
      <c r="F13" s="5">
        <f>'[3]Pc, Winter, S2'!F13*Main!$B$8+_xlfn.IFNA(VLOOKUP($A13,'EV Distribution'!$A$2:$B$11,2),0)*'EV Scenarios'!F$2</f>
        <v>0.61023043946188349</v>
      </c>
      <c r="G13" s="5">
        <f>'[3]Pc, Winter, S2'!G13*Main!$B$8+_xlfn.IFNA(VLOOKUP($A13,'EV Distribution'!$A$2:$B$11,2),0)*'EV Scenarios'!G$2</f>
        <v>0.57441243946188347</v>
      </c>
      <c r="H13" s="5">
        <f>'[3]Pc, Winter, S2'!H13*Main!$B$8+_xlfn.IFNA(VLOOKUP($A13,'EV Distribution'!$A$2:$B$11,2),0)*'EV Scenarios'!H$2</f>
        <v>0.5812784394618834</v>
      </c>
      <c r="I13" s="5">
        <f>'[3]Pc, Winter, S2'!I13*Main!$B$8+_xlfn.IFNA(VLOOKUP($A13,'EV Distribution'!$A$2:$B$11,2),0)*'EV Scenarios'!I$2</f>
        <v>0.1143494394618834</v>
      </c>
      <c r="J13" s="5">
        <f>'[3]Pc, Winter, S2'!J13*Main!$B$8+_xlfn.IFNA(VLOOKUP($A13,'EV Distribution'!$A$2:$B$11,2),0)*'EV Scenarios'!J$2</f>
        <v>0.11049043946188342</v>
      </c>
      <c r="K13" s="5">
        <f>'[3]Pc, Winter, S2'!K13*Main!$B$8+_xlfn.IFNA(VLOOKUP($A13,'EV Distribution'!$A$2:$B$11,2),0)*'EV Scenarios'!K$2</f>
        <v>0.15128343946188341</v>
      </c>
      <c r="L13" s="5">
        <f>'[3]Pc, Winter, S2'!L13*Main!$B$8+_xlfn.IFNA(VLOOKUP($A13,'EV Distribution'!$A$2:$B$11,2),0)*'EV Scenarios'!L$2</f>
        <v>0.12638543946188341</v>
      </c>
      <c r="M13" s="5">
        <f>'[3]Pc, Winter, S2'!M13*Main!$B$8+_xlfn.IFNA(VLOOKUP($A13,'EV Distribution'!$A$2:$B$11,2),0)*'EV Scenarios'!M$2</f>
        <v>0.11541943946188342</v>
      </c>
      <c r="N13" s="5">
        <f>'[3]Pc, Winter, S2'!N13*Main!$B$8+_xlfn.IFNA(VLOOKUP($A13,'EV Distribution'!$A$2:$B$11,2),0)*'EV Scenarios'!N$2</f>
        <v>0.13773343946188341</v>
      </c>
      <c r="O13" s="5">
        <f>'[3]Pc, Winter, S2'!O13*Main!$B$8+_xlfn.IFNA(VLOOKUP($A13,'EV Distribution'!$A$2:$B$11,2),0)*'EV Scenarios'!O$2</f>
        <v>0.17743443946188342</v>
      </c>
      <c r="P13" s="5">
        <f>'[3]Pc, Winter, S2'!P13*Main!$B$8+_xlfn.IFNA(VLOOKUP($A13,'EV Distribution'!$A$2:$B$11,2),0)*'EV Scenarios'!P$2</f>
        <v>0.18093143946188342</v>
      </c>
      <c r="Q13" s="5">
        <f>'[3]Pc, Winter, S2'!Q13*Main!$B$8+_xlfn.IFNA(VLOOKUP($A13,'EV Distribution'!$A$2:$B$11,2),0)*'EV Scenarios'!Q$2</f>
        <v>0.17889743946188341</v>
      </c>
      <c r="R13" s="5">
        <f>'[3]Pc, Winter, S2'!R13*Main!$B$8+_xlfn.IFNA(VLOOKUP($A13,'EV Distribution'!$A$2:$B$11,2),0)*'EV Scenarios'!R$2</f>
        <v>0.18122643946188341</v>
      </c>
      <c r="S13" s="5">
        <f>'[3]Pc, Winter, S2'!S13*Main!$B$8+_xlfn.IFNA(VLOOKUP($A13,'EV Distribution'!$A$2:$B$11,2),0)*'EV Scenarios'!S$2</f>
        <v>0.18724543946188341</v>
      </c>
      <c r="T13" s="5">
        <f>'[3]Pc, Winter, S2'!T13*Main!$B$8+_xlfn.IFNA(VLOOKUP($A13,'EV Distribution'!$A$2:$B$11,2),0)*'EV Scenarios'!T$2</f>
        <v>0.15830743946188341</v>
      </c>
      <c r="U13" s="5">
        <f>'[3]Pc, Winter, S2'!U13*Main!$B$8+_xlfn.IFNA(VLOOKUP($A13,'EV Distribution'!$A$2:$B$11,2),0)*'EV Scenarios'!U$2</f>
        <v>0.18340643946188342</v>
      </c>
      <c r="V13" s="5">
        <f>'[3]Pc, Winter, S2'!V13*Main!$B$8+_xlfn.IFNA(VLOOKUP($A13,'EV Distribution'!$A$2:$B$11,2),0)*'EV Scenarios'!V$2</f>
        <v>0.19453543946188342</v>
      </c>
      <c r="W13" s="5">
        <f>'[3]Pc, Winter, S2'!W13*Main!$B$8+_xlfn.IFNA(VLOOKUP($A13,'EV Distribution'!$A$2:$B$11,2),0)*'EV Scenarios'!W$2</f>
        <v>0.17739943946188341</v>
      </c>
      <c r="X13" s="5">
        <f>'[3]Pc, Winter, S2'!X13*Main!$B$8+_xlfn.IFNA(VLOOKUP($A13,'EV Distribution'!$A$2:$B$11,2),0)*'EV Scenarios'!X$2</f>
        <v>0.74742443946188342</v>
      </c>
      <c r="Y13" s="5">
        <f>'[3]Pc, Winter, S2'!Y13*Main!$B$8+_xlfn.IFNA(VLOOKUP($A13,'EV Distribution'!$A$2:$B$11,2),0)*'EV Scenarios'!Y$2</f>
        <v>0.7952404394618835</v>
      </c>
    </row>
    <row r="14" spans="1:25" x14ac:dyDescent="0.25">
      <c r="A14">
        <v>60</v>
      </c>
      <c r="B14" s="5">
        <f>'[3]Pc, Winter, S2'!B14*Main!$B$8+_xlfn.IFNA(VLOOKUP($A14,'EV Distribution'!$A$2:$B$11,2),0)*'EV Scenarios'!B$2</f>
        <v>0.78717847982062783</v>
      </c>
      <c r="C14" s="5">
        <f>'[3]Pc, Winter, S2'!C14*Main!$B$8+_xlfn.IFNA(VLOOKUP($A14,'EV Distribution'!$A$2:$B$11,2),0)*'EV Scenarios'!C$2</f>
        <v>0.76534047982062781</v>
      </c>
      <c r="D14" s="5">
        <f>'[3]Pc, Winter, S2'!D14*Main!$B$8+_xlfn.IFNA(VLOOKUP($A14,'EV Distribution'!$A$2:$B$11,2),0)*'EV Scenarios'!D$2</f>
        <v>0.68844747982062782</v>
      </c>
      <c r="E14" s="5">
        <f>'[3]Pc, Winter, S2'!E14*Main!$B$8+_xlfn.IFNA(VLOOKUP($A14,'EV Distribution'!$A$2:$B$11,2),0)*'EV Scenarios'!E$2</f>
        <v>0.63259247982062783</v>
      </c>
      <c r="F14" s="5">
        <f>'[3]Pc, Winter, S2'!F14*Main!$B$8+_xlfn.IFNA(VLOOKUP($A14,'EV Distribution'!$A$2:$B$11,2),0)*'EV Scenarios'!F$2</f>
        <v>0.61062747982062782</v>
      </c>
      <c r="G14" s="5">
        <f>'[3]Pc, Winter, S2'!G14*Main!$B$8+_xlfn.IFNA(VLOOKUP($A14,'EV Distribution'!$A$2:$B$11,2),0)*'EV Scenarios'!G$2</f>
        <v>0.5748094798206278</v>
      </c>
      <c r="H14" s="5">
        <f>'[3]Pc, Winter, S2'!H14*Main!$B$8+_xlfn.IFNA(VLOOKUP($A14,'EV Distribution'!$A$2:$B$11,2),0)*'EV Scenarios'!H$2</f>
        <v>0.58167547982062773</v>
      </c>
      <c r="I14" s="5">
        <f>'[3]Pc, Winter, S2'!I14*Main!$B$8+_xlfn.IFNA(VLOOKUP($A14,'EV Distribution'!$A$2:$B$11,2),0)*'EV Scenarios'!I$2</f>
        <v>0.1147464798206278</v>
      </c>
      <c r="J14" s="5">
        <f>'[3]Pc, Winter, S2'!J14*Main!$B$8+_xlfn.IFNA(VLOOKUP($A14,'EV Distribution'!$A$2:$B$11,2),0)*'EV Scenarios'!J$2</f>
        <v>0.11088747982062781</v>
      </c>
      <c r="K14" s="5">
        <f>'[3]Pc, Winter, S2'!K14*Main!$B$8+_xlfn.IFNA(VLOOKUP($A14,'EV Distribution'!$A$2:$B$11,2),0)*'EV Scenarios'!K$2</f>
        <v>0.15168047982062779</v>
      </c>
      <c r="L14" s="5">
        <f>'[3]Pc, Winter, S2'!L14*Main!$B$8+_xlfn.IFNA(VLOOKUP($A14,'EV Distribution'!$A$2:$B$11,2),0)*'EV Scenarios'!L$2</f>
        <v>0.12678247982062779</v>
      </c>
      <c r="M14" s="5">
        <f>'[3]Pc, Winter, S2'!M14*Main!$B$8+_xlfn.IFNA(VLOOKUP($A14,'EV Distribution'!$A$2:$B$11,2),0)*'EV Scenarios'!M$2</f>
        <v>0.11581647982062782</v>
      </c>
      <c r="N14" s="5">
        <f>'[3]Pc, Winter, S2'!N14*Main!$B$8+_xlfn.IFNA(VLOOKUP($A14,'EV Distribution'!$A$2:$B$11,2),0)*'EV Scenarios'!N$2</f>
        <v>0.13813047982062779</v>
      </c>
      <c r="O14" s="5">
        <f>'[3]Pc, Winter, S2'!O14*Main!$B$8+_xlfn.IFNA(VLOOKUP($A14,'EV Distribution'!$A$2:$B$11,2),0)*'EV Scenarios'!O$2</f>
        <v>0.1778314798206278</v>
      </c>
      <c r="P14" s="5">
        <f>'[3]Pc, Winter, S2'!P14*Main!$B$8+_xlfn.IFNA(VLOOKUP($A14,'EV Distribution'!$A$2:$B$11,2),0)*'EV Scenarios'!P$2</f>
        <v>0.1813284798206278</v>
      </c>
      <c r="Q14" s="5">
        <f>'[3]Pc, Winter, S2'!Q14*Main!$B$8+_xlfn.IFNA(VLOOKUP($A14,'EV Distribution'!$A$2:$B$11,2),0)*'EV Scenarios'!Q$2</f>
        <v>0.17929447982062779</v>
      </c>
      <c r="R14" s="5">
        <f>'[3]Pc, Winter, S2'!R14*Main!$B$8+_xlfn.IFNA(VLOOKUP($A14,'EV Distribution'!$A$2:$B$11,2),0)*'EV Scenarios'!R$2</f>
        <v>0.18162347982062779</v>
      </c>
      <c r="S14" s="5">
        <f>'[3]Pc, Winter, S2'!S14*Main!$B$8+_xlfn.IFNA(VLOOKUP($A14,'EV Distribution'!$A$2:$B$11,2),0)*'EV Scenarios'!S$2</f>
        <v>0.18764247982062779</v>
      </c>
      <c r="T14" s="5">
        <f>'[3]Pc, Winter, S2'!T14*Main!$B$8+_xlfn.IFNA(VLOOKUP($A14,'EV Distribution'!$A$2:$B$11,2),0)*'EV Scenarios'!T$2</f>
        <v>0.1587044798206278</v>
      </c>
      <c r="U14" s="5">
        <f>'[3]Pc, Winter, S2'!U14*Main!$B$8+_xlfn.IFNA(VLOOKUP($A14,'EV Distribution'!$A$2:$B$11,2),0)*'EV Scenarios'!U$2</f>
        <v>0.18380347982062781</v>
      </c>
      <c r="V14" s="5">
        <f>'[3]Pc, Winter, S2'!V14*Main!$B$8+_xlfn.IFNA(VLOOKUP($A14,'EV Distribution'!$A$2:$B$11,2),0)*'EV Scenarios'!V$2</f>
        <v>0.19493247982062781</v>
      </c>
      <c r="W14" s="5">
        <f>'[3]Pc, Winter, S2'!W14*Main!$B$8+_xlfn.IFNA(VLOOKUP($A14,'EV Distribution'!$A$2:$B$11,2),0)*'EV Scenarios'!W$2</f>
        <v>0.1777964798206278</v>
      </c>
      <c r="X14" s="5">
        <f>'[3]Pc, Winter, S2'!X14*Main!$B$8+_xlfn.IFNA(VLOOKUP($A14,'EV Distribution'!$A$2:$B$11,2),0)*'EV Scenarios'!X$2</f>
        <v>0.74782147982062774</v>
      </c>
      <c r="Y14" s="5">
        <f>'[3]Pc, Winter, S2'!Y14*Main!$B$8+_xlfn.IFNA(VLOOKUP($A14,'EV Distribution'!$A$2:$B$11,2),0)*'EV Scenarios'!Y$2</f>
        <v>0.79563747982062782</v>
      </c>
    </row>
    <row r="15" spans="1:25" x14ac:dyDescent="0.25">
      <c r="A15">
        <v>61</v>
      </c>
      <c r="B15" s="5">
        <f>'[3]Pc, Winter, S2'!B15*Main!$B$8+_xlfn.IFNA(VLOOKUP($A15,'EV Distribution'!$A$2:$B$11,2),0)*'EV Scenarios'!B$2</f>
        <v>1.3527270980493273</v>
      </c>
      <c r="C15" s="5">
        <f>'[3]Pc, Winter, S2'!C15*Main!$B$8+_xlfn.IFNA(VLOOKUP($A15,'EV Distribution'!$A$2:$B$11,2),0)*'EV Scenarios'!C$2</f>
        <v>1.3363648234977579</v>
      </c>
      <c r="D15" s="5">
        <f>'[3]Pc, Winter, S2'!D15*Main!$B$8+_xlfn.IFNA(VLOOKUP($A15,'EV Distribution'!$A$2:$B$11,2),0)*'EV Scenarios'!D$2</f>
        <v>1.2525864126457398</v>
      </c>
      <c r="E15" s="5">
        <f>'[3]Pc, Winter, S2'!E15*Main!$B$8+_xlfn.IFNA(VLOOKUP($A15,'EV Distribution'!$A$2:$B$11,2),0)*'EV Scenarios'!E$2</f>
        <v>1.1922834619506728</v>
      </c>
      <c r="F15" s="5">
        <f>'[3]Pc, Winter, S2'!F15*Main!$B$8+_xlfn.IFNA(VLOOKUP($A15,'EV Distribution'!$A$2:$B$11,2),0)*'EV Scenarios'!F$2</f>
        <v>1.1703892769955155</v>
      </c>
      <c r="G15" s="5">
        <f>'[3]Pc, Winter, S2'!G15*Main!$B$8+_xlfn.IFNA(VLOOKUP($A15,'EV Distribution'!$A$2:$B$11,2),0)*'EV Scenarios'!G$2</f>
        <v>1.1482137306950673</v>
      </c>
      <c r="H15" s="5">
        <f>'[3]Pc, Winter, S2'!H15*Main!$B$8+_xlfn.IFNA(VLOOKUP($A15,'EV Distribution'!$A$2:$B$11,2),0)*'EV Scenarios'!H$2</f>
        <v>1.2206173904932736</v>
      </c>
      <c r="I15" s="5">
        <f>'[3]Pc, Winter, S2'!I15*Main!$B$8+_xlfn.IFNA(VLOOKUP($A15,'EV Distribution'!$A$2:$B$11,2),0)*'EV Scenarios'!I$2</f>
        <v>0.7601223115022423</v>
      </c>
      <c r="J15" s="5">
        <f>'[3]Pc, Winter, S2'!J15*Main!$B$8+_xlfn.IFNA(VLOOKUP($A15,'EV Distribution'!$A$2:$B$11,2),0)*'EV Scenarios'!J$2</f>
        <v>0.76094357298206272</v>
      </c>
      <c r="K15" s="5">
        <f>'[3]Pc, Winter, S2'!K15*Main!$B$8+_xlfn.IFNA(VLOOKUP($A15,'EV Distribution'!$A$2:$B$11,2),0)*'EV Scenarios'!K$2</f>
        <v>0.76072152219730937</v>
      </c>
      <c r="L15" s="5">
        <f>'[3]Pc, Winter, S2'!L15*Main!$B$8+_xlfn.IFNA(VLOOKUP($A15,'EV Distribution'!$A$2:$B$11,2),0)*'EV Scenarios'!L$2</f>
        <v>0.66364850464125558</v>
      </c>
      <c r="M15" s="5">
        <f>'[3]Pc, Winter, S2'!M15*Main!$B$8+_xlfn.IFNA(VLOOKUP($A15,'EV Distribution'!$A$2:$B$11,2),0)*'EV Scenarios'!M$2</f>
        <v>0.63030767352017947</v>
      </c>
      <c r="N15" s="5">
        <f>'[3]Pc, Winter, S2'!N15*Main!$B$8+_xlfn.IFNA(VLOOKUP($A15,'EV Distribution'!$A$2:$B$11,2),0)*'EV Scenarios'!N$2</f>
        <v>0.66132135432735428</v>
      </c>
      <c r="O15" s="5">
        <f>'[3]Pc, Winter, S2'!O15*Main!$B$8+_xlfn.IFNA(VLOOKUP($A15,'EV Distribution'!$A$2:$B$11,2),0)*'EV Scenarios'!O$2</f>
        <v>0.67957116177130039</v>
      </c>
      <c r="P15" s="5">
        <f>'[3]Pc, Winter, S2'!P15*Main!$B$8+_xlfn.IFNA(VLOOKUP($A15,'EV Distribution'!$A$2:$B$11,2),0)*'EV Scenarios'!P$2</f>
        <v>0.65501390901345291</v>
      </c>
      <c r="Q15" s="5">
        <f>'[3]Pc, Winter, S2'!Q15*Main!$B$8+_xlfn.IFNA(VLOOKUP($A15,'EV Distribution'!$A$2:$B$11,2),0)*'EV Scenarios'!Q$2</f>
        <v>0.6600822900672646</v>
      </c>
      <c r="R15" s="5">
        <f>'[3]Pc, Winter, S2'!R15*Main!$B$8+_xlfn.IFNA(VLOOKUP($A15,'EV Distribution'!$A$2:$B$11,2),0)*'EV Scenarios'!R$2</f>
        <v>0.696490525470852</v>
      </c>
      <c r="S15" s="5">
        <f>'[3]Pc, Winter, S2'!S15*Main!$B$8+_xlfn.IFNA(VLOOKUP($A15,'EV Distribution'!$A$2:$B$11,2),0)*'EV Scenarios'!S$2</f>
        <v>0.716302046793722</v>
      </c>
      <c r="T15" s="5">
        <f>'[3]Pc, Winter, S2'!T15*Main!$B$8+_xlfn.IFNA(VLOOKUP($A15,'EV Distribution'!$A$2:$B$11,2),0)*'EV Scenarios'!T$2</f>
        <v>0.66665964455156945</v>
      </c>
      <c r="U15" s="5">
        <f>'[3]Pc, Winter, S2'!U15*Main!$B$8+_xlfn.IFNA(VLOOKUP($A15,'EV Distribution'!$A$2:$B$11,2),0)*'EV Scenarios'!U$2</f>
        <v>0.7033291009641256</v>
      </c>
      <c r="V15" s="5">
        <f>'[3]Pc, Winter, S2'!V15*Main!$B$8+_xlfn.IFNA(VLOOKUP($A15,'EV Distribution'!$A$2:$B$11,2),0)*'EV Scenarios'!V$2</f>
        <v>0.71505093632287009</v>
      </c>
      <c r="W15" s="5">
        <f>'[3]Pc, Winter, S2'!W15*Main!$B$8+_xlfn.IFNA(VLOOKUP($A15,'EV Distribution'!$A$2:$B$11,2),0)*'EV Scenarios'!W$2</f>
        <v>0.69707129031390125</v>
      </c>
      <c r="X15" s="5">
        <f>'[3]Pc, Winter, S2'!X15*Main!$B$8+_xlfn.IFNA(VLOOKUP($A15,'EV Distribution'!$A$2:$B$11,2),0)*'EV Scenarios'!X$2</f>
        <v>1.2698072094618835</v>
      </c>
      <c r="Y15" s="5">
        <f>'[3]Pc, Winter, S2'!Y15*Main!$B$8+_xlfn.IFNA(VLOOKUP($A15,'EV Distribution'!$A$2:$B$11,2),0)*'EV Scenarios'!Y$2</f>
        <v>1.3140396147757847</v>
      </c>
    </row>
    <row r="16" spans="1:25" x14ac:dyDescent="0.25">
      <c r="A16">
        <v>62</v>
      </c>
      <c r="B16" s="5">
        <f>'[3]Pc, Winter, S2'!B16*Main!$B$8+_xlfn.IFNA(VLOOKUP($A16,'EV Distribution'!$A$2:$B$11,2),0)*'EV Scenarios'!B$2</f>
        <v>0.80887841773542613</v>
      </c>
      <c r="C16" s="5">
        <f>'[3]Pc, Winter, S2'!C16*Main!$B$8+_xlfn.IFNA(VLOOKUP($A16,'EV Distribution'!$A$2:$B$11,2),0)*'EV Scenarios'!C$2</f>
        <v>0.78496523816143504</v>
      </c>
      <c r="D16" s="5">
        <f>'[3]Pc, Winter, S2'!D16*Main!$B$8+_xlfn.IFNA(VLOOKUP($A16,'EV Distribution'!$A$2:$B$11,2),0)*'EV Scenarios'!D$2</f>
        <v>0.70651157304932743</v>
      </c>
      <c r="E16" s="5">
        <f>'[3]Pc, Winter, S2'!E16*Main!$B$8+_xlfn.IFNA(VLOOKUP($A16,'EV Distribution'!$A$2:$B$11,2),0)*'EV Scenarios'!E$2</f>
        <v>0.64724036836322874</v>
      </c>
      <c r="F16" s="5">
        <f>'[3]Pc, Winter, S2'!F16*Main!$B$8+_xlfn.IFNA(VLOOKUP($A16,'EV Distribution'!$A$2:$B$11,2),0)*'EV Scenarios'!F$2</f>
        <v>0.62610367804932743</v>
      </c>
      <c r="G16" s="5">
        <f>'[3]Pc, Winter, S2'!G16*Main!$B$8+_xlfn.IFNA(VLOOKUP($A16,'EV Distribution'!$A$2:$B$11,2),0)*'EV Scenarios'!G$2</f>
        <v>0.59076619997757851</v>
      </c>
      <c r="H16" s="5">
        <f>'[3]Pc, Winter, S2'!H16*Main!$B$8+_xlfn.IFNA(VLOOKUP($A16,'EV Distribution'!$A$2:$B$11,2),0)*'EV Scenarios'!H$2</f>
        <v>0.59840704937219724</v>
      </c>
      <c r="I16" s="5">
        <f>'[3]Pc, Winter, S2'!I16*Main!$B$8+_xlfn.IFNA(VLOOKUP($A16,'EV Distribution'!$A$2:$B$11,2),0)*'EV Scenarios'!I$2</f>
        <v>0.13350194470852017</v>
      </c>
      <c r="J16" s="5">
        <f>'[3]Pc, Winter, S2'!J16*Main!$B$8+_xlfn.IFNA(VLOOKUP($A16,'EV Distribution'!$A$2:$B$11,2),0)*'EV Scenarios'!J$2</f>
        <v>0.13131205807174889</v>
      </c>
      <c r="K16" s="5">
        <f>'[3]Pc, Winter, S2'!K16*Main!$B$8+_xlfn.IFNA(VLOOKUP($A16,'EV Distribution'!$A$2:$B$11,2),0)*'EV Scenarios'!K$2</f>
        <v>0.17765246549327354</v>
      </c>
      <c r="L16" s="5">
        <f>'[3]Pc, Winter, S2'!L16*Main!$B$8+_xlfn.IFNA(VLOOKUP($A16,'EV Distribution'!$A$2:$B$11,2),0)*'EV Scenarios'!L$2</f>
        <v>0.15592559360986546</v>
      </c>
      <c r="M16" s="5">
        <f>'[3]Pc, Winter, S2'!M16*Main!$B$8+_xlfn.IFNA(VLOOKUP($A16,'EV Distribution'!$A$2:$B$11,2),0)*'EV Scenarios'!M$2</f>
        <v>0.14534536943946191</v>
      </c>
      <c r="N16" s="5">
        <f>'[3]Pc, Winter, S2'!N16*Main!$B$8+_xlfn.IFNA(VLOOKUP($A16,'EV Distribution'!$A$2:$B$11,2),0)*'EV Scenarios'!N$2</f>
        <v>0.16612840098654708</v>
      </c>
      <c r="O16" s="5">
        <f>'[3]Pc, Winter, S2'!O16*Main!$B$8+_xlfn.IFNA(VLOOKUP($A16,'EV Distribution'!$A$2:$B$11,2),0)*'EV Scenarios'!O$2</f>
        <v>0.20074564809417042</v>
      </c>
      <c r="P16" s="5">
        <f>'[3]Pc, Winter, S2'!P16*Main!$B$8+_xlfn.IFNA(VLOOKUP($A16,'EV Distribution'!$A$2:$B$11,2),0)*'EV Scenarios'!P$2</f>
        <v>0.20316458724215247</v>
      </c>
      <c r="Q16" s="5">
        <f>'[3]Pc, Winter, S2'!Q16*Main!$B$8+_xlfn.IFNA(VLOOKUP($A16,'EV Distribution'!$A$2:$B$11,2),0)*'EV Scenarios'!Q$2</f>
        <v>0.20140931724215247</v>
      </c>
      <c r="R16" s="5">
        <f>'[3]Pc, Winter, S2'!R16*Main!$B$8+_xlfn.IFNA(VLOOKUP($A16,'EV Distribution'!$A$2:$B$11,2),0)*'EV Scenarios'!R$2</f>
        <v>0.20399236854260089</v>
      </c>
      <c r="S16" s="5">
        <f>'[3]Pc, Winter, S2'!S16*Main!$B$8+_xlfn.IFNA(VLOOKUP($A16,'EV Distribution'!$A$2:$B$11,2),0)*'EV Scenarios'!S$2</f>
        <v>0.21236802331838564</v>
      </c>
      <c r="T16" s="5">
        <f>'[3]Pc, Winter, S2'!T16*Main!$B$8+_xlfn.IFNA(VLOOKUP($A16,'EV Distribution'!$A$2:$B$11,2),0)*'EV Scenarios'!T$2</f>
        <v>0.18452322836322871</v>
      </c>
      <c r="U16" s="5">
        <f>'[3]Pc, Winter, S2'!U16*Main!$B$8+_xlfn.IFNA(VLOOKUP($A16,'EV Distribution'!$A$2:$B$11,2),0)*'EV Scenarios'!U$2</f>
        <v>0.21095845576233185</v>
      </c>
      <c r="V16" s="5">
        <f>'[3]Pc, Winter, S2'!V16*Main!$B$8+_xlfn.IFNA(VLOOKUP($A16,'EV Distribution'!$A$2:$B$11,2),0)*'EV Scenarios'!V$2</f>
        <v>0.22452941457399106</v>
      </c>
      <c r="W16" s="5">
        <f>'[3]Pc, Winter, S2'!W16*Main!$B$8+_xlfn.IFNA(VLOOKUP($A16,'EV Distribution'!$A$2:$B$11,2),0)*'EV Scenarios'!W$2</f>
        <v>0.20713222719730942</v>
      </c>
      <c r="X16" s="5">
        <f>'[3]Pc, Winter, S2'!X16*Main!$B$8+_xlfn.IFNA(VLOOKUP($A16,'EV Distribution'!$A$2:$B$11,2),0)*'EV Scenarios'!X$2</f>
        <v>0.7752133469955157</v>
      </c>
      <c r="Y16" s="5">
        <f>'[3]Pc, Winter, S2'!Y16*Main!$B$8+_xlfn.IFNA(VLOOKUP($A16,'EV Distribution'!$A$2:$B$11,2),0)*'EV Scenarios'!Y$2</f>
        <v>0.82027655500000007</v>
      </c>
    </row>
    <row r="17" spans="1:25" x14ac:dyDescent="0.25">
      <c r="A17">
        <v>71</v>
      </c>
      <c r="B17" s="5">
        <f>'[3]Pc, Winter, S2'!B17*Main!$B$8+_xlfn.IFNA(VLOOKUP($A17,'EV Distribution'!$A$2:$B$11,2),0)*'EV Scenarios'!B$2</f>
        <v>0.87049541134529151</v>
      </c>
      <c r="C17" s="5">
        <f>'[3]Pc, Winter, S2'!C17*Main!$B$8+_xlfn.IFNA(VLOOKUP($A17,'EV Distribution'!$A$2:$B$11,2),0)*'EV Scenarios'!C$2</f>
        <v>0.8500931582735427</v>
      </c>
      <c r="D17" s="5">
        <f>'[3]Pc, Winter, S2'!D17*Main!$B$8+_xlfn.IFNA(VLOOKUP($A17,'EV Distribution'!$A$2:$B$11,2),0)*'EV Scenarios'!D$2</f>
        <v>0.77176416042600904</v>
      </c>
      <c r="E17" s="5">
        <f>'[3]Pc, Winter, S2'!E17*Main!$B$8+_xlfn.IFNA(VLOOKUP($A17,'EV Distribution'!$A$2:$B$11,2),0)*'EV Scenarios'!E$2</f>
        <v>0.71626498313901354</v>
      </c>
      <c r="F17" s="5">
        <f>'[3]Pc, Winter, S2'!F17*Main!$B$8+_xlfn.IFNA(VLOOKUP($A17,'EV Distribution'!$A$2:$B$11,2),0)*'EV Scenarios'!F$2</f>
        <v>0.69164967100896868</v>
      </c>
      <c r="G17" s="5">
        <f>'[3]Pc, Winter, S2'!G17*Main!$B$8+_xlfn.IFNA(VLOOKUP($A17,'EV Distribution'!$A$2:$B$11,2),0)*'EV Scenarios'!G$2</f>
        <v>0.65861631399103138</v>
      </c>
      <c r="H17" s="5">
        <f>'[3]Pc, Winter, S2'!H17*Main!$B$8+_xlfn.IFNA(VLOOKUP($A17,'EV Distribution'!$A$2:$B$11,2),0)*'EV Scenarios'!H$2</f>
        <v>0.66347239600896857</v>
      </c>
      <c r="I17" s="5">
        <f>'[3]Pc, Winter, S2'!I17*Main!$B$8+_xlfn.IFNA(VLOOKUP($A17,'EV Distribution'!$A$2:$B$11,2),0)*'EV Scenarios'!I$2</f>
        <v>0.2036771837219731</v>
      </c>
      <c r="J17" s="5">
        <f>'[3]Pc, Winter, S2'!J17*Main!$B$8+_xlfn.IFNA(VLOOKUP($A17,'EV Distribution'!$A$2:$B$11,2),0)*'EV Scenarios'!J$2</f>
        <v>0.20344162984304934</v>
      </c>
      <c r="K17" s="5">
        <f>'[3]Pc, Winter, S2'!K17*Main!$B$8+_xlfn.IFNA(VLOOKUP($A17,'EV Distribution'!$A$2:$B$11,2),0)*'EV Scenarios'!K$2</f>
        <v>0.25780424495515697</v>
      </c>
      <c r="L17" s="5">
        <f>'[3]Pc, Winter, S2'!L17*Main!$B$8+_xlfn.IFNA(VLOOKUP($A17,'EV Distribution'!$A$2:$B$11,2),0)*'EV Scenarios'!L$2</f>
        <v>0.24766096206278027</v>
      </c>
      <c r="M17" s="5">
        <f>'[3]Pc, Winter, S2'!M17*Main!$B$8+_xlfn.IFNA(VLOOKUP($A17,'EV Distribution'!$A$2:$B$11,2),0)*'EV Scenarios'!M$2</f>
        <v>0.24140101071748882</v>
      </c>
      <c r="N17" s="5">
        <f>'[3]Pc, Winter, S2'!N17*Main!$B$8+_xlfn.IFNA(VLOOKUP($A17,'EV Distribution'!$A$2:$B$11,2),0)*'EV Scenarios'!N$2</f>
        <v>0.26047323156950675</v>
      </c>
      <c r="O17" s="5">
        <f>'[3]Pc, Winter, S2'!O17*Main!$B$8+_xlfn.IFNA(VLOOKUP($A17,'EV Distribution'!$A$2:$B$11,2),0)*'EV Scenarios'!O$2</f>
        <v>0.30410509300448429</v>
      </c>
      <c r="P17" s="5">
        <f>'[3]Pc, Winter, S2'!P17*Main!$B$8+_xlfn.IFNA(VLOOKUP($A17,'EV Distribution'!$A$2:$B$11,2),0)*'EV Scenarios'!P$2</f>
        <v>0.31323482022421523</v>
      </c>
      <c r="Q17" s="5">
        <f>'[3]Pc, Winter, S2'!Q17*Main!$B$8+_xlfn.IFNA(VLOOKUP($A17,'EV Distribution'!$A$2:$B$11,2),0)*'EV Scenarios'!Q$2</f>
        <v>0.3102339690134529</v>
      </c>
      <c r="R17" s="5">
        <f>'[3]Pc, Winter, S2'!R17*Main!$B$8+_xlfn.IFNA(VLOOKUP($A17,'EV Distribution'!$A$2:$B$11,2),0)*'EV Scenarios'!R$2</f>
        <v>0.30905204208520176</v>
      </c>
      <c r="S17" s="5">
        <f>'[3]Pc, Winter, S2'!S17*Main!$B$8+_xlfn.IFNA(VLOOKUP($A17,'EV Distribution'!$A$2:$B$11,2),0)*'EV Scenarios'!S$2</f>
        <v>0.31337266147982062</v>
      </c>
      <c r="T17" s="5">
        <f>'[3]Pc, Winter, S2'!T17*Main!$B$8+_xlfn.IFNA(VLOOKUP($A17,'EV Distribution'!$A$2:$B$11,2),0)*'EV Scenarios'!T$2</f>
        <v>0.28213061071748879</v>
      </c>
      <c r="U17" s="5">
        <f>'[3]Pc, Winter, S2'!U17*Main!$B$8+_xlfn.IFNA(VLOOKUP($A17,'EV Distribution'!$A$2:$B$11,2),0)*'EV Scenarios'!U$2</f>
        <v>0.30757499578475339</v>
      </c>
      <c r="V17" s="5">
        <f>'[3]Pc, Winter, S2'!V17*Main!$B$8+_xlfn.IFNA(VLOOKUP($A17,'EV Distribution'!$A$2:$B$11,2),0)*'EV Scenarios'!V$2</f>
        <v>0.30654822221973094</v>
      </c>
      <c r="W17" s="5">
        <f>'[3]Pc, Winter, S2'!W17*Main!$B$8+_xlfn.IFNA(VLOOKUP($A17,'EV Distribution'!$A$2:$B$11,2),0)*'EV Scenarios'!W$2</f>
        <v>0.28551568688340806</v>
      </c>
      <c r="X17" s="5">
        <f>'[3]Pc, Winter, S2'!X17*Main!$B$8+_xlfn.IFNA(VLOOKUP($A17,'EV Distribution'!$A$2:$B$11,2),0)*'EV Scenarios'!X$2</f>
        <v>0.85812225948430498</v>
      </c>
      <c r="Y17" s="5">
        <f>'[3]Pc, Winter, S2'!Y17*Main!$B$8+_xlfn.IFNA(VLOOKUP($A17,'EV Distribution'!$A$2:$B$11,2),0)*'EV Scenarios'!Y$2</f>
        <v>0.90282710448430503</v>
      </c>
    </row>
    <row r="18" spans="1:25" x14ac:dyDescent="0.25">
      <c r="A18">
        <v>79</v>
      </c>
      <c r="B18" s="5">
        <f>'[3]Pc, Winter, S2'!B18*Main!$B$8+_xlfn.IFNA(VLOOKUP($A18,'EV Distribution'!$A$2:$B$11,2),0)*'EV Scenarios'!B$2</f>
        <v>0.92759218354260098</v>
      </c>
      <c r="C18" s="5">
        <f>'[3]Pc, Winter, S2'!C18*Main!$B$8+_xlfn.IFNA(VLOOKUP($A18,'EV Distribution'!$A$2:$B$11,2),0)*'EV Scenarios'!C$2</f>
        <v>0.89439529426008968</v>
      </c>
      <c r="D18" s="5">
        <f>'[3]Pc, Winter, S2'!D18*Main!$B$8+_xlfn.IFNA(VLOOKUP($A18,'EV Distribution'!$A$2:$B$11,2),0)*'EV Scenarios'!D$2</f>
        <v>0.81393782695067274</v>
      </c>
      <c r="E18" s="5">
        <f>'[3]Pc, Winter, S2'!E18*Main!$B$8+_xlfn.IFNA(VLOOKUP($A18,'EV Distribution'!$A$2:$B$11,2),0)*'EV Scenarios'!E$2</f>
        <v>0.76192060585201804</v>
      </c>
      <c r="F18" s="5">
        <f>'[3]Pc, Winter, S2'!F18*Main!$B$8+_xlfn.IFNA(VLOOKUP($A18,'EV Distribution'!$A$2:$B$11,2),0)*'EV Scenarios'!F$2</f>
        <v>0.73680186188340813</v>
      </c>
      <c r="G18" s="5">
        <f>'[3]Pc, Winter, S2'!G18*Main!$B$8+_xlfn.IFNA(VLOOKUP($A18,'EV Distribution'!$A$2:$B$11,2),0)*'EV Scenarios'!G$2</f>
        <v>0.70402220172645746</v>
      </c>
      <c r="H18" s="5">
        <f>'[3]Pc, Winter, S2'!H18*Main!$B$8+_xlfn.IFNA(VLOOKUP($A18,'EV Distribution'!$A$2:$B$11,2),0)*'EV Scenarios'!H$2</f>
        <v>0.70887915450672645</v>
      </c>
      <c r="I18" s="5">
        <f>'[3]Pc, Winter, S2'!I18*Main!$B$8+_xlfn.IFNA(VLOOKUP($A18,'EV Distribution'!$A$2:$B$11,2),0)*'EV Scenarios'!I$2</f>
        <v>0.26305684979820626</v>
      </c>
      <c r="J18" s="5">
        <f>'[3]Pc, Winter, S2'!J18*Main!$B$8+_xlfn.IFNA(VLOOKUP($A18,'EV Distribution'!$A$2:$B$11,2),0)*'EV Scenarios'!J$2</f>
        <v>0.27136909813901344</v>
      </c>
      <c r="K18" s="5">
        <f>'[3]Pc, Winter, S2'!K18*Main!$B$8+_xlfn.IFNA(VLOOKUP($A18,'EV Distribution'!$A$2:$B$11,2),0)*'EV Scenarios'!K$2</f>
        <v>0.32868705760089689</v>
      </c>
      <c r="L18" s="5">
        <f>'[3]Pc, Winter, S2'!L18*Main!$B$8+_xlfn.IFNA(VLOOKUP($A18,'EV Distribution'!$A$2:$B$11,2),0)*'EV Scenarios'!L$2</f>
        <v>0.31013675141255603</v>
      </c>
      <c r="M18" s="5">
        <f>'[3]Pc, Winter, S2'!M18*Main!$B$8+_xlfn.IFNA(VLOOKUP($A18,'EV Distribution'!$A$2:$B$11,2),0)*'EV Scenarios'!M$2</f>
        <v>0.29629710876681614</v>
      </c>
      <c r="N18" s="5">
        <f>'[3]Pc, Winter, S2'!N18*Main!$B$8+_xlfn.IFNA(VLOOKUP($A18,'EV Distribution'!$A$2:$B$11,2),0)*'EV Scenarios'!N$2</f>
        <v>0.31682380262331838</v>
      </c>
      <c r="O18" s="5">
        <f>'[3]Pc, Winter, S2'!O18*Main!$B$8+_xlfn.IFNA(VLOOKUP($A18,'EV Distribution'!$A$2:$B$11,2),0)*'EV Scenarios'!O$2</f>
        <v>0.35889503047085203</v>
      </c>
      <c r="P18" s="5">
        <f>'[3]Pc, Winter, S2'!P18*Main!$B$8+_xlfn.IFNA(VLOOKUP($A18,'EV Distribution'!$A$2:$B$11,2),0)*'EV Scenarios'!P$2</f>
        <v>0.36348384417040358</v>
      </c>
      <c r="Q18" s="5">
        <f>'[3]Pc, Winter, S2'!Q18*Main!$B$8+_xlfn.IFNA(VLOOKUP($A18,'EV Distribution'!$A$2:$B$11,2),0)*'EV Scenarios'!Q$2</f>
        <v>0.35734078701793726</v>
      </c>
      <c r="R18" s="5">
        <f>'[3]Pc, Winter, S2'!R18*Main!$B$8+_xlfn.IFNA(VLOOKUP($A18,'EV Distribution'!$A$2:$B$11,2),0)*'EV Scenarios'!R$2</f>
        <v>0.35631148887892378</v>
      </c>
      <c r="S18" s="5">
        <f>'[3]Pc, Winter, S2'!S18*Main!$B$8+_xlfn.IFNA(VLOOKUP($A18,'EV Distribution'!$A$2:$B$11,2),0)*'EV Scenarios'!S$2</f>
        <v>0.3689534773542601</v>
      </c>
      <c r="T18" s="5">
        <f>'[3]Pc, Winter, S2'!T18*Main!$B$8+_xlfn.IFNA(VLOOKUP($A18,'EV Distribution'!$A$2:$B$11,2),0)*'EV Scenarios'!T$2</f>
        <v>0.32632162141255605</v>
      </c>
      <c r="U18" s="5">
        <f>'[3]Pc, Winter, S2'!U18*Main!$B$8+_xlfn.IFNA(VLOOKUP($A18,'EV Distribution'!$A$2:$B$11,2),0)*'EV Scenarios'!U$2</f>
        <v>0.35393469289237667</v>
      </c>
      <c r="V18" s="5">
        <f>'[3]Pc, Winter, S2'!V18*Main!$B$8+_xlfn.IFNA(VLOOKUP($A18,'EV Distribution'!$A$2:$B$11,2),0)*'EV Scenarios'!V$2</f>
        <v>0.36264711739910316</v>
      </c>
      <c r="W18" s="5">
        <f>'[3]Pc, Winter, S2'!W18*Main!$B$8+_xlfn.IFNA(VLOOKUP($A18,'EV Distribution'!$A$2:$B$11,2),0)*'EV Scenarios'!W$2</f>
        <v>0.33924729495515693</v>
      </c>
      <c r="X18" s="5">
        <f>'[3]Pc, Winter, S2'!X18*Main!$B$8+_xlfn.IFNA(VLOOKUP($A18,'EV Distribution'!$A$2:$B$11,2),0)*'EV Scenarios'!X$2</f>
        <v>0.88749472159192822</v>
      </c>
      <c r="Y18" s="5">
        <f>'[3]Pc, Winter, S2'!Y18*Main!$B$8+_xlfn.IFNA(VLOOKUP($A18,'EV Distribution'!$A$2:$B$11,2),0)*'EV Scenarios'!Y$2</f>
        <v>0.93364269795964128</v>
      </c>
    </row>
    <row r="19" spans="1:25" x14ac:dyDescent="0.25">
      <c r="A19">
        <v>80</v>
      </c>
      <c r="B19" s="5">
        <f>'[3]Pc, Winter, S2'!B19*Main!$B$8+_xlfn.IFNA(VLOOKUP($A19,'EV Distribution'!$A$2:$B$11,2),0)*'EV Scenarios'!B$2</f>
        <v>0.9683834718385651</v>
      </c>
      <c r="C19" s="5">
        <f>'[3]Pc, Winter, S2'!C19*Main!$B$8+_xlfn.IFNA(VLOOKUP($A19,'EV Distribution'!$A$2:$B$11,2),0)*'EV Scenarios'!C$2</f>
        <v>0.93331829508968611</v>
      </c>
      <c r="D19" s="5">
        <f>'[3]Pc, Winter, S2'!D19*Main!$B$8+_xlfn.IFNA(VLOOKUP($A19,'EV Distribution'!$A$2:$B$11,2),0)*'EV Scenarios'!D$2</f>
        <v>0.85295908760089689</v>
      </c>
      <c r="E19" s="5">
        <f>'[3]Pc, Winter, S2'!E19*Main!$B$8+_xlfn.IFNA(VLOOKUP($A19,'EV Distribution'!$A$2:$B$11,2),0)*'EV Scenarios'!E$2</f>
        <v>0.79877806896860992</v>
      </c>
      <c r="F19" s="5">
        <f>'[3]Pc, Winter, S2'!F19*Main!$B$8+_xlfn.IFNA(VLOOKUP($A19,'EV Distribution'!$A$2:$B$11,2),0)*'EV Scenarios'!F$2</f>
        <v>0.77639717728699553</v>
      </c>
      <c r="G19" s="5">
        <f>'[3]Pc, Winter, S2'!G19*Main!$B$8+_xlfn.IFNA(VLOOKUP($A19,'EV Distribution'!$A$2:$B$11,2),0)*'EV Scenarios'!G$2</f>
        <v>0.74093440997757853</v>
      </c>
      <c r="H19" s="5">
        <f>'[3]Pc, Winter, S2'!H19*Main!$B$8+_xlfn.IFNA(VLOOKUP($A19,'EV Distribution'!$A$2:$B$11,2),0)*'EV Scenarios'!H$2</f>
        <v>0.75001196993273544</v>
      </c>
      <c r="I19" s="5">
        <f>'[3]Pc, Winter, S2'!I19*Main!$B$8+_xlfn.IFNA(VLOOKUP($A19,'EV Distribution'!$A$2:$B$11,2),0)*'EV Scenarios'!I$2</f>
        <v>0.29315260313901348</v>
      </c>
      <c r="J19" s="5">
        <f>'[3]Pc, Winter, S2'!J19*Main!$B$8+_xlfn.IFNA(VLOOKUP($A19,'EV Distribution'!$A$2:$B$11,2),0)*'EV Scenarios'!J$2</f>
        <v>0.30087725858744396</v>
      </c>
      <c r="K19" s="5">
        <f>'[3]Pc, Winter, S2'!K19*Main!$B$8+_xlfn.IFNA(VLOOKUP($A19,'EV Distribution'!$A$2:$B$11,2),0)*'EV Scenarios'!K$2</f>
        <v>0.35517493715246634</v>
      </c>
      <c r="L19" s="5">
        <f>'[3]Pc, Winter, S2'!L19*Main!$B$8+_xlfn.IFNA(VLOOKUP($A19,'EV Distribution'!$A$2:$B$11,2),0)*'EV Scenarios'!L$2</f>
        <v>0.32883508807174888</v>
      </c>
      <c r="M19" s="5">
        <f>'[3]Pc, Winter, S2'!M19*Main!$B$8+_xlfn.IFNA(VLOOKUP($A19,'EV Distribution'!$A$2:$B$11,2),0)*'EV Scenarios'!M$2</f>
        <v>0.31403529278026904</v>
      </c>
      <c r="N19" s="5">
        <f>'[3]Pc, Winter, S2'!N19*Main!$B$8+_xlfn.IFNA(VLOOKUP($A19,'EV Distribution'!$A$2:$B$11,2),0)*'EV Scenarios'!N$2</f>
        <v>0.33493442966367715</v>
      </c>
      <c r="O19" s="5">
        <f>'[3]Pc, Winter, S2'!O19*Main!$B$8+_xlfn.IFNA(VLOOKUP($A19,'EV Distribution'!$A$2:$B$11,2),0)*'EV Scenarios'!O$2</f>
        <v>0.36762943612107624</v>
      </c>
      <c r="P19" s="5">
        <f>'[3]Pc, Winter, S2'!P19*Main!$B$8+_xlfn.IFNA(VLOOKUP($A19,'EV Distribution'!$A$2:$B$11,2),0)*'EV Scenarios'!P$2</f>
        <v>0.37011832423766822</v>
      </c>
      <c r="Q19" s="5">
        <f>'[3]Pc, Winter, S2'!Q19*Main!$B$8+_xlfn.IFNA(VLOOKUP($A19,'EV Distribution'!$A$2:$B$11,2),0)*'EV Scenarios'!Q$2</f>
        <v>0.36367822338565026</v>
      </c>
      <c r="R19" s="5">
        <f>'[3]Pc, Winter, S2'!R19*Main!$B$8+_xlfn.IFNA(VLOOKUP($A19,'EV Distribution'!$A$2:$B$11,2),0)*'EV Scenarios'!R$2</f>
        <v>0.36643512383408072</v>
      </c>
      <c r="S19" s="5">
        <f>'[3]Pc, Winter, S2'!S19*Main!$B$8+_xlfn.IFNA(VLOOKUP($A19,'EV Distribution'!$A$2:$B$11,2),0)*'EV Scenarios'!S$2</f>
        <v>0.37910079926008966</v>
      </c>
      <c r="T19" s="5">
        <f>'[3]Pc, Winter, S2'!T19*Main!$B$8+_xlfn.IFNA(VLOOKUP($A19,'EV Distribution'!$A$2:$B$11,2),0)*'EV Scenarios'!T$2</f>
        <v>0.35660269376681619</v>
      </c>
      <c r="U19" s="5">
        <f>'[3]Pc, Winter, S2'!U19*Main!$B$8+_xlfn.IFNA(VLOOKUP($A19,'EV Distribution'!$A$2:$B$11,2),0)*'EV Scenarios'!U$2</f>
        <v>0.3785708439461884</v>
      </c>
      <c r="V19" s="5">
        <f>'[3]Pc, Winter, S2'!V19*Main!$B$8+_xlfn.IFNA(VLOOKUP($A19,'EV Distribution'!$A$2:$B$11,2),0)*'EV Scenarios'!V$2</f>
        <v>0.39063532683856506</v>
      </c>
      <c r="W19" s="5">
        <f>'[3]Pc, Winter, S2'!W19*Main!$B$8+_xlfn.IFNA(VLOOKUP($A19,'EV Distribution'!$A$2:$B$11,2),0)*'EV Scenarios'!W$2</f>
        <v>0.37200047221973093</v>
      </c>
      <c r="X19" s="5">
        <f>'[3]Pc, Winter, S2'!X19*Main!$B$8+_xlfn.IFNA(VLOOKUP($A19,'EV Distribution'!$A$2:$B$11,2),0)*'EV Scenarios'!X$2</f>
        <v>0.92914593881165919</v>
      </c>
      <c r="Y19" s="5">
        <f>'[3]Pc, Winter, S2'!Y19*Main!$B$8+_xlfn.IFNA(VLOOKUP($A19,'EV Distribution'!$A$2:$B$11,2),0)*'EV Scenarios'!Y$2</f>
        <v>0.96028420742152476</v>
      </c>
    </row>
    <row r="20" spans="1:25" x14ac:dyDescent="0.25">
      <c r="A20">
        <v>91</v>
      </c>
      <c r="B20" s="5">
        <f>'[3]Pc, Winter, S2'!B20*Main!$B$8+_xlfn.IFNA(VLOOKUP($A20,'EV Distribution'!$A$2:$B$11,2),0)*'EV Scenarios'!B$2</f>
        <v>1.0458039386771301</v>
      </c>
      <c r="C20" s="5">
        <f>'[3]Pc, Winter, S2'!C20*Main!$B$8+_xlfn.IFNA(VLOOKUP($A20,'EV Distribution'!$A$2:$B$11,2),0)*'EV Scenarios'!C$2</f>
        <v>0.91795481329596418</v>
      </c>
      <c r="D20" s="5">
        <f>'[3]Pc, Winter, S2'!D20*Main!$B$8+_xlfn.IFNA(VLOOKUP($A20,'EV Distribution'!$A$2:$B$11,2),0)*'EV Scenarios'!D$2</f>
        <v>0.83252757392376686</v>
      </c>
      <c r="E20" s="5">
        <f>'[3]Pc, Winter, S2'!E20*Main!$B$8+_xlfn.IFNA(VLOOKUP($A20,'EV Distribution'!$A$2:$B$11,2),0)*'EV Scenarios'!E$2</f>
        <v>0.79629103926008971</v>
      </c>
      <c r="F20" s="5">
        <f>'[3]Pc, Winter, S2'!F20*Main!$B$8+_xlfn.IFNA(VLOOKUP($A20,'EV Distribution'!$A$2:$B$11,2),0)*'EV Scenarios'!F$2</f>
        <v>0.76026625439461892</v>
      </c>
      <c r="G20" s="5">
        <f>'[3]Pc, Winter, S2'!G20*Main!$B$8+_xlfn.IFNA(VLOOKUP($A20,'EV Distribution'!$A$2:$B$11,2),0)*'EV Scenarios'!G$2</f>
        <v>0.7541522656502242</v>
      </c>
      <c r="H20" s="5">
        <f>'[3]Pc, Winter, S2'!H20*Main!$B$8+_xlfn.IFNA(VLOOKUP($A20,'EV Distribution'!$A$2:$B$11,2),0)*'EV Scenarios'!H$2</f>
        <v>0.99419404670403577</v>
      </c>
      <c r="I20" s="5">
        <f>'[3]Pc, Winter, S2'!I20*Main!$B$8+_xlfn.IFNA(VLOOKUP($A20,'EV Distribution'!$A$2:$B$11,2),0)*'EV Scenarios'!I$2</f>
        <v>0.68834519612107636</v>
      </c>
      <c r="J20" s="5">
        <f>'[3]Pc, Winter, S2'!J20*Main!$B$8+_xlfn.IFNA(VLOOKUP($A20,'EV Distribution'!$A$2:$B$11,2),0)*'EV Scenarios'!J$2</f>
        <v>0.72005258793721971</v>
      </c>
      <c r="K20" s="5">
        <f>'[3]Pc, Winter, S2'!K20*Main!$B$8+_xlfn.IFNA(VLOOKUP($A20,'EV Distribution'!$A$2:$B$11,2),0)*'EV Scenarios'!K$2</f>
        <v>0.78326342636771296</v>
      </c>
      <c r="L20" s="5">
        <f>'[3]Pc, Winter, S2'!L20*Main!$B$8+_xlfn.IFNA(VLOOKUP($A20,'EV Distribution'!$A$2:$B$11,2),0)*'EV Scenarios'!L$2</f>
        <v>0.78547496632287006</v>
      </c>
      <c r="M20" s="5">
        <f>'[3]Pc, Winter, S2'!M20*Main!$B$8+_xlfn.IFNA(VLOOKUP($A20,'EV Distribution'!$A$2:$B$11,2),0)*'EV Scenarios'!M$2</f>
        <v>0.7064500423094171</v>
      </c>
      <c r="N20" s="5">
        <f>'[3]Pc, Winter, S2'!N20*Main!$B$8+_xlfn.IFNA(VLOOKUP($A20,'EV Distribution'!$A$2:$B$11,2),0)*'EV Scenarios'!N$2</f>
        <v>0.75933546405829599</v>
      </c>
      <c r="O20" s="5">
        <f>'[3]Pc, Winter, S2'!O20*Main!$B$8+_xlfn.IFNA(VLOOKUP($A20,'EV Distribution'!$A$2:$B$11,2),0)*'EV Scenarios'!O$2</f>
        <v>0.79692302121076231</v>
      </c>
      <c r="P20" s="5">
        <f>'[3]Pc, Winter, S2'!P20*Main!$B$8+_xlfn.IFNA(VLOOKUP($A20,'EV Distribution'!$A$2:$B$11,2),0)*'EV Scenarios'!P$2</f>
        <v>0.76150309782511227</v>
      </c>
      <c r="Q20" s="5">
        <f>'[3]Pc, Winter, S2'!Q20*Main!$B$8+_xlfn.IFNA(VLOOKUP($A20,'EV Distribution'!$A$2:$B$11,2),0)*'EV Scenarios'!Q$2</f>
        <v>0.80013744461883407</v>
      </c>
      <c r="R20" s="5">
        <f>'[3]Pc, Winter, S2'!R20*Main!$B$8+_xlfn.IFNA(VLOOKUP($A20,'EV Distribution'!$A$2:$B$11,2),0)*'EV Scenarios'!R$2</f>
        <v>0.84353577405829594</v>
      </c>
      <c r="S20" s="5">
        <f>'[3]Pc, Winter, S2'!S20*Main!$B$8+_xlfn.IFNA(VLOOKUP($A20,'EV Distribution'!$A$2:$B$11,2),0)*'EV Scenarios'!S$2</f>
        <v>0.97408042728699562</v>
      </c>
      <c r="T20" s="5">
        <f>'[3]Pc, Winter, S2'!T20*Main!$B$8+_xlfn.IFNA(VLOOKUP($A20,'EV Distribution'!$A$2:$B$11,2),0)*'EV Scenarios'!T$2</f>
        <v>1.2936921149551572</v>
      </c>
      <c r="U20" s="5">
        <f>'[3]Pc, Winter, S2'!U20*Main!$B$8+_xlfn.IFNA(VLOOKUP($A20,'EV Distribution'!$A$2:$B$11,2),0)*'EV Scenarios'!U$2</f>
        <v>1.5780285710538118</v>
      </c>
      <c r="V20" s="5">
        <f>'[3]Pc, Winter, S2'!V20*Main!$B$8+_xlfn.IFNA(VLOOKUP($A20,'EV Distribution'!$A$2:$B$11,2),0)*'EV Scenarios'!V$2</f>
        <v>1.5975286315246635</v>
      </c>
      <c r="W20" s="5">
        <f>'[3]Pc, Winter, S2'!W20*Main!$B$8+_xlfn.IFNA(VLOOKUP($A20,'EV Distribution'!$A$2:$B$11,2),0)*'EV Scenarios'!W$2</f>
        <v>1.5765207190807173</v>
      </c>
      <c r="X20" s="5">
        <f>'[3]Pc, Winter, S2'!X20*Main!$B$8+_xlfn.IFNA(VLOOKUP($A20,'EV Distribution'!$A$2:$B$11,2),0)*'EV Scenarios'!X$2</f>
        <v>2.0173099799103138</v>
      </c>
      <c r="Y20" s="5">
        <f>'[3]Pc, Winter, S2'!Y20*Main!$B$8+_xlfn.IFNA(VLOOKUP($A20,'EV Distribution'!$A$2:$B$11,2),0)*'EV Scenarios'!Y$2</f>
        <v>1.5173240279596412</v>
      </c>
    </row>
    <row r="21" spans="1:25" x14ac:dyDescent="0.25">
      <c r="A21">
        <v>103</v>
      </c>
      <c r="B21" s="5">
        <f>'[3]Pc, Winter, S2'!B21*Main!$B$8+_xlfn.IFNA(VLOOKUP($A21,'EV Distribution'!$A$2:$B$11,2),0)*'EV Scenarios'!B$2</f>
        <v>0.79042941645739917</v>
      </c>
      <c r="C21" s="5">
        <f>'[3]Pc, Winter, S2'!C21*Main!$B$8+_xlfn.IFNA(VLOOKUP($A21,'EV Distribution'!$A$2:$B$11,2),0)*'EV Scenarios'!C$2</f>
        <v>0.77056947493273542</v>
      </c>
      <c r="D21" s="5">
        <f>'[3]Pc, Winter, S2'!D21*Main!$B$8+_xlfn.IFNA(VLOOKUP($A21,'EV Distribution'!$A$2:$B$11,2),0)*'EV Scenarios'!D$2</f>
        <v>0.68679639217488797</v>
      </c>
      <c r="E21" s="5">
        <f>'[3]Pc, Winter, S2'!E21*Main!$B$8+_xlfn.IFNA(VLOOKUP($A21,'EV Distribution'!$A$2:$B$11,2),0)*'EV Scenarios'!E$2</f>
        <v>0.63070100000000007</v>
      </c>
      <c r="F21" s="5">
        <f>'[3]Pc, Winter, S2'!F21*Main!$B$8+_xlfn.IFNA(VLOOKUP($A21,'EV Distribution'!$A$2:$B$11,2),0)*'EV Scenarios'!F$2</f>
        <v>0.60873600000000005</v>
      </c>
      <c r="G21" s="5">
        <f>'[3]Pc, Winter, S2'!G21*Main!$B$8+_xlfn.IFNA(VLOOKUP($A21,'EV Distribution'!$A$2:$B$11,2),0)*'EV Scenarios'!G$2</f>
        <v>0.58007816704035875</v>
      </c>
      <c r="H21" s="5">
        <f>'[3]Pc, Winter, S2'!H21*Main!$B$8+_xlfn.IFNA(VLOOKUP($A21,'EV Distribution'!$A$2:$B$11,2),0)*'EV Scenarios'!H$2</f>
        <v>0.59947784591928244</v>
      </c>
      <c r="I21" s="5">
        <f>'[3]Pc, Winter, S2'!I21*Main!$B$8+_xlfn.IFNA(VLOOKUP($A21,'EV Distribution'!$A$2:$B$11,2),0)*'EV Scenarios'!I$2</f>
        <v>0.16353837417040359</v>
      </c>
      <c r="J21" s="5">
        <f>'[3]Pc, Winter, S2'!J21*Main!$B$8+_xlfn.IFNA(VLOOKUP($A21,'EV Distribution'!$A$2:$B$11,2),0)*'EV Scenarios'!J$2</f>
        <v>0.186455702264574</v>
      </c>
      <c r="K21" s="5">
        <f>'[3]Pc, Winter, S2'!K21*Main!$B$8+_xlfn.IFNA(VLOOKUP($A21,'EV Distribution'!$A$2:$B$11,2),0)*'EV Scenarios'!K$2</f>
        <v>0.23195793661434977</v>
      </c>
      <c r="L21" s="5">
        <f>'[3]Pc, Winter, S2'!L21*Main!$B$8+_xlfn.IFNA(VLOOKUP($A21,'EV Distribution'!$A$2:$B$11,2),0)*'EV Scenarios'!L$2</f>
        <v>0.22943685986547085</v>
      </c>
      <c r="M21" s="5">
        <f>'[3]Pc, Winter, S2'!M21*Main!$B$8+_xlfn.IFNA(VLOOKUP($A21,'EV Distribution'!$A$2:$B$11,2),0)*'EV Scenarios'!M$2</f>
        <v>0.2102607694394619</v>
      </c>
      <c r="N21" s="5">
        <f>'[3]Pc, Winter, S2'!N21*Main!$B$8+_xlfn.IFNA(VLOOKUP($A21,'EV Distribution'!$A$2:$B$11,2),0)*'EV Scenarios'!N$2</f>
        <v>0.24094297181614349</v>
      </c>
      <c r="O21" s="5">
        <f>'[3]Pc, Winter, S2'!O21*Main!$B$8+_xlfn.IFNA(VLOOKUP($A21,'EV Distribution'!$A$2:$B$11,2),0)*'EV Scenarios'!O$2</f>
        <v>0.2827979102242153</v>
      </c>
      <c r="P21" s="5">
        <f>'[3]Pc, Winter, S2'!P21*Main!$B$8+_xlfn.IFNA(VLOOKUP($A21,'EV Distribution'!$A$2:$B$11,2),0)*'EV Scenarios'!P$2</f>
        <v>0.28129242408071753</v>
      </c>
      <c r="Q21" s="5">
        <f>'[3]Pc, Winter, S2'!Q21*Main!$B$8+_xlfn.IFNA(VLOOKUP($A21,'EV Distribution'!$A$2:$B$11,2),0)*'EV Scenarios'!Q$2</f>
        <v>0.27709787571748878</v>
      </c>
      <c r="R21" s="5">
        <f>'[3]Pc, Winter, S2'!R21*Main!$B$8+_xlfn.IFNA(VLOOKUP($A21,'EV Distribution'!$A$2:$B$11,2),0)*'EV Scenarios'!R$2</f>
        <v>0.25843870890134529</v>
      </c>
      <c r="S21" s="5">
        <f>'[3]Pc, Winter, S2'!S21*Main!$B$8+_xlfn.IFNA(VLOOKUP($A21,'EV Distribution'!$A$2:$B$11,2),0)*'EV Scenarios'!S$2</f>
        <v>0.26272317376681614</v>
      </c>
      <c r="T21" s="5">
        <f>'[3]Pc, Winter, S2'!T21*Main!$B$8+_xlfn.IFNA(VLOOKUP($A21,'EV Distribution'!$A$2:$B$11,2),0)*'EV Scenarios'!T$2</f>
        <v>0.23717853159192825</v>
      </c>
      <c r="U21" s="5">
        <f>'[3]Pc, Winter, S2'!U21*Main!$B$8+_xlfn.IFNA(VLOOKUP($A21,'EV Distribution'!$A$2:$B$11,2),0)*'EV Scenarios'!U$2</f>
        <v>0.23566098923766818</v>
      </c>
      <c r="V21" s="5">
        <f>'[3]Pc, Winter, S2'!V21*Main!$B$8+_xlfn.IFNA(VLOOKUP($A21,'EV Distribution'!$A$2:$B$11,2),0)*'EV Scenarios'!V$2</f>
        <v>0.24455511594170407</v>
      </c>
      <c r="W21" s="5">
        <f>'[3]Pc, Winter, S2'!W21*Main!$B$8+_xlfn.IFNA(VLOOKUP($A21,'EV Distribution'!$A$2:$B$11,2),0)*'EV Scenarios'!W$2</f>
        <v>0.20751565188340806</v>
      </c>
      <c r="X21" s="5">
        <f>'[3]Pc, Winter, S2'!X21*Main!$B$8+_xlfn.IFNA(VLOOKUP($A21,'EV Distribution'!$A$2:$B$11,2),0)*'EV Scenarios'!X$2</f>
        <v>0.77035742668161433</v>
      </c>
      <c r="Y21" s="5">
        <f>'[3]Pc, Winter, S2'!Y21*Main!$B$8+_xlfn.IFNA(VLOOKUP($A21,'EV Distribution'!$A$2:$B$11,2),0)*'EV Scenarios'!Y$2</f>
        <v>0.80295036596412561</v>
      </c>
    </row>
    <row r="22" spans="1:25" x14ac:dyDescent="0.25">
      <c r="A22">
        <v>65</v>
      </c>
      <c r="B22" s="5">
        <f>'[3]Pc, Winter, S2'!B22*Main!$B$8+_xlfn.IFNA(VLOOKUP($A22,'EV Distribution'!$A$2:$B$11,2),0)*'EV Scenarios'!B$2</f>
        <v>0.84063413376681617</v>
      </c>
      <c r="C22" s="5">
        <f>'[3]Pc, Winter, S2'!C22*Main!$B$8+_xlfn.IFNA(VLOOKUP($A22,'EV Distribution'!$A$2:$B$11,2),0)*'EV Scenarios'!C$2</f>
        <v>0.81369172497757858</v>
      </c>
      <c r="D22" s="5">
        <f>'[3]Pc, Winter, S2'!D22*Main!$B$8+_xlfn.IFNA(VLOOKUP($A22,'EV Distribution'!$A$2:$B$11,2),0)*'EV Scenarios'!D$2</f>
        <v>0.73032631405829607</v>
      </c>
      <c r="E22" s="5">
        <f>'[3]Pc, Winter, S2'!E22*Main!$B$8+_xlfn.IFNA(VLOOKUP($A22,'EV Distribution'!$A$2:$B$11,2),0)*'EV Scenarios'!E$2</f>
        <v>0.67441624132287004</v>
      </c>
      <c r="F22" s="5">
        <f>'[3]Pc, Winter, S2'!F22*Main!$B$8+_xlfn.IFNA(VLOOKUP($A22,'EV Distribution'!$A$2:$B$11,2),0)*'EV Scenarios'!F$2</f>
        <v>0.65157129253363233</v>
      </c>
      <c r="G22" s="5">
        <f>'[3]Pc, Winter, S2'!G22*Main!$B$8+_xlfn.IFNA(VLOOKUP($A22,'EV Distribution'!$A$2:$B$11,2),0)*'EV Scenarios'!G$2</f>
        <v>0.61635935291479826</v>
      </c>
      <c r="H22" s="5">
        <f>'[3]Pc, Winter, S2'!H22*Main!$B$8+_xlfn.IFNA(VLOOKUP($A22,'EV Distribution'!$A$2:$B$11,2),0)*'EV Scenarios'!H$2</f>
        <v>0.62303058843049319</v>
      </c>
      <c r="I22" s="5">
        <f>'[3]Pc, Winter, S2'!I22*Main!$B$8+_xlfn.IFNA(VLOOKUP($A22,'EV Distribution'!$A$2:$B$11,2),0)*'EV Scenarios'!I$2</f>
        <v>0.15855624529147982</v>
      </c>
      <c r="J22" s="5">
        <f>'[3]Pc, Winter, S2'!J22*Main!$B$8+_xlfn.IFNA(VLOOKUP($A22,'EV Distribution'!$A$2:$B$11,2),0)*'EV Scenarios'!J$2</f>
        <v>0.15997933134529149</v>
      </c>
      <c r="K22" s="5">
        <f>'[3]Pc, Winter, S2'!K22*Main!$B$8+_xlfn.IFNA(VLOOKUP($A22,'EV Distribution'!$A$2:$B$11,2),0)*'EV Scenarios'!K$2</f>
        <v>0.20988268224215248</v>
      </c>
      <c r="L22" s="5">
        <f>'[3]Pc, Winter, S2'!L22*Main!$B$8+_xlfn.IFNA(VLOOKUP($A22,'EV Distribution'!$A$2:$B$11,2),0)*'EV Scenarios'!L$2</f>
        <v>0.19275228993273544</v>
      </c>
      <c r="M22" s="5">
        <f>'[3]Pc, Winter, S2'!M22*Main!$B$8+_xlfn.IFNA(VLOOKUP($A22,'EV Distribution'!$A$2:$B$11,2),0)*'EV Scenarios'!M$2</f>
        <v>0.18567940825112111</v>
      </c>
      <c r="N22" s="5">
        <f>'[3]Pc, Winter, S2'!N22*Main!$B$8+_xlfn.IFNA(VLOOKUP($A22,'EV Distribution'!$A$2:$B$11,2),0)*'EV Scenarios'!N$2</f>
        <v>0.21514995591928252</v>
      </c>
      <c r="O22" s="5">
        <f>'[3]Pc, Winter, S2'!O22*Main!$B$8+_xlfn.IFNA(VLOOKUP($A22,'EV Distribution'!$A$2:$B$11,2),0)*'EV Scenarios'!O$2</f>
        <v>0.24474477923766819</v>
      </c>
      <c r="P22" s="5">
        <f>'[3]Pc, Winter, S2'!P22*Main!$B$8+_xlfn.IFNA(VLOOKUP($A22,'EV Distribution'!$A$2:$B$11,2),0)*'EV Scenarios'!P$2</f>
        <v>0.24698006208520182</v>
      </c>
      <c r="Q22" s="5">
        <f>'[3]Pc, Winter, S2'!Q22*Main!$B$8+_xlfn.IFNA(VLOOKUP($A22,'EV Distribution'!$A$2:$B$11,2),0)*'EV Scenarios'!Q$2</f>
        <v>0.24452217975336324</v>
      </c>
      <c r="R22" s="5">
        <f>'[3]Pc, Winter, S2'!R22*Main!$B$8+_xlfn.IFNA(VLOOKUP($A22,'EV Distribution'!$A$2:$B$11,2),0)*'EV Scenarios'!R$2</f>
        <v>0.24657877513452914</v>
      </c>
      <c r="S22" s="5">
        <f>'[3]Pc, Winter, S2'!S22*Main!$B$8+_xlfn.IFNA(VLOOKUP($A22,'EV Distribution'!$A$2:$B$11,2),0)*'EV Scenarios'!S$2</f>
        <v>0.25472079466367714</v>
      </c>
      <c r="T22" s="5">
        <f>'[3]Pc, Winter, S2'!T22*Main!$B$8+_xlfn.IFNA(VLOOKUP($A22,'EV Distribution'!$A$2:$B$11,2),0)*'EV Scenarios'!T$2</f>
        <v>0.23374157686098657</v>
      </c>
      <c r="U22" s="5">
        <f>'[3]Pc, Winter, S2'!U22*Main!$B$8+_xlfn.IFNA(VLOOKUP($A22,'EV Distribution'!$A$2:$B$11,2),0)*'EV Scenarios'!U$2</f>
        <v>0.26778084495515697</v>
      </c>
      <c r="V22" s="5">
        <f>'[3]Pc, Winter, S2'!V22*Main!$B$8+_xlfn.IFNA(VLOOKUP($A22,'EV Distribution'!$A$2:$B$11,2),0)*'EV Scenarios'!V$2</f>
        <v>0.28073126802690584</v>
      </c>
      <c r="W22" s="5">
        <f>'[3]Pc, Winter, S2'!W22*Main!$B$8+_xlfn.IFNA(VLOOKUP($A22,'EV Distribution'!$A$2:$B$11,2),0)*'EV Scenarios'!W$2</f>
        <v>0.26119988051569509</v>
      </c>
      <c r="X22" s="5">
        <f>'[3]Pc, Winter, S2'!X22*Main!$B$8+_xlfn.IFNA(VLOOKUP($A22,'EV Distribution'!$A$2:$B$11,2),0)*'EV Scenarios'!X$2</f>
        <v>0.8205211048430493</v>
      </c>
      <c r="Y22" s="5">
        <f>'[3]Pc, Winter, S2'!Y22*Main!$B$8+_xlfn.IFNA(VLOOKUP($A22,'EV Distribution'!$A$2:$B$11,2),0)*'EV Scenarios'!Y$2</f>
        <v>0.86338015011210767</v>
      </c>
    </row>
    <row r="23" spans="1:25" x14ac:dyDescent="0.25">
      <c r="A23">
        <v>89</v>
      </c>
      <c r="B23" s="5">
        <f>'[3]Pc, Winter, S2'!B23*Main!$B$8+_xlfn.IFNA(VLOOKUP($A23,'EV Distribution'!$A$2:$B$11,2),0)*'EV Scenarios'!B$2</f>
        <v>1.2147040659192825</v>
      </c>
      <c r="C23" s="5">
        <f>'[3]Pc, Winter, S2'!C23*Main!$B$8+_xlfn.IFNA(VLOOKUP($A23,'EV Distribution'!$A$2:$B$11,2),0)*'EV Scenarios'!C$2</f>
        <v>1.1928660659192825</v>
      </c>
      <c r="D23" s="5">
        <f>'[3]Pc, Winter, S2'!D23*Main!$B$8+_xlfn.IFNA(VLOOKUP($A23,'EV Distribution'!$A$2:$B$11,2),0)*'EV Scenarios'!D$2</f>
        <v>1.1159730659192826</v>
      </c>
      <c r="E23" s="5">
        <f>'[3]Pc, Winter, S2'!E23*Main!$B$8+_xlfn.IFNA(VLOOKUP($A23,'EV Distribution'!$A$2:$B$11,2),0)*'EV Scenarios'!E$2</f>
        <v>1.0601180659192826</v>
      </c>
      <c r="F23" s="5">
        <f>'[3]Pc, Winter, S2'!F23*Main!$B$8+_xlfn.IFNA(VLOOKUP($A23,'EV Distribution'!$A$2:$B$11,2),0)*'EV Scenarios'!F$2</f>
        <v>1.0381530659192826</v>
      </c>
      <c r="G23" s="5">
        <f>'[3]Pc, Winter, S2'!G23*Main!$B$8+_xlfn.IFNA(VLOOKUP($A23,'EV Distribution'!$A$2:$B$11,2),0)*'EV Scenarios'!G$2</f>
        <v>1.0023350659192825</v>
      </c>
      <c r="H23" s="5">
        <f>'[3]Pc, Winter, S2'!H23*Main!$B$8+_xlfn.IFNA(VLOOKUP($A23,'EV Distribution'!$A$2:$B$11,2),0)*'EV Scenarios'!H$2</f>
        <v>1.0092010659192825</v>
      </c>
      <c r="I23" s="5">
        <f>'[3]Pc, Winter, S2'!I23*Main!$B$8+_xlfn.IFNA(VLOOKUP($A23,'EV Distribution'!$A$2:$B$11,2),0)*'EV Scenarios'!I$2</f>
        <v>0.54227206591928245</v>
      </c>
      <c r="J23" s="5">
        <f>'[3]Pc, Winter, S2'!J23*Main!$B$8+_xlfn.IFNA(VLOOKUP($A23,'EV Distribution'!$A$2:$B$11,2),0)*'EV Scenarios'!J$2</f>
        <v>0.53841306591928251</v>
      </c>
      <c r="K23" s="5">
        <f>'[3]Pc, Winter, S2'!K23*Main!$B$8+_xlfn.IFNA(VLOOKUP($A23,'EV Distribution'!$A$2:$B$11,2),0)*'EV Scenarios'!K$2</f>
        <v>0.57920606591928248</v>
      </c>
      <c r="L23" s="5">
        <f>'[3]Pc, Winter, S2'!L23*Main!$B$8+_xlfn.IFNA(VLOOKUP($A23,'EV Distribution'!$A$2:$B$11,2),0)*'EV Scenarios'!L$2</f>
        <v>0.5543080659192825</v>
      </c>
      <c r="M23" s="5">
        <f>'[3]Pc, Winter, S2'!M23*Main!$B$8+_xlfn.IFNA(VLOOKUP($A23,'EV Distribution'!$A$2:$B$11,2),0)*'EV Scenarios'!M$2</f>
        <v>0.54334206591928247</v>
      </c>
      <c r="N23" s="5">
        <f>'[3]Pc, Winter, S2'!N23*Main!$B$8+_xlfn.IFNA(VLOOKUP($A23,'EV Distribution'!$A$2:$B$11,2),0)*'EV Scenarios'!N$2</f>
        <v>0.56565606591928241</v>
      </c>
      <c r="O23" s="5">
        <f>'[3]Pc, Winter, S2'!O23*Main!$B$8+_xlfn.IFNA(VLOOKUP($A23,'EV Distribution'!$A$2:$B$11,2),0)*'EV Scenarios'!O$2</f>
        <v>0.60535706591928251</v>
      </c>
      <c r="P23" s="5">
        <f>'[3]Pc, Winter, S2'!P23*Main!$B$8+_xlfn.IFNA(VLOOKUP($A23,'EV Distribution'!$A$2:$B$11,2),0)*'EV Scenarios'!P$2</f>
        <v>0.60885406591928248</v>
      </c>
      <c r="Q23" s="5">
        <f>'[3]Pc, Winter, S2'!Q23*Main!$B$8+_xlfn.IFNA(VLOOKUP($A23,'EV Distribution'!$A$2:$B$11,2),0)*'EV Scenarios'!Q$2</f>
        <v>0.6068200659192825</v>
      </c>
      <c r="R23" s="5">
        <f>'[3]Pc, Winter, S2'!R23*Main!$B$8+_xlfn.IFNA(VLOOKUP($A23,'EV Distribution'!$A$2:$B$11,2),0)*'EV Scenarios'!R$2</f>
        <v>0.60914906591928242</v>
      </c>
      <c r="S23" s="5">
        <f>'[3]Pc, Winter, S2'!S23*Main!$B$8+_xlfn.IFNA(VLOOKUP($A23,'EV Distribution'!$A$2:$B$11,2),0)*'EV Scenarios'!S$2</f>
        <v>0.61516806591928241</v>
      </c>
      <c r="T23" s="5">
        <f>'[3]Pc, Winter, S2'!T23*Main!$B$8+_xlfn.IFNA(VLOOKUP($A23,'EV Distribution'!$A$2:$B$11,2),0)*'EV Scenarios'!T$2</f>
        <v>0.58623006591928251</v>
      </c>
      <c r="U23" s="5">
        <f>'[3]Pc, Winter, S2'!U23*Main!$B$8+_xlfn.IFNA(VLOOKUP($A23,'EV Distribution'!$A$2:$B$11,2),0)*'EV Scenarios'!U$2</f>
        <v>0.61132906591928249</v>
      </c>
      <c r="V23" s="5">
        <f>'[3]Pc, Winter, S2'!V23*Main!$B$8+_xlfn.IFNA(VLOOKUP($A23,'EV Distribution'!$A$2:$B$11,2),0)*'EV Scenarios'!V$2</f>
        <v>0.62245806591928243</v>
      </c>
      <c r="W23" s="5">
        <f>'[3]Pc, Winter, S2'!W23*Main!$B$8+_xlfn.IFNA(VLOOKUP($A23,'EV Distribution'!$A$2:$B$11,2),0)*'EV Scenarios'!W$2</f>
        <v>0.6053220659192825</v>
      </c>
      <c r="X23" s="5">
        <f>'[3]Pc, Winter, S2'!X23*Main!$B$8+_xlfn.IFNA(VLOOKUP($A23,'EV Distribution'!$A$2:$B$11,2),0)*'EV Scenarios'!X$2</f>
        <v>1.1753470659192824</v>
      </c>
      <c r="Y23" s="5">
        <f>'[3]Pc, Winter, S2'!Y23*Main!$B$8+_xlfn.IFNA(VLOOKUP($A23,'EV Distribution'!$A$2:$B$11,2),0)*'EV Scenarios'!Y$2</f>
        <v>1.2231630659192825</v>
      </c>
    </row>
    <row r="24" spans="1:25" x14ac:dyDescent="0.25">
      <c r="A24">
        <v>37</v>
      </c>
      <c r="B24" s="5">
        <f>'[3]Pc, Winter, S2'!B24*Main!$B$8+_xlfn.IFNA(VLOOKUP($A24,'EV Distribution'!$A$2:$B$11,2),0)*'EV Scenarios'!B$2</f>
        <v>1.0347246050000001</v>
      </c>
      <c r="C24" s="5">
        <f>'[3]Pc, Winter, S2'!C24*Main!$B$8+_xlfn.IFNA(VLOOKUP($A24,'EV Distribution'!$A$2:$B$11,2),0)*'EV Scenarios'!C$2</f>
        <v>1.0070931667488789</v>
      </c>
      <c r="D24" s="5">
        <f>'[3]Pc, Winter, S2'!D24*Main!$B$8+_xlfn.IFNA(VLOOKUP($A24,'EV Distribution'!$A$2:$B$11,2),0)*'EV Scenarios'!D$2</f>
        <v>0.90481598058295964</v>
      </c>
      <c r="E24" s="5">
        <f>'[3]Pc, Winter, S2'!E24*Main!$B$8+_xlfn.IFNA(VLOOKUP($A24,'EV Distribution'!$A$2:$B$11,2),0)*'EV Scenarios'!E$2</f>
        <v>0.82211498213004497</v>
      </c>
      <c r="F24" s="5">
        <f>'[3]Pc, Winter, S2'!F24*Main!$B$8+_xlfn.IFNA(VLOOKUP($A24,'EV Distribution'!$A$2:$B$11,2),0)*'EV Scenarios'!F$2</f>
        <v>0.80343746266816152</v>
      </c>
      <c r="G24" s="5">
        <f>'[3]Pc, Winter, S2'!G24*Main!$B$8+_xlfn.IFNA(VLOOKUP($A24,'EV Distribution'!$A$2:$B$11,2),0)*'EV Scenarios'!G$2</f>
        <v>0.76700946000000003</v>
      </c>
      <c r="H24" s="5">
        <f>'[3]Pc, Winter, S2'!H24*Main!$B$8+_xlfn.IFNA(VLOOKUP($A24,'EV Distribution'!$A$2:$B$11,2),0)*'EV Scenarios'!H$2</f>
        <v>0.75888012408071748</v>
      </c>
      <c r="I24" s="5">
        <f>'[3]Pc, Winter, S2'!I24*Main!$B$8+_xlfn.IFNA(VLOOKUP($A24,'EV Distribution'!$A$2:$B$11,2),0)*'EV Scenarios'!I$2</f>
        <v>0.29323970109865471</v>
      </c>
      <c r="J24" s="5">
        <f>'[3]Pc, Winter, S2'!J24*Main!$B$8+_xlfn.IFNA(VLOOKUP($A24,'EV Distribution'!$A$2:$B$11,2),0)*'EV Scenarios'!J$2</f>
        <v>0.34367404204035878</v>
      </c>
      <c r="K24" s="5">
        <f>'[3]Pc, Winter, S2'!K24*Main!$B$8+_xlfn.IFNA(VLOOKUP($A24,'EV Distribution'!$A$2:$B$11,2),0)*'EV Scenarios'!K$2</f>
        <v>0.43091760686098657</v>
      </c>
      <c r="L24" s="5">
        <f>'[3]Pc, Winter, S2'!L24*Main!$B$8+_xlfn.IFNA(VLOOKUP($A24,'EV Distribution'!$A$2:$B$11,2),0)*'EV Scenarios'!L$2</f>
        <v>0.44102210466367719</v>
      </c>
      <c r="M24" s="5">
        <f>'[3]Pc, Winter, S2'!M24*Main!$B$8+_xlfn.IFNA(VLOOKUP($A24,'EV Distribution'!$A$2:$B$11,2),0)*'EV Scenarios'!M$2</f>
        <v>0.47163395845291478</v>
      </c>
      <c r="N24" s="5">
        <f>'[3]Pc, Winter, S2'!N24*Main!$B$8+_xlfn.IFNA(VLOOKUP($A24,'EV Distribution'!$A$2:$B$11,2),0)*'EV Scenarios'!N$2</f>
        <v>0.49128653387892379</v>
      </c>
      <c r="O24" s="5">
        <f>'[3]Pc, Winter, S2'!O24*Main!$B$8+_xlfn.IFNA(VLOOKUP($A24,'EV Distribution'!$A$2:$B$11,2),0)*'EV Scenarios'!O$2</f>
        <v>0.50786343562780267</v>
      </c>
      <c r="P24" s="5">
        <f>'[3]Pc, Winter, S2'!P24*Main!$B$8+_xlfn.IFNA(VLOOKUP($A24,'EV Distribution'!$A$2:$B$11,2),0)*'EV Scenarios'!P$2</f>
        <v>0.4911607683856502</v>
      </c>
      <c r="Q24" s="5">
        <f>'[3]Pc, Winter, S2'!Q24*Main!$B$8+_xlfn.IFNA(VLOOKUP($A24,'EV Distribution'!$A$2:$B$11,2),0)*'EV Scenarios'!Q$2</f>
        <v>0.48920282291479822</v>
      </c>
      <c r="R24" s="5">
        <f>'[3]Pc, Winter, S2'!R24*Main!$B$8+_xlfn.IFNA(VLOOKUP($A24,'EV Distribution'!$A$2:$B$11,2),0)*'EV Scenarios'!R$2</f>
        <v>0.49679000730941708</v>
      </c>
      <c r="S24" s="5">
        <f>'[3]Pc, Winter, S2'!S24*Main!$B$8+_xlfn.IFNA(VLOOKUP($A24,'EV Distribution'!$A$2:$B$11,2),0)*'EV Scenarios'!S$2</f>
        <v>0.53308507107623315</v>
      </c>
      <c r="T24" s="5">
        <f>'[3]Pc, Winter, S2'!T24*Main!$B$8+_xlfn.IFNA(VLOOKUP($A24,'EV Distribution'!$A$2:$B$11,2),0)*'EV Scenarios'!T$2</f>
        <v>0.57927806517937219</v>
      </c>
      <c r="U24" s="5">
        <f>'[3]Pc, Winter, S2'!U24*Main!$B$8+_xlfn.IFNA(VLOOKUP($A24,'EV Distribution'!$A$2:$B$11,2),0)*'EV Scenarios'!U$2</f>
        <v>0.63478180410313889</v>
      </c>
      <c r="V24" s="5">
        <f>'[3]Pc, Winter, S2'!V24*Main!$B$8+_xlfn.IFNA(VLOOKUP($A24,'EV Distribution'!$A$2:$B$11,2),0)*'EV Scenarios'!V$2</f>
        <v>0.65229174663677125</v>
      </c>
      <c r="W24" s="5">
        <f>'[3]Pc, Winter, S2'!W24*Main!$B$8+_xlfn.IFNA(VLOOKUP($A24,'EV Distribution'!$A$2:$B$11,2),0)*'EV Scenarios'!W$2</f>
        <v>0.6060423214125561</v>
      </c>
      <c r="X24" s="5">
        <f>'[3]Pc, Winter, S2'!X24*Main!$B$8+_xlfn.IFNA(VLOOKUP($A24,'EV Distribution'!$A$2:$B$11,2),0)*'EV Scenarios'!X$2</f>
        <v>1.1815514200672645</v>
      </c>
      <c r="Y24" s="5">
        <f>'[3]Pc, Winter, S2'!Y24*Main!$B$8+_xlfn.IFNA(VLOOKUP($A24,'EV Distribution'!$A$2:$B$11,2),0)*'EV Scenarios'!Y$2</f>
        <v>1.1812266314349777</v>
      </c>
    </row>
    <row r="25" spans="1:25" x14ac:dyDescent="0.25">
      <c r="A25">
        <v>40</v>
      </c>
      <c r="B25" s="5">
        <f>'[3]Pc, Winter, S2'!B25*Main!$B$8+_xlfn.IFNA(VLOOKUP($A25,'EV Distribution'!$A$2:$B$11,2),0)*'EV Scenarios'!B$2</f>
        <v>1.0815696072645742</v>
      </c>
      <c r="C25" s="5">
        <f>'[3]Pc, Winter, S2'!C25*Main!$B$8+_xlfn.IFNA(VLOOKUP($A25,'EV Distribution'!$A$2:$B$11,2),0)*'EV Scenarios'!C$2</f>
        <v>1.0534527139013452</v>
      </c>
      <c r="D25" s="5">
        <f>'[3]Pc, Winter, S2'!D25*Main!$B$8+_xlfn.IFNA(VLOOKUP($A25,'EV Distribution'!$A$2:$B$11,2),0)*'EV Scenarios'!D$2</f>
        <v>0.97966330127802692</v>
      </c>
      <c r="E25" s="5">
        <f>'[3]Pc, Winter, S2'!E25*Main!$B$8+_xlfn.IFNA(VLOOKUP($A25,'EV Distribution'!$A$2:$B$11,2),0)*'EV Scenarios'!E$2</f>
        <v>0.88801791266816155</v>
      </c>
      <c r="F25" s="5">
        <f>'[3]Pc, Winter, S2'!F25*Main!$B$8+_xlfn.IFNA(VLOOKUP($A25,'EV Distribution'!$A$2:$B$11,2),0)*'EV Scenarios'!F$2</f>
        <v>0.84950188273542604</v>
      </c>
      <c r="G25" s="5">
        <f>'[3]Pc, Winter, S2'!G25*Main!$B$8+_xlfn.IFNA(VLOOKUP($A25,'EV Distribution'!$A$2:$B$11,2),0)*'EV Scenarios'!G$2</f>
        <v>0.80753612728699553</v>
      </c>
      <c r="H25" s="5">
        <f>'[3]Pc, Winter, S2'!H25*Main!$B$8+_xlfn.IFNA(VLOOKUP($A25,'EV Distribution'!$A$2:$B$11,2),0)*'EV Scenarios'!H$2</f>
        <v>0.79159018114349777</v>
      </c>
      <c r="I25" s="5">
        <f>'[3]Pc, Winter, S2'!I25*Main!$B$8+_xlfn.IFNA(VLOOKUP($A25,'EV Distribution'!$A$2:$B$11,2),0)*'EV Scenarios'!I$2</f>
        <v>0.35462964087443949</v>
      </c>
      <c r="J25" s="5">
        <f>'[3]Pc, Winter, S2'!J25*Main!$B$8+_xlfn.IFNA(VLOOKUP($A25,'EV Distribution'!$A$2:$B$11,2),0)*'EV Scenarios'!J$2</f>
        <v>0.43897237654708521</v>
      </c>
      <c r="K25" s="5">
        <f>'[3]Pc, Winter, S2'!K25*Main!$B$8+_xlfn.IFNA(VLOOKUP($A25,'EV Distribution'!$A$2:$B$11,2),0)*'EV Scenarios'!K$2</f>
        <v>0.52341219784753368</v>
      </c>
      <c r="L25" s="5">
        <f>'[3]Pc, Winter, S2'!L25*Main!$B$8+_xlfn.IFNA(VLOOKUP($A25,'EV Distribution'!$A$2:$B$11,2),0)*'EV Scenarios'!L$2</f>
        <v>0.51028099242152469</v>
      </c>
      <c r="M25" s="5">
        <f>'[3]Pc, Winter, S2'!M25*Main!$B$8+_xlfn.IFNA(VLOOKUP($A25,'EV Distribution'!$A$2:$B$11,2),0)*'EV Scenarios'!M$2</f>
        <v>0.51875010434977575</v>
      </c>
      <c r="N25" s="5">
        <f>'[3]Pc, Winter, S2'!N25*Main!$B$8+_xlfn.IFNA(VLOOKUP($A25,'EV Distribution'!$A$2:$B$11,2),0)*'EV Scenarios'!N$2</f>
        <v>0.54843119459641265</v>
      </c>
      <c r="O25" s="5">
        <f>'[3]Pc, Winter, S2'!O25*Main!$B$8+_xlfn.IFNA(VLOOKUP($A25,'EV Distribution'!$A$2:$B$11,2),0)*'EV Scenarios'!O$2</f>
        <v>0.56600436475336324</v>
      </c>
      <c r="P25" s="5">
        <f>'[3]Pc, Winter, S2'!P25*Main!$B$8+_xlfn.IFNA(VLOOKUP($A25,'EV Distribution'!$A$2:$B$11,2),0)*'EV Scenarios'!P$2</f>
        <v>0.55511349248878927</v>
      </c>
      <c r="Q25" s="5">
        <f>'[3]Pc, Winter, S2'!Q25*Main!$B$8+_xlfn.IFNA(VLOOKUP($A25,'EV Distribution'!$A$2:$B$11,2),0)*'EV Scenarios'!Q$2</f>
        <v>0.5452951106950672</v>
      </c>
      <c r="R25" s="5">
        <f>'[3]Pc, Winter, S2'!R25*Main!$B$8+_xlfn.IFNA(VLOOKUP($A25,'EV Distribution'!$A$2:$B$11,2),0)*'EV Scenarios'!R$2</f>
        <v>0.4961930055829597</v>
      </c>
      <c r="S25" s="5">
        <f>'[3]Pc, Winter, S2'!S25*Main!$B$8+_xlfn.IFNA(VLOOKUP($A25,'EV Distribution'!$A$2:$B$11,2),0)*'EV Scenarios'!S$2</f>
        <v>0.50612468239910324</v>
      </c>
      <c r="T25" s="5">
        <f>'[3]Pc, Winter, S2'!T25*Main!$B$8+_xlfn.IFNA(VLOOKUP($A25,'EV Distribution'!$A$2:$B$11,2),0)*'EV Scenarios'!T$2</f>
        <v>0.47775163078475347</v>
      </c>
      <c r="U25" s="5">
        <f>'[3]Pc, Winter, S2'!U25*Main!$B$8+_xlfn.IFNA(VLOOKUP($A25,'EV Distribution'!$A$2:$B$11,2),0)*'EV Scenarios'!U$2</f>
        <v>0.52988657257847538</v>
      </c>
      <c r="V25" s="5">
        <f>'[3]Pc, Winter, S2'!V25*Main!$B$8+_xlfn.IFNA(VLOOKUP($A25,'EV Distribution'!$A$2:$B$11,2),0)*'EV Scenarios'!V$2</f>
        <v>0.54251842188340804</v>
      </c>
      <c r="W25" s="5">
        <f>'[3]Pc, Winter, S2'!W25*Main!$B$8+_xlfn.IFNA(VLOOKUP($A25,'EV Distribution'!$A$2:$B$11,2),0)*'EV Scenarios'!W$2</f>
        <v>0.54283363730941703</v>
      </c>
      <c r="X25" s="5">
        <f>'[3]Pc, Winter, S2'!X25*Main!$B$8+_xlfn.IFNA(VLOOKUP($A25,'EV Distribution'!$A$2:$B$11,2),0)*'EV Scenarios'!X$2</f>
        <v>1.1149323433183855</v>
      </c>
      <c r="Y25" s="5">
        <f>'[3]Pc, Winter, S2'!Y25*Main!$B$8+_xlfn.IFNA(VLOOKUP($A25,'EV Distribution'!$A$2:$B$11,2),0)*'EV Scenarios'!Y$2</f>
        <v>1.0957285834080719</v>
      </c>
    </row>
    <row r="26" spans="1:25" x14ac:dyDescent="0.25">
      <c r="A26">
        <v>8</v>
      </c>
      <c r="B26" s="5">
        <f>'[3]Pc, Winter, S2'!B26*Main!$B$8+_xlfn.IFNA(VLOOKUP($A26,'EV Distribution'!$A$2:$B$11,2),0)*'EV Scenarios'!B$2</f>
        <v>3.7664705807174889E-2</v>
      </c>
      <c r="C26" s="5">
        <f>'[3]Pc, Winter, S2'!C26*Main!$B$8+_xlfn.IFNA(VLOOKUP($A26,'EV Distribution'!$A$2:$B$11,2),0)*'EV Scenarios'!C$2</f>
        <v>3.325401130044843E-2</v>
      </c>
      <c r="D26" s="5">
        <f>'[3]Pc, Winter, S2'!D26*Main!$B$8+_xlfn.IFNA(VLOOKUP($A26,'EV Distribution'!$A$2:$B$11,2),0)*'EV Scenarios'!D$2</f>
        <v>3.1845658878923766E-2</v>
      </c>
      <c r="E26" s="5">
        <f>'[3]Pc, Winter, S2'!E26*Main!$B$8+_xlfn.IFNA(VLOOKUP($A26,'EV Distribution'!$A$2:$B$11,2),0)*'EV Scenarios'!E$2</f>
        <v>3.2308102264573986E-2</v>
      </c>
      <c r="F26" s="5">
        <f>'[3]Pc, Winter, S2'!F26*Main!$B$8+_xlfn.IFNA(VLOOKUP($A26,'EV Distribution'!$A$2:$B$11,2),0)*'EV Scenarios'!F$2</f>
        <v>3.1200876412556047E-2</v>
      </c>
      <c r="G26" s="5">
        <f>'[3]Pc, Winter, S2'!G26*Main!$B$8+_xlfn.IFNA(VLOOKUP($A26,'EV Distribution'!$A$2:$B$11,2),0)*'EV Scenarios'!G$2</f>
        <v>2.7172529641255605E-2</v>
      </c>
      <c r="H26" s="5">
        <f>'[3]Pc, Winter, S2'!H26*Main!$B$8+_xlfn.IFNA(VLOOKUP($A26,'EV Distribution'!$A$2:$B$11,2),0)*'EV Scenarios'!H$2</f>
        <v>2.0719767959641255E-2</v>
      </c>
      <c r="I26" s="5">
        <f>'[3]Pc, Winter, S2'!I26*Main!$B$8+_xlfn.IFNA(VLOOKUP($A26,'EV Distribution'!$A$2:$B$11,2),0)*'EV Scenarios'!I$2</f>
        <v>1.8635381905829595E-2</v>
      </c>
      <c r="J26" s="5">
        <f>'[3]Pc, Winter, S2'!J26*Main!$B$8+_xlfn.IFNA(VLOOKUP($A26,'EV Distribution'!$A$2:$B$11,2),0)*'EV Scenarios'!J$2</f>
        <v>1.5033051345291482E-2</v>
      </c>
      <c r="K26" s="5">
        <f>'[3]Pc, Winter, S2'!K26*Main!$B$8+_xlfn.IFNA(VLOOKUP($A26,'EV Distribution'!$A$2:$B$11,2),0)*'EV Scenarios'!K$2</f>
        <v>1.8071203318385652E-2</v>
      </c>
      <c r="L26" s="5">
        <f>'[3]Pc, Winter, S2'!L26*Main!$B$8+_xlfn.IFNA(VLOOKUP($A26,'EV Distribution'!$A$2:$B$11,2),0)*'EV Scenarios'!L$2</f>
        <v>1.9440191659192824E-2</v>
      </c>
      <c r="M26" s="5">
        <f>'[3]Pc, Winter, S2'!M26*Main!$B$8+_xlfn.IFNA(VLOOKUP($A26,'EV Distribution'!$A$2:$B$11,2),0)*'EV Scenarios'!M$2</f>
        <v>2.3270010156950672E-2</v>
      </c>
      <c r="N26" s="5">
        <f>'[3]Pc, Winter, S2'!N26*Main!$B$8+_xlfn.IFNA(VLOOKUP($A26,'EV Distribution'!$A$2:$B$11,2),0)*'EV Scenarios'!N$2</f>
        <v>2.4365428318385649E-2</v>
      </c>
      <c r="O26" s="5">
        <f>'[3]Pc, Winter, S2'!O26*Main!$B$8+_xlfn.IFNA(VLOOKUP($A26,'EV Distribution'!$A$2:$B$11,2),0)*'EV Scenarios'!O$2</f>
        <v>2.3355709529147985E-2</v>
      </c>
      <c r="P26" s="5">
        <f>'[3]Pc, Winter, S2'!P26*Main!$B$8+_xlfn.IFNA(VLOOKUP($A26,'EV Distribution'!$A$2:$B$11,2),0)*'EV Scenarios'!P$2</f>
        <v>2.3520793116591929E-2</v>
      </c>
      <c r="Q26" s="5">
        <f>'[3]Pc, Winter, S2'!Q26*Main!$B$8+_xlfn.IFNA(VLOOKUP($A26,'EV Distribution'!$A$2:$B$11,2),0)*'EV Scenarios'!Q$2</f>
        <v>2.3915307242152465E-2</v>
      </c>
      <c r="R26" s="5">
        <f>'[3]Pc, Winter, S2'!R26*Main!$B$8+_xlfn.IFNA(VLOOKUP($A26,'EV Distribution'!$A$2:$B$11,2),0)*'EV Scenarios'!R$2</f>
        <v>2.4235190134529145E-2</v>
      </c>
      <c r="S26" s="5">
        <f>'[3]Pc, Winter, S2'!S26*Main!$B$8+_xlfn.IFNA(VLOOKUP($A26,'EV Distribution'!$A$2:$B$11,2),0)*'EV Scenarios'!S$2</f>
        <v>2.5407748721973097E-2</v>
      </c>
      <c r="T26" s="5">
        <f>'[3]Pc, Winter, S2'!T26*Main!$B$8+_xlfn.IFNA(VLOOKUP($A26,'EV Distribution'!$A$2:$B$11,2),0)*'EV Scenarios'!T$2</f>
        <v>3.1626279170403587E-2</v>
      </c>
      <c r="U26" s="5">
        <f>'[3]Pc, Winter, S2'!U26*Main!$B$8+_xlfn.IFNA(VLOOKUP($A26,'EV Distribution'!$A$2:$B$11,2),0)*'EV Scenarios'!U$2</f>
        <v>3.7605066681614355E-2</v>
      </c>
      <c r="V26" s="5">
        <f>'[3]Pc, Winter, S2'!V26*Main!$B$8+_xlfn.IFNA(VLOOKUP($A26,'EV Distribution'!$A$2:$B$11,2),0)*'EV Scenarios'!V$2</f>
        <v>4.492195901345291E-2</v>
      </c>
      <c r="W26" s="5">
        <f>'[3]Pc, Winter, S2'!W26*Main!$B$8+_xlfn.IFNA(VLOOKUP($A26,'EV Distribution'!$A$2:$B$11,2),0)*'EV Scenarios'!W$2</f>
        <v>5.4923614820627804E-2</v>
      </c>
      <c r="X26" s="5">
        <f>'[3]Pc, Winter, S2'!X26*Main!$B$8+_xlfn.IFNA(VLOOKUP($A26,'EV Distribution'!$A$2:$B$11,2),0)*'EV Scenarios'!X$2</f>
        <v>5.2708059753363228E-2</v>
      </c>
      <c r="Y26" s="5">
        <f>'[3]Pc, Winter, S2'!Y26*Main!$B$8+_xlfn.IFNA(VLOOKUP($A26,'EV Distribution'!$A$2:$B$11,2),0)*'EV Scenarios'!Y$2</f>
        <v>4.5579467219730947E-2</v>
      </c>
    </row>
    <row r="27" spans="1:25" x14ac:dyDescent="0.25">
      <c r="A27">
        <v>10</v>
      </c>
      <c r="B27" s="5">
        <f>'[3]Pc, Winter, S2'!B27*Main!$B$8+_xlfn.IFNA(VLOOKUP($A27,'EV Distribution'!$A$2:$B$11,2),0)*'EV Scenarios'!B$2</f>
        <v>3.6640476300448435E-2</v>
      </c>
      <c r="C27" s="5">
        <f>'[3]Pc, Winter, S2'!C27*Main!$B$8+_xlfn.IFNA(VLOOKUP($A27,'EV Distribution'!$A$2:$B$11,2),0)*'EV Scenarios'!C$2</f>
        <v>2.9108050269058296E-2</v>
      </c>
      <c r="D27" s="5">
        <f>'[3]Pc, Winter, S2'!D27*Main!$B$8+_xlfn.IFNA(VLOOKUP($A27,'EV Distribution'!$A$2:$B$11,2),0)*'EV Scenarios'!D$2</f>
        <v>2.8855213946188341E-2</v>
      </c>
      <c r="E27" s="5">
        <f>'[3]Pc, Winter, S2'!E27*Main!$B$8+_xlfn.IFNA(VLOOKUP($A27,'EV Distribution'!$A$2:$B$11,2),0)*'EV Scenarios'!E$2</f>
        <v>2.822019475336323E-2</v>
      </c>
      <c r="F27" s="5">
        <f>'[3]Pc, Winter, S2'!F27*Main!$B$8+_xlfn.IFNA(VLOOKUP($A27,'EV Distribution'!$A$2:$B$11,2),0)*'EV Scenarios'!F$2</f>
        <v>2.6677434372197315E-2</v>
      </c>
      <c r="G27" s="5">
        <f>'[3]Pc, Winter, S2'!G27*Main!$B$8+_xlfn.IFNA(VLOOKUP($A27,'EV Distribution'!$A$2:$B$11,2),0)*'EV Scenarios'!G$2</f>
        <v>2.3213938004484302E-2</v>
      </c>
      <c r="H27" s="5">
        <f>'[3]Pc, Winter, S2'!H27*Main!$B$8+_xlfn.IFNA(VLOOKUP($A27,'EV Distribution'!$A$2:$B$11,2),0)*'EV Scenarios'!H$2</f>
        <v>1.8389178968609865E-2</v>
      </c>
      <c r="I27" s="5">
        <f>'[3]Pc, Winter, S2'!I27*Main!$B$8+_xlfn.IFNA(VLOOKUP($A27,'EV Distribution'!$A$2:$B$11,2),0)*'EV Scenarios'!I$2</f>
        <v>1.8245133408071754E-2</v>
      </c>
      <c r="J27" s="5">
        <f>'[3]Pc, Winter, S2'!J27*Main!$B$8+_xlfn.IFNA(VLOOKUP($A27,'EV Distribution'!$A$2:$B$11,2),0)*'EV Scenarios'!J$2</f>
        <v>1.5307063721973093E-2</v>
      </c>
      <c r="K27" s="5">
        <f>'[3]Pc, Winter, S2'!K27*Main!$B$8+_xlfn.IFNA(VLOOKUP($A27,'EV Distribution'!$A$2:$B$11,2),0)*'EV Scenarios'!K$2</f>
        <v>1.6984341547085204E-2</v>
      </c>
      <c r="L27" s="5">
        <f>'[3]Pc, Winter, S2'!L27*Main!$B$8+_xlfn.IFNA(VLOOKUP($A27,'EV Distribution'!$A$2:$B$11,2),0)*'EV Scenarios'!L$2</f>
        <v>2.0769534753363229E-2</v>
      </c>
      <c r="M27" s="5">
        <f>'[3]Pc, Winter, S2'!M27*Main!$B$8+_xlfn.IFNA(VLOOKUP($A27,'EV Distribution'!$A$2:$B$11,2),0)*'EV Scenarios'!M$2</f>
        <v>2.4275114843049329E-2</v>
      </c>
      <c r="N27" s="5">
        <f>'[3]Pc, Winter, S2'!N27*Main!$B$8+_xlfn.IFNA(VLOOKUP($A27,'EV Distribution'!$A$2:$B$11,2),0)*'EV Scenarios'!N$2</f>
        <v>2.8959752713004484E-2</v>
      </c>
      <c r="O27" s="5">
        <f>'[3]Pc, Winter, S2'!O27*Main!$B$8+_xlfn.IFNA(VLOOKUP($A27,'EV Distribution'!$A$2:$B$11,2),0)*'EV Scenarios'!O$2</f>
        <v>2.8851931547085204E-2</v>
      </c>
      <c r="P27" s="5">
        <f>'[3]Pc, Winter, S2'!P27*Main!$B$8+_xlfn.IFNA(VLOOKUP($A27,'EV Distribution'!$A$2:$B$11,2),0)*'EV Scenarios'!P$2</f>
        <v>2.5469251210762336E-2</v>
      </c>
      <c r="Q27" s="5">
        <f>'[3]Pc, Winter, S2'!Q27*Main!$B$8+_xlfn.IFNA(VLOOKUP($A27,'EV Distribution'!$A$2:$B$11,2),0)*'EV Scenarios'!Q$2</f>
        <v>2.1068000044843049E-2</v>
      </c>
      <c r="R27" s="5">
        <f>'[3]Pc, Winter, S2'!R27*Main!$B$8+_xlfn.IFNA(VLOOKUP($A27,'EV Distribution'!$A$2:$B$11,2),0)*'EV Scenarios'!R$2</f>
        <v>2.0371166950672648E-2</v>
      </c>
      <c r="S27" s="5">
        <f>'[3]Pc, Winter, S2'!S27*Main!$B$8+_xlfn.IFNA(VLOOKUP($A27,'EV Distribution'!$A$2:$B$11,2),0)*'EV Scenarios'!S$2</f>
        <v>2.1315607959641259E-2</v>
      </c>
      <c r="T27" s="5">
        <f>'[3]Pc, Winter, S2'!T27*Main!$B$8+_xlfn.IFNA(VLOOKUP($A27,'EV Distribution'!$A$2:$B$11,2),0)*'EV Scenarios'!T$2</f>
        <v>2.5755422735426008E-2</v>
      </c>
      <c r="U27" s="5">
        <f>'[3]Pc, Winter, S2'!U27*Main!$B$8+_xlfn.IFNA(VLOOKUP($A27,'EV Distribution'!$A$2:$B$11,2),0)*'EV Scenarios'!U$2</f>
        <v>2.9821565874439463E-2</v>
      </c>
      <c r="V27" s="5">
        <f>'[3]Pc, Winter, S2'!V27*Main!$B$8+_xlfn.IFNA(VLOOKUP($A27,'EV Distribution'!$A$2:$B$11,2),0)*'EV Scenarios'!V$2</f>
        <v>3.5896112959641256E-2</v>
      </c>
      <c r="W27" s="5">
        <f>'[3]Pc, Winter, S2'!W27*Main!$B$8+_xlfn.IFNA(VLOOKUP($A27,'EV Distribution'!$A$2:$B$11,2),0)*'EV Scenarios'!W$2</f>
        <v>4.5556491278026905E-2</v>
      </c>
      <c r="X27" s="5">
        <f>'[3]Pc, Winter, S2'!X27*Main!$B$8+_xlfn.IFNA(VLOOKUP($A27,'EV Distribution'!$A$2:$B$11,2),0)*'EV Scenarios'!X$2</f>
        <v>4.4764765964125562E-2</v>
      </c>
      <c r="Y27" s="5">
        <f>'[3]Pc, Winter, S2'!Y27*Main!$B$8+_xlfn.IFNA(VLOOKUP($A27,'EV Distribution'!$A$2:$B$11,2),0)*'EV Scenarios'!Y$2</f>
        <v>3.7927216367712999E-2</v>
      </c>
    </row>
    <row r="28" spans="1:25" x14ac:dyDescent="0.25">
      <c r="A28">
        <v>30</v>
      </c>
      <c r="B28" s="5">
        <f>'[3]Pc, Winter, S2'!B28*Main!$B$8+_xlfn.IFNA(VLOOKUP($A28,'EV Distribution'!$A$2:$B$11,2),0)*'EV Scenarios'!B$2</f>
        <v>0.80634745968609878</v>
      </c>
      <c r="C28" s="5">
        <f>'[3]Pc, Winter, S2'!C28*Main!$B$8+_xlfn.IFNA(VLOOKUP($A28,'EV Distribution'!$A$2:$B$11,2),0)*'EV Scenarios'!C$2</f>
        <v>0.78006880098654718</v>
      </c>
      <c r="D28" s="5">
        <f>'[3]Pc, Winter, S2'!D28*Main!$B$8+_xlfn.IFNA(VLOOKUP($A28,'EV Distribution'!$A$2:$B$11,2),0)*'EV Scenarios'!D$2</f>
        <v>0.70185196022421525</v>
      </c>
      <c r="E28" s="5">
        <f>'[3]Pc, Winter, S2'!E28*Main!$B$8+_xlfn.IFNA(VLOOKUP($A28,'EV Distribution'!$A$2:$B$11,2),0)*'EV Scenarios'!E$2</f>
        <v>0.64458201062780274</v>
      </c>
      <c r="F28" s="5">
        <f>'[3]Pc, Winter, S2'!F28*Main!$B$8+_xlfn.IFNA(VLOOKUP($A28,'EV Distribution'!$A$2:$B$11,2),0)*'EV Scenarios'!F$2</f>
        <v>0.62262293982062789</v>
      </c>
      <c r="G28" s="5">
        <f>'[3]Pc, Winter, S2'!G28*Main!$B$8+_xlfn.IFNA(VLOOKUP($A28,'EV Distribution'!$A$2:$B$11,2),0)*'EV Scenarios'!G$2</f>
        <v>0.5865363522421525</v>
      </c>
      <c r="H28" s="5">
        <f>'[3]Pc, Winter, S2'!H28*Main!$B$8+_xlfn.IFNA(VLOOKUP($A28,'EV Distribution'!$A$2:$B$11,2),0)*'EV Scenarios'!H$2</f>
        <v>0.59360376459641251</v>
      </c>
      <c r="I28" s="5">
        <f>'[3]Pc, Winter, S2'!I28*Main!$B$8+_xlfn.IFNA(VLOOKUP($A28,'EV Distribution'!$A$2:$B$11,2),0)*'EV Scenarios'!I$2</f>
        <v>0.12573188065022423</v>
      </c>
      <c r="J28" s="5">
        <f>'[3]Pc, Winter, S2'!J28*Main!$B$8+_xlfn.IFNA(VLOOKUP($A28,'EV Distribution'!$A$2:$B$11,2),0)*'EV Scenarios'!J$2</f>
        <v>0.12296469094170405</v>
      </c>
      <c r="K28" s="5">
        <f>'[3]Pc, Winter, S2'!K28*Main!$B$8+_xlfn.IFNA(VLOOKUP($A28,'EV Distribution'!$A$2:$B$11,2),0)*'EV Scenarios'!K$2</f>
        <v>0.1648555889013453</v>
      </c>
      <c r="L28" s="5">
        <f>'[3]Pc, Winter, S2'!L28*Main!$B$8+_xlfn.IFNA(VLOOKUP($A28,'EV Distribution'!$A$2:$B$11,2),0)*'EV Scenarios'!L$2</f>
        <v>0.14554869334080717</v>
      </c>
      <c r="M28" s="5">
        <f>'[3]Pc, Winter, S2'!M28*Main!$B$8+_xlfn.IFNA(VLOOKUP($A28,'EV Distribution'!$A$2:$B$11,2),0)*'EV Scenarios'!M$2</f>
        <v>0.13752641488789238</v>
      </c>
      <c r="N28" s="5">
        <f>'[3]Pc, Winter, S2'!N28*Main!$B$8+_xlfn.IFNA(VLOOKUP($A28,'EV Distribution'!$A$2:$B$11,2),0)*'EV Scenarios'!N$2</f>
        <v>0.16049225717488788</v>
      </c>
      <c r="O28" s="5">
        <f>'[3]Pc, Winter, S2'!O28*Main!$B$8+_xlfn.IFNA(VLOOKUP($A28,'EV Distribution'!$A$2:$B$11,2),0)*'EV Scenarios'!O$2</f>
        <v>0.20105748452914798</v>
      </c>
      <c r="P28" s="5">
        <f>'[3]Pc, Winter, S2'!P28*Main!$B$8+_xlfn.IFNA(VLOOKUP($A28,'EV Distribution'!$A$2:$B$11,2),0)*'EV Scenarios'!P$2</f>
        <v>0.20337699957399105</v>
      </c>
      <c r="Q28" s="5">
        <f>'[3]Pc, Winter, S2'!Q28*Main!$B$8+_xlfn.IFNA(VLOOKUP($A28,'EV Distribution'!$A$2:$B$11,2),0)*'EV Scenarios'!Q$2</f>
        <v>0.19932413966367712</v>
      </c>
      <c r="R28" s="5">
        <f>'[3]Pc, Winter, S2'!R28*Main!$B$8+_xlfn.IFNA(VLOOKUP($A28,'EV Distribution'!$A$2:$B$11,2),0)*'EV Scenarios'!R$2</f>
        <v>0.20219483690582959</v>
      </c>
      <c r="S28" s="5">
        <f>'[3]Pc, Winter, S2'!S28*Main!$B$8+_xlfn.IFNA(VLOOKUP($A28,'EV Distribution'!$A$2:$B$11,2),0)*'EV Scenarios'!S$2</f>
        <v>0.21089013515695068</v>
      </c>
      <c r="T28" s="5">
        <f>'[3]Pc, Winter, S2'!T28*Main!$B$8+_xlfn.IFNA(VLOOKUP($A28,'EV Distribution'!$A$2:$B$11,2),0)*'EV Scenarios'!T$2</f>
        <v>0.18348634042600898</v>
      </c>
      <c r="U28" s="5">
        <f>'[3]Pc, Winter, S2'!U28*Main!$B$8+_xlfn.IFNA(VLOOKUP($A28,'EV Distribution'!$A$2:$B$11,2),0)*'EV Scenarios'!U$2</f>
        <v>0.21257120473094171</v>
      </c>
      <c r="V28" s="5">
        <f>'[3]Pc, Winter, S2'!V28*Main!$B$8+_xlfn.IFNA(VLOOKUP($A28,'EV Distribution'!$A$2:$B$11,2),0)*'EV Scenarios'!V$2</f>
        <v>0.22884122856502245</v>
      </c>
      <c r="W28" s="5">
        <f>'[3]Pc, Winter, S2'!W28*Main!$B$8+_xlfn.IFNA(VLOOKUP($A28,'EV Distribution'!$A$2:$B$11,2),0)*'EV Scenarios'!W$2</f>
        <v>0.20992454686098655</v>
      </c>
      <c r="X28" s="5">
        <f>'[3]Pc, Winter, S2'!X28*Main!$B$8+_xlfn.IFNA(VLOOKUP($A28,'EV Distribution'!$A$2:$B$11,2),0)*'EV Scenarios'!X$2</f>
        <v>0.77694725291479816</v>
      </c>
      <c r="Y28" s="5">
        <f>'[3]Pc, Winter, S2'!Y28*Main!$B$8+_xlfn.IFNA(VLOOKUP($A28,'EV Distribution'!$A$2:$B$11,2),0)*'EV Scenarios'!Y$2</f>
        <v>0.81829592343049329</v>
      </c>
    </row>
    <row r="29" spans="1:25" x14ac:dyDescent="0.25">
      <c r="A29">
        <v>19</v>
      </c>
      <c r="B29" s="5">
        <f>'[3]Pc, Winter, S2'!B29*Main!$B$8+_xlfn.IFNA(VLOOKUP($A29,'EV Distribution'!$A$2:$B$11,2),0)*'EV Scenarios'!B$2</f>
        <v>1.9099744887892376E-2</v>
      </c>
      <c r="C29" s="5">
        <f>'[3]Pc, Winter, S2'!C29*Main!$B$8+_xlfn.IFNA(VLOOKUP($A29,'EV Distribution'!$A$2:$B$11,2),0)*'EV Scenarios'!C$2</f>
        <v>1.4794796883408071E-2</v>
      </c>
      <c r="D29" s="5">
        <f>'[3]Pc, Winter, S2'!D29*Main!$B$8+_xlfn.IFNA(VLOOKUP($A29,'EV Distribution'!$A$2:$B$11,2),0)*'EV Scenarios'!D$2</f>
        <v>1.3800097040358743E-2</v>
      </c>
      <c r="E29" s="5">
        <f>'[3]Pc, Winter, S2'!E29*Main!$B$8+_xlfn.IFNA(VLOOKUP($A29,'EV Distribution'!$A$2:$B$11,2),0)*'EV Scenarios'!E$2</f>
        <v>1.1973466008968611E-2</v>
      </c>
      <c r="F29" s="5">
        <f>'[3]Pc, Winter, S2'!F29*Main!$B$8+_xlfn.IFNA(VLOOKUP($A29,'EV Distribution'!$A$2:$B$11,2),0)*'EV Scenarios'!F$2</f>
        <v>1.1349022488789239E-2</v>
      </c>
      <c r="G29" s="5">
        <f>'[3]Pc, Winter, S2'!G29*Main!$B$8+_xlfn.IFNA(VLOOKUP($A29,'EV Distribution'!$A$2:$B$11,2),0)*'EV Scenarios'!G$2</f>
        <v>1.1825856031390134E-2</v>
      </c>
      <c r="H29" s="5">
        <f>'[3]Pc, Winter, S2'!H29*Main!$B$8+_xlfn.IFNA(VLOOKUP($A29,'EV Distribution'!$A$2:$B$11,2),0)*'EV Scenarios'!H$2</f>
        <v>1.176238197309417E-2</v>
      </c>
      <c r="I29" s="5">
        <f>'[3]Pc, Winter, S2'!I29*Main!$B$8+_xlfn.IFNA(VLOOKUP($A29,'EV Distribution'!$A$2:$B$11,2),0)*'EV Scenarios'!I$2</f>
        <v>1.2280807197309417E-2</v>
      </c>
      <c r="J29" s="5">
        <f>'[3]Pc, Winter, S2'!J29*Main!$B$8+_xlfn.IFNA(VLOOKUP($A29,'EV Distribution'!$A$2:$B$11,2),0)*'EV Scenarios'!J$2</f>
        <v>1.690269820627803E-2</v>
      </c>
      <c r="K29" s="5">
        <f>'[3]Pc, Winter, S2'!K29*Main!$B$8+_xlfn.IFNA(VLOOKUP($A29,'EV Distribution'!$A$2:$B$11,2),0)*'EV Scenarios'!K$2</f>
        <v>2.1747468587443947E-2</v>
      </c>
      <c r="L29" s="5">
        <f>'[3]Pc, Winter, S2'!L29*Main!$B$8+_xlfn.IFNA(VLOOKUP($A29,'EV Distribution'!$A$2:$B$11,2),0)*'EV Scenarios'!L$2</f>
        <v>2.5986558161434976E-2</v>
      </c>
      <c r="M29" s="5">
        <f>'[3]Pc, Winter, S2'!M29*Main!$B$8+_xlfn.IFNA(VLOOKUP($A29,'EV Distribution'!$A$2:$B$11,2),0)*'EV Scenarios'!M$2</f>
        <v>2.7988833542600896E-2</v>
      </c>
      <c r="N29" s="5">
        <f>'[3]Pc, Winter, S2'!N29*Main!$B$8+_xlfn.IFNA(VLOOKUP($A29,'EV Distribution'!$A$2:$B$11,2),0)*'EV Scenarios'!N$2</f>
        <v>2.9050002286995516E-2</v>
      </c>
      <c r="O29" s="5">
        <f>'[3]Pc, Winter, S2'!O29*Main!$B$8+_xlfn.IFNA(VLOOKUP($A29,'EV Distribution'!$A$2:$B$11,2),0)*'EV Scenarios'!O$2</f>
        <v>2.5824081322869959E-2</v>
      </c>
      <c r="P29" s="5">
        <f>'[3]Pc, Winter, S2'!P29*Main!$B$8+_xlfn.IFNA(VLOOKUP($A29,'EV Distribution'!$A$2:$B$11,2),0)*'EV Scenarios'!P$2</f>
        <v>2.4270805336322868E-2</v>
      </c>
      <c r="Q29" s="5">
        <f>'[3]Pc, Winter, S2'!Q29*Main!$B$8+_xlfn.IFNA(VLOOKUP($A29,'EV Distribution'!$A$2:$B$11,2),0)*'EV Scenarios'!Q$2</f>
        <v>2.2223836502242151E-2</v>
      </c>
      <c r="R29" s="5">
        <f>'[3]Pc, Winter, S2'!R29*Main!$B$8+_xlfn.IFNA(VLOOKUP($A29,'EV Distribution'!$A$2:$B$11,2),0)*'EV Scenarios'!R$2</f>
        <v>2.052375867713005E-2</v>
      </c>
      <c r="S29" s="5">
        <f>'[3]Pc, Winter, S2'!S29*Main!$B$8+_xlfn.IFNA(VLOOKUP($A29,'EV Distribution'!$A$2:$B$11,2),0)*'EV Scenarios'!S$2</f>
        <v>2.3556855201793726E-2</v>
      </c>
      <c r="T29" s="5">
        <f>'[3]Pc, Winter, S2'!T29*Main!$B$8+_xlfn.IFNA(VLOOKUP($A29,'EV Distribution'!$A$2:$B$11,2),0)*'EV Scenarios'!T$2</f>
        <v>2.8246347443946183E-2</v>
      </c>
      <c r="U29" s="5">
        <f>'[3]Pc, Winter, S2'!U29*Main!$B$8+_xlfn.IFNA(VLOOKUP($A29,'EV Distribution'!$A$2:$B$11,2),0)*'EV Scenarios'!U$2</f>
        <v>3.09308003587444E-2</v>
      </c>
      <c r="V29" s="5">
        <f>'[3]Pc, Winter, S2'!V29*Main!$B$8+_xlfn.IFNA(VLOOKUP($A29,'EV Distribution'!$A$2:$B$11,2),0)*'EV Scenarios'!V$2</f>
        <v>3.1433245986547093E-2</v>
      </c>
      <c r="W29" s="5">
        <f>'[3]Pc, Winter, S2'!W29*Main!$B$8+_xlfn.IFNA(VLOOKUP($A29,'EV Distribution'!$A$2:$B$11,2),0)*'EV Scenarios'!W$2</f>
        <v>3.0673855605381165E-2</v>
      </c>
      <c r="X29" s="5">
        <f>'[3]Pc, Winter, S2'!X29*Main!$B$8+_xlfn.IFNA(VLOOKUP($A29,'EV Distribution'!$A$2:$B$11,2),0)*'EV Scenarios'!X$2</f>
        <v>2.7133913206278028E-2</v>
      </c>
      <c r="Y29" s="5">
        <f>'[3]Pc, Winter, S2'!Y29*Main!$B$8+_xlfn.IFNA(VLOOKUP($A29,'EV Distribution'!$A$2:$B$11,2),0)*'EV Scenarios'!Y$2</f>
        <v>2.2177722309417041E-2</v>
      </c>
    </row>
    <row r="30" spans="1:25" x14ac:dyDescent="0.25">
      <c r="A30">
        <v>47</v>
      </c>
      <c r="B30" s="5">
        <f>'[3]Pc, Winter, S2'!B30*Main!$B$8+_xlfn.IFNA(VLOOKUP($A30,'EV Distribution'!$A$2:$B$11,2),0)*'EV Scenarios'!B$2</f>
        <v>0.85616259903587455</v>
      </c>
      <c r="C30" s="5">
        <f>'[3]Pc, Winter, S2'!C30*Main!$B$8+_xlfn.IFNA(VLOOKUP($A30,'EV Distribution'!$A$2:$B$11,2),0)*'EV Scenarios'!C$2</f>
        <v>0.81340397892376681</v>
      </c>
      <c r="D30" s="5">
        <f>'[3]Pc, Winter, S2'!D30*Main!$B$8+_xlfn.IFNA(VLOOKUP($A30,'EV Distribution'!$A$2:$B$11,2),0)*'EV Scenarios'!D$2</f>
        <v>0.7302993225560539</v>
      </c>
      <c r="E30" s="5">
        <f>'[3]Pc, Winter, S2'!E30*Main!$B$8+_xlfn.IFNA(VLOOKUP($A30,'EV Distribution'!$A$2:$B$11,2),0)*'EV Scenarios'!E$2</f>
        <v>0.67205268860986556</v>
      </c>
      <c r="F30" s="5">
        <f>'[3]Pc, Winter, S2'!F30*Main!$B$8+_xlfn.IFNA(VLOOKUP($A30,'EV Distribution'!$A$2:$B$11,2),0)*'EV Scenarios'!F$2</f>
        <v>0.65173640125560539</v>
      </c>
      <c r="G30" s="5">
        <f>'[3]Pc, Winter, S2'!G30*Main!$B$8+_xlfn.IFNA(VLOOKUP($A30,'EV Distribution'!$A$2:$B$11,2),0)*'EV Scenarios'!G$2</f>
        <v>0.61476134257847537</v>
      </c>
      <c r="H30" s="5">
        <f>'[3]Pc, Winter, S2'!H30*Main!$B$8+_xlfn.IFNA(VLOOKUP($A30,'EV Distribution'!$A$2:$B$11,2),0)*'EV Scenarios'!H$2</f>
        <v>0.61954381280269055</v>
      </c>
      <c r="I30" s="5">
        <f>'[3]Pc, Winter, S2'!I30*Main!$B$8+_xlfn.IFNA(VLOOKUP($A30,'EV Distribution'!$A$2:$B$11,2),0)*'EV Scenarios'!I$2</f>
        <v>0.1577531779147982</v>
      </c>
      <c r="J30" s="5">
        <f>'[3]Pc, Winter, S2'!J30*Main!$B$8+_xlfn.IFNA(VLOOKUP($A30,'EV Distribution'!$A$2:$B$11,2),0)*'EV Scenarios'!J$2</f>
        <v>0.17655535011210763</v>
      </c>
      <c r="K30" s="5">
        <f>'[3]Pc, Winter, S2'!K30*Main!$B$8+_xlfn.IFNA(VLOOKUP($A30,'EV Distribution'!$A$2:$B$11,2),0)*'EV Scenarios'!K$2</f>
        <v>0.23750371923766816</v>
      </c>
      <c r="L30" s="5">
        <f>'[3]Pc, Winter, S2'!L30*Main!$B$8+_xlfn.IFNA(VLOOKUP($A30,'EV Distribution'!$A$2:$B$11,2),0)*'EV Scenarios'!L$2</f>
        <v>0.22177366952914801</v>
      </c>
      <c r="M30" s="5">
        <f>'[3]Pc, Winter, S2'!M30*Main!$B$8+_xlfn.IFNA(VLOOKUP($A30,'EV Distribution'!$A$2:$B$11,2),0)*'EV Scenarios'!M$2</f>
        <v>0.21797055152466371</v>
      </c>
      <c r="N30" s="5">
        <f>'[3]Pc, Winter, S2'!N30*Main!$B$8+_xlfn.IFNA(VLOOKUP($A30,'EV Distribution'!$A$2:$B$11,2),0)*'EV Scenarios'!N$2</f>
        <v>0.2412256117264574</v>
      </c>
      <c r="O30" s="5">
        <f>'[3]Pc, Winter, S2'!O30*Main!$B$8+_xlfn.IFNA(VLOOKUP($A30,'EV Distribution'!$A$2:$B$11,2),0)*'EV Scenarios'!O$2</f>
        <v>0.27692512056053814</v>
      </c>
      <c r="P30" s="5">
        <f>'[3]Pc, Winter, S2'!P30*Main!$B$8+_xlfn.IFNA(VLOOKUP($A30,'EV Distribution'!$A$2:$B$11,2),0)*'EV Scenarios'!P$2</f>
        <v>0.27630338618834083</v>
      </c>
      <c r="Q30" s="5">
        <f>'[3]Pc, Winter, S2'!Q30*Main!$B$8+_xlfn.IFNA(VLOOKUP($A30,'EV Distribution'!$A$2:$B$11,2),0)*'EV Scenarios'!Q$2</f>
        <v>0.27272278959641255</v>
      </c>
      <c r="R30" s="5">
        <f>'[3]Pc, Winter, S2'!R30*Main!$B$8+_xlfn.IFNA(VLOOKUP($A30,'EV Distribution'!$A$2:$B$11,2),0)*'EV Scenarios'!R$2</f>
        <v>0.27505800549327353</v>
      </c>
      <c r="S30" s="5">
        <f>'[3]Pc, Winter, S2'!S30*Main!$B$8+_xlfn.IFNA(VLOOKUP($A30,'EV Distribution'!$A$2:$B$11,2),0)*'EV Scenarios'!S$2</f>
        <v>0.28312086360986549</v>
      </c>
      <c r="T30" s="5">
        <f>'[3]Pc, Winter, S2'!T30*Main!$B$8+_xlfn.IFNA(VLOOKUP($A30,'EV Distribution'!$A$2:$B$11,2),0)*'EV Scenarios'!T$2</f>
        <v>0.25238871959641257</v>
      </c>
      <c r="U30" s="5">
        <f>'[3]Pc, Winter, S2'!U30*Main!$B$8+_xlfn.IFNA(VLOOKUP($A30,'EV Distribution'!$A$2:$B$11,2),0)*'EV Scenarios'!U$2</f>
        <v>0.27736863986547089</v>
      </c>
      <c r="V30" s="5">
        <f>'[3]Pc, Winter, S2'!V30*Main!$B$8+_xlfn.IFNA(VLOOKUP($A30,'EV Distribution'!$A$2:$B$11,2),0)*'EV Scenarios'!V$2</f>
        <v>0.29038227926008969</v>
      </c>
      <c r="W30" s="5">
        <f>'[3]Pc, Winter, S2'!W30*Main!$B$8+_xlfn.IFNA(VLOOKUP($A30,'EV Distribution'!$A$2:$B$11,2),0)*'EV Scenarios'!W$2</f>
        <v>0.27231284547085205</v>
      </c>
      <c r="X30" s="5">
        <f>'[3]Pc, Winter, S2'!X30*Main!$B$8+_xlfn.IFNA(VLOOKUP($A30,'EV Distribution'!$A$2:$B$11,2),0)*'EV Scenarios'!X$2</f>
        <v>0.83674259766816139</v>
      </c>
      <c r="Y30" s="5">
        <f>'[3]Pc, Winter, S2'!Y30*Main!$B$8+_xlfn.IFNA(VLOOKUP($A30,'EV Distribution'!$A$2:$B$11,2),0)*'EV Scenarios'!Y$2</f>
        <v>0.8737582926233185</v>
      </c>
    </row>
    <row r="31" spans="1:25" x14ac:dyDescent="0.25">
      <c r="A31">
        <v>42</v>
      </c>
      <c r="B31" s="5">
        <f>'[3]Pc, Winter, S2'!B31*Main!$B$8+_xlfn.IFNA(VLOOKUP($A31,'EV Distribution'!$A$2:$B$11,2),0)*'EV Scenarios'!B$2</f>
        <v>0.84377900098654712</v>
      </c>
      <c r="C31" s="5">
        <f>'[3]Pc, Winter, S2'!C31*Main!$B$8+_xlfn.IFNA(VLOOKUP($A31,'EV Distribution'!$A$2:$B$11,2),0)*'EV Scenarios'!C$2</f>
        <v>0.81196689645739917</v>
      </c>
      <c r="D31" s="5">
        <f>'[3]Pc, Winter, S2'!D31*Main!$B$8+_xlfn.IFNA(VLOOKUP($A31,'EV Distribution'!$A$2:$B$11,2),0)*'EV Scenarios'!D$2</f>
        <v>0.72810105109865475</v>
      </c>
      <c r="E31" s="5">
        <f>'[3]Pc, Winter, S2'!E31*Main!$B$8+_xlfn.IFNA(VLOOKUP($A31,'EV Distribution'!$A$2:$B$11,2),0)*'EV Scenarios'!E$2</f>
        <v>0.67206469056053819</v>
      </c>
      <c r="F31" s="5">
        <f>'[3]Pc, Winter, S2'!F31*Main!$B$8+_xlfn.IFNA(VLOOKUP($A31,'EV Distribution'!$A$2:$B$11,2),0)*'EV Scenarios'!F$2</f>
        <v>0.64971853692825121</v>
      </c>
      <c r="G31" s="5">
        <f>'[3]Pc, Winter, S2'!G31*Main!$B$8+_xlfn.IFNA(VLOOKUP($A31,'EV Distribution'!$A$2:$B$11,2),0)*'EV Scenarios'!G$2</f>
        <v>0.61296446145739913</v>
      </c>
      <c r="H31" s="5">
        <f>'[3]Pc, Winter, S2'!H31*Main!$B$8+_xlfn.IFNA(VLOOKUP($A31,'EV Distribution'!$A$2:$B$11,2),0)*'EV Scenarios'!H$2</f>
        <v>0.61767851208520175</v>
      </c>
      <c r="I31" s="5">
        <f>'[3]Pc, Winter, S2'!I31*Main!$B$8+_xlfn.IFNA(VLOOKUP($A31,'EV Distribution'!$A$2:$B$11,2),0)*'EV Scenarios'!I$2</f>
        <v>0.14906616789237667</v>
      </c>
      <c r="J31" s="5">
        <f>'[3]Pc, Winter, S2'!J31*Main!$B$8+_xlfn.IFNA(VLOOKUP($A31,'EV Distribution'!$A$2:$B$11,2),0)*'EV Scenarios'!J$2</f>
        <v>0.15111031538116593</v>
      </c>
      <c r="K31" s="5">
        <f>'[3]Pc, Winter, S2'!K31*Main!$B$8+_xlfn.IFNA(VLOOKUP($A31,'EV Distribution'!$A$2:$B$11,2),0)*'EV Scenarios'!K$2</f>
        <v>0.20185806291479821</v>
      </c>
      <c r="L31" s="5">
        <f>'[3]Pc, Winter, S2'!L31*Main!$B$8+_xlfn.IFNA(VLOOKUP($A31,'EV Distribution'!$A$2:$B$11,2),0)*'EV Scenarios'!L$2</f>
        <v>0.17977124966367714</v>
      </c>
      <c r="M31" s="5">
        <f>'[3]Pc, Winter, S2'!M31*Main!$B$8+_xlfn.IFNA(VLOOKUP($A31,'EV Distribution'!$A$2:$B$11,2),0)*'EV Scenarios'!M$2</f>
        <v>0.17685320405829597</v>
      </c>
      <c r="N31" s="5">
        <f>'[3]Pc, Winter, S2'!N31*Main!$B$8+_xlfn.IFNA(VLOOKUP($A31,'EV Distribution'!$A$2:$B$11,2),0)*'EV Scenarios'!N$2</f>
        <v>0.20964066820627802</v>
      </c>
      <c r="O31" s="5">
        <f>'[3]Pc, Winter, S2'!O31*Main!$B$8+_xlfn.IFNA(VLOOKUP($A31,'EV Distribution'!$A$2:$B$11,2),0)*'EV Scenarios'!O$2</f>
        <v>0.24594021408071753</v>
      </c>
      <c r="P31" s="5">
        <f>'[3]Pc, Winter, S2'!P31*Main!$B$8+_xlfn.IFNA(VLOOKUP($A31,'EV Distribution'!$A$2:$B$11,2),0)*'EV Scenarios'!P$2</f>
        <v>0.2444699124439462</v>
      </c>
      <c r="Q31" s="5">
        <f>'[3]Pc, Winter, S2'!Q31*Main!$B$8+_xlfn.IFNA(VLOOKUP($A31,'EV Distribution'!$A$2:$B$11,2),0)*'EV Scenarios'!Q$2</f>
        <v>0.23833912179372196</v>
      </c>
      <c r="R31" s="5">
        <f>'[3]Pc, Winter, S2'!R31*Main!$B$8+_xlfn.IFNA(VLOOKUP($A31,'EV Distribution'!$A$2:$B$11,2),0)*'EV Scenarios'!R$2</f>
        <v>0.23750436320627805</v>
      </c>
      <c r="S31" s="5">
        <f>'[3]Pc, Winter, S2'!S31*Main!$B$8+_xlfn.IFNA(VLOOKUP($A31,'EV Distribution'!$A$2:$B$11,2),0)*'EV Scenarios'!S$2</f>
        <v>0.24500499641255605</v>
      </c>
      <c r="T31" s="5">
        <f>'[3]Pc, Winter, S2'!T31*Main!$B$8+_xlfn.IFNA(VLOOKUP($A31,'EV Distribution'!$A$2:$B$11,2),0)*'EV Scenarios'!T$2</f>
        <v>0.22578872087443946</v>
      </c>
      <c r="U31" s="5">
        <f>'[3]Pc, Winter, S2'!U31*Main!$B$8+_xlfn.IFNA(VLOOKUP($A31,'EV Distribution'!$A$2:$B$11,2),0)*'EV Scenarios'!U$2</f>
        <v>0.25992395004484303</v>
      </c>
      <c r="V31" s="5">
        <f>'[3]Pc, Winter, S2'!V31*Main!$B$8+_xlfn.IFNA(VLOOKUP($A31,'EV Distribution'!$A$2:$B$11,2),0)*'EV Scenarios'!V$2</f>
        <v>0.27018624630044841</v>
      </c>
      <c r="W31" s="5">
        <f>'[3]Pc, Winter, S2'!W31*Main!$B$8+_xlfn.IFNA(VLOOKUP($A31,'EV Distribution'!$A$2:$B$11,2),0)*'EV Scenarios'!W$2</f>
        <v>0.24866849015695069</v>
      </c>
      <c r="X31" s="5">
        <f>'[3]Pc, Winter, S2'!X31*Main!$B$8+_xlfn.IFNA(VLOOKUP($A31,'EV Distribution'!$A$2:$B$11,2),0)*'EV Scenarios'!X$2</f>
        <v>0.81107164739910309</v>
      </c>
      <c r="Y31" s="5">
        <f>'[3]Pc, Winter, S2'!Y31*Main!$B$8+_xlfn.IFNA(VLOOKUP($A31,'EV Distribution'!$A$2:$B$11,2),0)*'EV Scenarios'!Y$2</f>
        <v>0.8539533819058297</v>
      </c>
    </row>
    <row r="32" spans="1:25" x14ac:dyDescent="0.25">
      <c r="A32">
        <v>41</v>
      </c>
      <c r="B32" s="5">
        <f>'[3]Pc, Winter, S2'!B32*Main!$B$8+_xlfn.IFNA(VLOOKUP($A32,'EV Distribution'!$A$2:$B$11,2),0)*'EV Scenarios'!B$2</f>
        <v>0.83168019461883413</v>
      </c>
      <c r="C32" s="5">
        <f>'[3]Pc, Winter, S2'!C32*Main!$B$8+_xlfn.IFNA(VLOOKUP($A32,'EV Distribution'!$A$2:$B$11,2),0)*'EV Scenarios'!C$2</f>
        <v>0.80294564959641257</v>
      </c>
      <c r="D32" s="5">
        <f>'[3]Pc, Winter, S2'!D32*Main!$B$8+_xlfn.IFNA(VLOOKUP($A32,'EV Distribution'!$A$2:$B$11,2),0)*'EV Scenarios'!D$2</f>
        <v>0.72139241224215256</v>
      </c>
      <c r="E32" s="5">
        <f>'[3]Pc, Winter, S2'!E32*Main!$B$8+_xlfn.IFNA(VLOOKUP($A32,'EV Distribution'!$A$2:$B$11,2),0)*'EV Scenarios'!E$2</f>
        <v>0.66187588219730953</v>
      </c>
      <c r="F32" s="5">
        <f>'[3]Pc, Winter, S2'!F32*Main!$B$8+_xlfn.IFNA(VLOOKUP($A32,'EV Distribution'!$A$2:$B$11,2),0)*'EV Scenarios'!F$2</f>
        <v>0.63866996450672653</v>
      </c>
      <c r="G32" s="5">
        <f>'[3]Pc, Winter, S2'!G32*Main!$B$8+_xlfn.IFNA(VLOOKUP($A32,'EV Distribution'!$A$2:$B$11,2),0)*'EV Scenarios'!G$2</f>
        <v>0.60228608784753368</v>
      </c>
      <c r="H32" s="5">
        <f>'[3]Pc, Winter, S2'!H32*Main!$B$8+_xlfn.IFNA(VLOOKUP($A32,'EV Distribution'!$A$2:$B$11,2),0)*'EV Scenarios'!H$2</f>
        <v>0.60851630865470852</v>
      </c>
      <c r="I32" s="5">
        <f>'[3]Pc, Winter, S2'!I32*Main!$B$8+_xlfn.IFNA(VLOOKUP($A32,'EV Distribution'!$A$2:$B$11,2),0)*'EV Scenarios'!I$2</f>
        <v>0.141954938632287</v>
      </c>
      <c r="J32" s="5">
        <f>'[3]Pc, Winter, S2'!J32*Main!$B$8+_xlfn.IFNA(VLOOKUP($A32,'EV Distribution'!$A$2:$B$11,2),0)*'EV Scenarios'!J$2</f>
        <v>0.14526848080717492</v>
      </c>
      <c r="K32" s="5">
        <f>'[3]Pc, Winter, S2'!K32*Main!$B$8+_xlfn.IFNA(VLOOKUP($A32,'EV Distribution'!$A$2:$B$11,2),0)*'EV Scenarios'!K$2</f>
        <v>0.18948353331838566</v>
      </c>
      <c r="L32" s="5">
        <f>'[3]Pc, Winter, S2'!L32*Main!$B$8+_xlfn.IFNA(VLOOKUP($A32,'EV Distribution'!$A$2:$B$11,2),0)*'EV Scenarios'!L$2</f>
        <v>0.17404748517937219</v>
      </c>
      <c r="M32" s="5">
        <f>'[3]Pc, Winter, S2'!M32*Main!$B$8+_xlfn.IFNA(VLOOKUP($A32,'EV Distribution'!$A$2:$B$11,2),0)*'EV Scenarios'!M$2</f>
        <v>0.164529070896861</v>
      </c>
      <c r="N32" s="5">
        <f>'[3]Pc, Winter, S2'!N32*Main!$B$8+_xlfn.IFNA(VLOOKUP($A32,'EV Distribution'!$A$2:$B$11,2),0)*'EV Scenarios'!N$2</f>
        <v>0.19539441069506727</v>
      </c>
      <c r="O32" s="5">
        <f>'[3]Pc, Winter, S2'!O32*Main!$B$8+_xlfn.IFNA(VLOOKUP($A32,'EV Distribution'!$A$2:$B$11,2),0)*'EV Scenarios'!O$2</f>
        <v>0.23175269852017938</v>
      </c>
      <c r="P32" s="5">
        <f>'[3]Pc, Winter, S2'!P32*Main!$B$8+_xlfn.IFNA(VLOOKUP($A32,'EV Distribution'!$A$2:$B$11,2),0)*'EV Scenarios'!P$2</f>
        <v>0.2323066121524664</v>
      </c>
      <c r="Q32" s="5">
        <f>'[3]Pc, Winter, S2'!Q32*Main!$B$8+_xlfn.IFNA(VLOOKUP($A32,'EV Distribution'!$A$2:$B$11,2),0)*'EV Scenarios'!Q$2</f>
        <v>0.22899267417040359</v>
      </c>
      <c r="R32" s="5">
        <f>'[3]Pc, Winter, S2'!R32*Main!$B$8+_xlfn.IFNA(VLOOKUP($A32,'EV Distribution'!$A$2:$B$11,2),0)*'EV Scenarios'!R$2</f>
        <v>0.2290852382735426</v>
      </c>
      <c r="S32" s="5">
        <f>'[3]Pc, Winter, S2'!S32*Main!$B$8+_xlfn.IFNA(VLOOKUP($A32,'EV Distribution'!$A$2:$B$11,2),0)*'EV Scenarios'!S$2</f>
        <v>0.23518857015695066</v>
      </c>
      <c r="T32" s="5">
        <f>'[3]Pc, Winter, S2'!T32*Main!$B$8+_xlfn.IFNA(VLOOKUP($A32,'EV Distribution'!$A$2:$B$11,2),0)*'EV Scenarios'!T$2</f>
        <v>0.21470045847533634</v>
      </c>
      <c r="U32" s="5">
        <f>'[3]Pc, Winter, S2'!U32*Main!$B$8+_xlfn.IFNA(VLOOKUP($A32,'EV Distribution'!$A$2:$B$11,2),0)*'EV Scenarios'!U$2</f>
        <v>0.24656216639013456</v>
      </c>
      <c r="V32" s="5">
        <f>'[3]Pc, Winter, S2'!V32*Main!$B$8+_xlfn.IFNA(VLOOKUP($A32,'EV Distribution'!$A$2:$B$11,2),0)*'EV Scenarios'!V$2</f>
        <v>0.26310885024663677</v>
      </c>
      <c r="W32" s="5">
        <f>'[3]Pc, Winter, S2'!W32*Main!$B$8+_xlfn.IFNA(VLOOKUP($A32,'EV Distribution'!$A$2:$B$11,2),0)*'EV Scenarios'!W$2</f>
        <v>0.24989881087443949</v>
      </c>
      <c r="X32" s="5">
        <f>'[3]Pc, Winter, S2'!X32*Main!$B$8+_xlfn.IFNA(VLOOKUP($A32,'EV Distribution'!$A$2:$B$11,2),0)*'EV Scenarios'!X$2</f>
        <v>0.81150030955156949</v>
      </c>
      <c r="Y32" s="5">
        <f>'[3]Pc, Winter, S2'!Y32*Main!$B$8+_xlfn.IFNA(VLOOKUP($A32,'EV Distribution'!$A$2:$B$11,2),0)*'EV Scenarios'!Y$2</f>
        <v>0.84675141827354261</v>
      </c>
    </row>
    <row r="33" spans="1:25" x14ac:dyDescent="0.25">
      <c r="A33">
        <v>38</v>
      </c>
      <c r="B33" s="5">
        <f>'[3]Pc, Winter, S2'!B33*Main!$B$8+_xlfn.IFNA(VLOOKUP($A33,'EV Distribution'!$A$2:$B$11,2),0)*'EV Scenarios'!B$2</f>
        <v>0.83445561834080728</v>
      </c>
      <c r="C33" s="5">
        <f>'[3]Pc, Winter, S2'!C33*Main!$B$8+_xlfn.IFNA(VLOOKUP($A33,'EV Distribution'!$A$2:$B$11,2),0)*'EV Scenarios'!C$2</f>
        <v>0.80440673170403598</v>
      </c>
      <c r="D33" s="5">
        <f>'[3]Pc, Winter, S2'!D33*Main!$B$8+_xlfn.IFNA(VLOOKUP($A33,'EV Distribution'!$A$2:$B$11,2),0)*'EV Scenarios'!D$2</f>
        <v>0.72218475484304934</v>
      </c>
      <c r="E33" s="5">
        <f>'[3]Pc, Winter, S2'!E33*Main!$B$8+_xlfn.IFNA(VLOOKUP($A33,'EV Distribution'!$A$2:$B$11,2),0)*'EV Scenarios'!E$2</f>
        <v>0.66367345600896865</v>
      </c>
      <c r="F33" s="5">
        <f>'[3]Pc, Winter, S2'!F33*Main!$B$8+_xlfn.IFNA(VLOOKUP($A33,'EV Distribution'!$A$2:$B$11,2),0)*'EV Scenarios'!F$2</f>
        <v>0.64189358672645747</v>
      </c>
      <c r="G33" s="5">
        <f>'[3]Pc, Winter, S2'!G33*Main!$B$8+_xlfn.IFNA(VLOOKUP($A33,'EV Distribution'!$A$2:$B$11,2),0)*'EV Scenarios'!G$2</f>
        <v>0.60536793556053814</v>
      </c>
      <c r="H33" s="5">
        <f>'[3]Pc, Winter, S2'!H33*Main!$B$8+_xlfn.IFNA(VLOOKUP($A33,'EV Distribution'!$A$2:$B$11,2),0)*'EV Scenarios'!H$2</f>
        <v>0.61226123165919277</v>
      </c>
      <c r="I33" s="5">
        <f>'[3]Pc, Winter, S2'!I33*Main!$B$8+_xlfn.IFNA(VLOOKUP($A33,'EV Distribution'!$A$2:$B$11,2),0)*'EV Scenarios'!I$2</f>
        <v>0.14472747571748878</v>
      </c>
      <c r="J33" s="5">
        <f>'[3]Pc, Winter, S2'!J33*Main!$B$8+_xlfn.IFNA(VLOOKUP($A33,'EV Distribution'!$A$2:$B$11,2),0)*'EV Scenarios'!J$2</f>
        <v>0.14484141065022421</v>
      </c>
      <c r="K33" s="5">
        <f>'[3]Pc, Winter, S2'!K33*Main!$B$8+_xlfn.IFNA(VLOOKUP($A33,'EV Distribution'!$A$2:$B$11,2),0)*'EV Scenarios'!K$2</f>
        <v>0.18830212822869957</v>
      </c>
      <c r="L33" s="5">
        <f>'[3]Pc, Winter, S2'!L33*Main!$B$8+_xlfn.IFNA(VLOOKUP($A33,'EV Distribution'!$A$2:$B$11,2),0)*'EV Scenarios'!L$2</f>
        <v>0.17066683094170404</v>
      </c>
      <c r="M33" s="5">
        <f>'[3]Pc, Winter, S2'!M33*Main!$B$8+_xlfn.IFNA(VLOOKUP($A33,'EV Distribution'!$A$2:$B$11,2),0)*'EV Scenarios'!M$2</f>
        <v>0.16919567325112109</v>
      </c>
      <c r="N33" s="5">
        <f>'[3]Pc, Winter, S2'!N33*Main!$B$8+_xlfn.IFNA(VLOOKUP($A33,'EV Distribution'!$A$2:$B$11,2),0)*'EV Scenarios'!N$2</f>
        <v>0.19748940863228701</v>
      </c>
      <c r="O33" s="5">
        <f>'[3]Pc, Winter, S2'!O33*Main!$B$8+_xlfn.IFNA(VLOOKUP($A33,'EV Distribution'!$A$2:$B$11,2),0)*'EV Scenarios'!O$2</f>
        <v>0.23371502576233183</v>
      </c>
      <c r="P33" s="5">
        <f>'[3]Pc, Winter, S2'!P33*Main!$B$8+_xlfn.IFNA(VLOOKUP($A33,'EV Distribution'!$A$2:$B$11,2),0)*'EV Scenarios'!P$2</f>
        <v>0.22891942932735426</v>
      </c>
      <c r="Q33" s="5">
        <f>'[3]Pc, Winter, S2'!Q33*Main!$B$8+_xlfn.IFNA(VLOOKUP($A33,'EV Distribution'!$A$2:$B$11,2),0)*'EV Scenarios'!Q$2</f>
        <v>0.2268648927130045</v>
      </c>
      <c r="R33" s="5">
        <f>'[3]Pc, Winter, S2'!R33*Main!$B$8+_xlfn.IFNA(VLOOKUP($A33,'EV Distribution'!$A$2:$B$11,2),0)*'EV Scenarios'!R$2</f>
        <v>0.22962945237668161</v>
      </c>
      <c r="S33" s="5">
        <f>'[3]Pc, Winter, S2'!S33*Main!$B$8+_xlfn.IFNA(VLOOKUP($A33,'EV Distribution'!$A$2:$B$11,2),0)*'EV Scenarios'!S$2</f>
        <v>0.23806268524663676</v>
      </c>
      <c r="T33" s="5">
        <f>'[3]Pc, Winter, S2'!T33*Main!$B$8+_xlfn.IFNA(VLOOKUP($A33,'EV Distribution'!$A$2:$B$11,2),0)*'EV Scenarios'!T$2</f>
        <v>0.21836938659192828</v>
      </c>
      <c r="U33" s="5">
        <f>'[3]Pc, Winter, S2'!U33*Main!$B$8+_xlfn.IFNA(VLOOKUP($A33,'EV Distribution'!$A$2:$B$11,2),0)*'EV Scenarios'!U$2</f>
        <v>0.25019101217488793</v>
      </c>
      <c r="V33" s="5">
        <f>'[3]Pc, Winter, S2'!V33*Main!$B$8+_xlfn.IFNA(VLOOKUP($A33,'EV Distribution'!$A$2:$B$11,2),0)*'EV Scenarios'!V$2</f>
        <v>0.2672123006950673</v>
      </c>
      <c r="W33" s="5">
        <f>'[3]Pc, Winter, S2'!W33*Main!$B$8+_xlfn.IFNA(VLOOKUP($A33,'EV Distribution'!$A$2:$B$11,2),0)*'EV Scenarios'!W$2</f>
        <v>0.24448699614349778</v>
      </c>
      <c r="X33" s="5">
        <f>'[3]Pc, Winter, S2'!X33*Main!$B$8+_xlfn.IFNA(VLOOKUP($A33,'EV Distribution'!$A$2:$B$11,2),0)*'EV Scenarios'!X$2</f>
        <v>0.80993128699551564</v>
      </c>
      <c r="Y33" s="5">
        <f>'[3]Pc, Winter, S2'!Y33*Main!$B$8+_xlfn.IFNA(VLOOKUP($A33,'EV Distribution'!$A$2:$B$11,2),0)*'EV Scenarios'!Y$2</f>
        <v>0.84915908762331849</v>
      </c>
    </row>
    <row r="34" spans="1:25" x14ac:dyDescent="0.25">
      <c r="A34">
        <v>39</v>
      </c>
      <c r="B34" s="5">
        <f>'[3]Pc, Winter, S2'!B34*Main!$B$8+_xlfn.IFNA(VLOOKUP($A34,'EV Distribution'!$A$2:$B$11,2),0)*'EV Scenarios'!B$2</f>
        <v>0.83786514405829604</v>
      </c>
      <c r="C34" s="5">
        <f>'[3]Pc, Winter, S2'!C34*Main!$B$8+_xlfn.IFNA(VLOOKUP($A34,'EV Distribution'!$A$2:$B$11,2),0)*'EV Scenarios'!C$2</f>
        <v>0.80873002834080721</v>
      </c>
      <c r="D34" s="5">
        <f>'[3]Pc, Winter, S2'!D34*Main!$B$8+_xlfn.IFNA(VLOOKUP($A34,'EV Distribution'!$A$2:$B$11,2),0)*'EV Scenarios'!D$2</f>
        <v>0.72547092668161439</v>
      </c>
      <c r="E34" s="5">
        <f>'[3]Pc, Winter, S2'!E34*Main!$B$8+_xlfn.IFNA(VLOOKUP($A34,'EV Distribution'!$A$2:$B$11,2),0)*'EV Scenarios'!E$2</f>
        <v>0.66378620098654717</v>
      </c>
      <c r="F34" s="5">
        <f>'[3]Pc, Winter, S2'!F34*Main!$B$8+_xlfn.IFNA(VLOOKUP($A34,'EV Distribution'!$A$2:$B$11,2),0)*'EV Scenarios'!F$2</f>
        <v>0.64210422813901347</v>
      </c>
      <c r="G34" s="5">
        <f>'[3]Pc, Winter, S2'!G34*Main!$B$8+_xlfn.IFNA(VLOOKUP($A34,'EV Distribution'!$A$2:$B$11,2),0)*'EV Scenarios'!G$2</f>
        <v>0.60672012807174891</v>
      </c>
      <c r="H34" s="5">
        <f>'[3]Pc, Winter, S2'!H34*Main!$B$8+_xlfn.IFNA(VLOOKUP($A34,'EV Distribution'!$A$2:$B$11,2),0)*'EV Scenarios'!H$2</f>
        <v>0.60887093854260088</v>
      </c>
      <c r="I34" s="5">
        <f>'[3]Pc, Winter, S2'!I34*Main!$B$8+_xlfn.IFNA(VLOOKUP($A34,'EV Distribution'!$A$2:$B$11,2),0)*'EV Scenarios'!I$2</f>
        <v>0.14728157670403585</v>
      </c>
      <c r="J34" s="5">
        <f>'[3]Pc, Winter, S2'!J34*Main!$B$8+_xlfn.IFNA(VLOOKUP($A34,'EV Distribution'!$A$2:$B$11,2),0)*'EV Scenarios'!J$2</f>
        <v>0.14820197302690583</v>
      </c>
      <c r="K34" s="5">
        <f>'[3]Pc, Winter, S2'!K34*Main!$B$8+_xlfn.IFNA(VLOOKUP($A34,'EV Distribution'!$A$2:$B$11,2),0)*'EV Scenarios'!K$2</f>
        <v>0.19902718901345293</v>
      </c>
      <c r="L34" s="5">
        <f>'[3]Pc, Winter, S2'!L34*Main!$B$8+_xlfn.IFNA(VLOOKUP($A34,'EV Distribution'!$A$2:$B$11,2),0)*'EV Scenarios'!L$2</f>
        <v>0.17680187470852018</v>
      </c>
      <c r="M34" s="5">
        <f>'[3]Pc, Winter, S2'!M34*Main!$B$8+_xlfn.IFNA(VLOOKUP($A34,'EV Distribution'!$A$2:$B$11,2),0)*'EV Scenarios'!M$2</f>
        <v>0.17098490623318385</v>
      </c>
      <c r="N34" s="5">
        <f>'[3]Pc, Winter, S2'!N34*Main!$B$8+_xlfn.IFNA(VLOOKUP($A34,'EV Distribution'!$A$2:$B$11,2),0)*'EV Scenarios'!N$2</f>
        <v>0.20112798190582959</v>
      </c>
      <c r="O34" s="5">
        <f>'[3]Pc, Winter, S2'!O34*Main!$B$8+_xlfn.IFNA(VLOOKUP($A34,'EV Distribution'!$A$2:$B$11,2),0)*'EV Scenarios'!O$2</f>
        <v>0.24060493228699553</v>
      </c>
      <c r="P34" s="5">
        <f>'[3]Pc, Winter, S2'!P34*Main!$B$8+_xlfn.IFNA(VLOOKUP($A34,'EV Distribution'!$A$2:$B$11,2),0)*'EV Scenarios'!P$2</f>
        <v>0.23801426497757849</v>
      </c>
      <c r="Q34" s="5">
        <f>'[3]Pc, Winter, S2'!Q34*Main!$B$8+_xlfn.IFNA(VLOOKUP($A34,'EV Distribution'!$A$2:$B$11,2),0)*'EV Scenarios'!Q$2</f>
        <v>0.2352458289237668</v>
      </c>
      <c r="R34" s="5">
        <f>'[3]Pc, Winter, S2'!R34*Main!$B$8+_xlfn.IFNA(VLOOKUP($A34,'EV Distribution'!$A$2:$B$11,2),0)*'EV Scenarios'!R$2</f>
        <v>0.2372375942600897</v>
      </c>
      <c r="S34" s="5">
        <f>'[3]Pc, Winter, S2'!S34*Main!$B$8+_xlfn.IFNA(VLOOKUP($A34,'EV Distribution'!$A$2:$B$11,2),0)*'EV Scenarios'!S$2</f>
        <v>0.2448320376233184</v>
      </c>
      <c r="T34" s="5">
        <f>'[3]Pc, Winter, S2'!T34*Main!$B$8+_xlfn.IFNA(VLOOKUP($A34,'EV Distribution'!$A$2:$B$11,2),0)*'EV Scenarios'!T$2</f>
        <v>0.22034691426008968</v>
      </c>
      <c r="U34" s="5">
        <f>'[3]Pc, Winter, S2'!U34*Main!$B$8+_xlfn.IFNA(VLOOKUP($A34,'EV Distribution'!$A$2:$B$11,2),0)*'EV Scenarios'!U$2</f>
        <v>0.25466639742152469</v>
      </c>
      <c r="V34" s="5">
        <f>'[3]Pc, Winter, S2'!V34*Main!$B$8+_xlfn.IFNA(VLOOKUP($A34,'EV Distribution'!$A$2:$B$11,2),0)*'EV Scenarios'!V$2</f>
        <v>0.26743643679372198</v>
      </c>
      <c r="W34" s="5">
        <f>'[3]Pc, Winter, S2'!W34*Main!$B$8+_xlfn.IFNA(VLOOKUP($A34,'EV Distribution'!$A$2:$B$11,2),0)*'EV Scenarios'!W$2</f>
        <v>0.24920465822869955</v>
      </c>
      <c r="X34" s="5">
        <f>'[3]Pc, Winter, S2'!X34*Main!$B$8+_xlfn.IFNA(VLOOKUP($A34,'EV Distribution'!$A$2:$B$11,2),0)*'EV Scenarios'!X$2</f>
        <v>0.81318908322869954</v>
      </c>
      <c r="Y34" s="5">
        <f>'[3]Pc, Winter, S2'!Y34*Main!$B$8+_xlfn.IFNA(VLOOKUP($A34,'EV Distribution'!$A$2:$B$11,2),0)*'EV Scenarios'!Y$2</f>
        <v>0.85887262802690589</v>
      </c>
    </row>
    <row r="35" spans="1:25" x14ac:dyDescent="0.25">
      <c r="A35">
        <v>49</v>
      </c>
      <c r="B35" s="5">
        <f>'[3]Pc, Winter, S2'!B35*Main!$B$8+_xlfn.IFNA(VLOOKUP($A35,'EV Distribution'!$A$2:$B$11,2),0)*'EV Scenarios'!B$2</f>
        <v>1.0539839856726458</v>
      </c>
      <c r="C35" s="5">
        <f>'[3]Pc, Winter, S2'!C35*Main!$B$8+_xlfn.IFNA(VLOOKUP($A35,'EV Distribution'!$A$2:$B$11,2),0)*'EV Scenarios'!C$2</f>
        <v>1.0059316788565023</v>
      </c>
      <c r="D35" s="5">
        <f>'[3]Pc, Winter, S2'!D35*Main!$B$8+_xlfn.IFNA(VLOOKUP($A35,'EV Distribution'!$A$2:$B$11,2),0)*'EV Scenarios'!D$2</f>
        <v>0.90839343264574002</v>
      </c>
      <c r="E35" s="5">
        <f>'[3]Pc, Winter, S2'!E35*Main!$B$8+_xlfn.IFNA(VLOOKUP($A35,'EV Distribution'!$A$2:$B$11,2),0)*'EV Scenarios'!E$2</f>
        <v>0.82213623869955166</v>
      </c>
      <c r="F35" s="5">
        <f>'[3]Pc, Winter, S2'!F35*Main!$B$8+_xlfn.IFNA(VLOOKUP($A35,'EV Distribution'!$A$2:$B$11,2),0)*'EV Scenarios'!F$2</f>
        <v>0.7944189409865472</v>
      </c>
      <c r="G35" s="5">
        <f>'[3]Pc, Winter, S2'!G35*Main!$B$8+_xlfn.IFNA(VLOOKUP($A35,'EV Distribution'!$A$2:$B$11,2),0)*'EV Scenarios'!G$2</f>
        <v>0.75640181964125563</v>
      </c>
      <c r="H35" s="5">
        <f>'[3]Pc, Winter, S2'!H35*Main!$B$8+_xlfn.IFNA(VLOOKUP($A35,'EV Distribution'!$A$2:$B$11,2),0)*'EV Scenarios'!H$2</f>
        <v>0.75316683217488789</v>
      </c>
      <c r="I35" s="5">
        <f>'[3]Pc, Winter, S2'!I35*Main!$B$8+_xlfn.IFNA(VLOOKUP($A35,'EV Distribution'!$A$2:$B$11,2),0)*'EV Scenarios'!I$2</f>
        <v>0.28787320818385648</v>
      </c>
      <c r="J35" s="5">
        <f>'[3]Pc, Winter, S2'!J35*Main!$B$8+_xlfn.IFNA(VLOOKUP($A35,'EV Distribution'!$A$2:$B$11,2),0)*'EV Scenarios'!J$2</f>
        <v>0.30361733549327352</v>
      </c>
      <c r="K35" s="5">
        <f>'[3]Pc, Winter, S2'!K35*Main!$B$8+_xlfn.IFNA(VLOOKUP($A35,'EV Distribution'!$A$2:$B$11,2),0)*'EV Scenarios'!K$2</f>
        <v>0.37316311345291486</v>
      </c>
      <c r="L35" s="5">
        <f>'[3]Pc, Winter, S2'!L35*Main!$B$8+_xlfn.IFNA(VLOOKUP($A35,'EV Distribution'!$A$2:$B$11,2),0)*'EV Scenarios'!L$2</f>
        <v>0.37712730500000002</v>
      </c>
      <c r="M35" s="5">
        <f>'[3]Pc, Winter, S2'!M35*Main!$B$8+_xlfn.IFNA(VLOOKUP($A35,'EV Distribution'!$A$2:$B$11,2),0)*'EV Scenarios'!M$2</f>
        <v>0.39081529347533633</v>
      </c>
      <c r="N35" s="5">
        <f>'[3]Pc, Winter, S2'!N35*Main!$B$8+_xlfn.IFNA(VLOOKUP($A35,'EV Distribution'!$A$2:$B$11,2),0)*'EV Scenarios'!N$2</f>
        <v>0.46195717195067265</v>
      </c>
      <c r="O35" s="5">
        <f>'[3]Pc, Winter, S2'!O35*Main!$B$8+_xlfn.IFNA(VLOOKUP($A35,'EV Distribution'!$A$2:$B$11,2),0)*'EV Scenarios'!O$2</f>
        <v>0.5037013263004485</v>
      </c>
      <c r="P35" s="5">
        <f>'[3]Pc, Winter, S2'!P35*Main!$B$8+_xlfn.IFNA(VLOOKUP($A35,'EV Distribution'!$A$2:$B$11,2),0)*'EV Scenarios'!P$2</f>
        <v>0.51160894540358748</v>
      </c>
      <c r="Q35" s="5">
        <f>'[3]Pc, Winter, S2'!Q35*Main!$B$8+_xlfn.IFNA(VLOOKUP($A35,'EV Distribution'!$A$2:$B$11,2),0)*'EV Scenarios'!Q$2</f>
        <v>0.49008486596412559</v>
      </c>
      <c r="R35" s="5">
        <f>'[3]Pc, Winter, S2'!R35*Main!$B$8+_xlfn.IFNA(VLOOKUP($A35,'EV Distribution'!$A$2:$B$11,2),0)*'EV Scenarios'!R$2</f>
        <v>0.49017910002242149</v>
      </c>
      <c r="S35" s="5">
        <f>'[3]Pc, Winter, S2'!S35*Main!$B$8+_xlfn.IFNA(VLOOKUP($A35,'EV Distribution'!$A$2:$B$11,2),0)*'EV Scenarios'!S$2</f>
        <v>0.50386514318385656</v>
      </c>
      <c r="T35" s="5">
        <f>'[3]Pc, Winter, S2'!T35*Main!$B$8+_xlfn.IFNA(VLOOKUP($A35,'EV Distribution'!$A$2:$B$11,2),0)*'EV Scenarios'!T$2</f>
        <v>0.51606091713004476</v>
      </c>
      <c r="U35" s="5">
        <f>'[3]Pc, Winter, S2'!U35*Main!$B$8+_xlfn.IFNA(VLOOKUP($A35,'EV Distribution'!$A$2:$B$11,2),0)*'EV Scenarios'!U$2</f>
        <v>0.58252825715246637</v>
      </c>
      <c r="V35" s="5">
        <f>'[3]Pc, Winter, S2'!V35*Main!$B$8+_xlfn.IFNA(VLOOKUP($A35,'EV Distribution'!$A$2:$B$11,2),0)*'EV Scenarios'!V$2</f>
        <v>0.58688375630044842</v>
      </c>
      <c r="W35" s="5">
        <f>'[3]Pc, Winter, S2'!W35*Main!$B$8+_xlfn.IFNA(VLOOKUP($A35,'EV Distribution'!$A$2:$B$11,2),0)*'EV Scenarios'!W$2</f>
        <v>0.55385839369955159</v>
      </c>
      <c r="X35" s="5">
        <f>'[3]Pc, Winter, S2'!X35*Main!$B$8+_xlfn.IFNA(VLOOKUP($A35,'EV Distribution'!$A$2:$B$11,2),0)*'EV Scenarios'!X$2</f>
        <v>1.0963715717713005</v>
      </c>
      <c r="Y35" s="5">
        <f>'[3]Pc, Winter, S2'!Y35*Main!$B$8+_xlfn.IFNA(VLOOKUP($A35,'EV Distribution'!$A$2:$B$11,2),0)*'EV Scenarios'!Y$2</f>
        <v>1.1080448878026907</v>
      </c>
    </row>
    <row r="36" spans="1:25" x14ac:dyDescent="0.25">
      <c r="A36">
        <v>86</v>
      </c>
      <c r="B36" s="5">
        <f>'[3]Pc, Winter, S2'!B36*Main!$B$8+_xlfn.IFNA(VLOOKUP($A36,'EV Distribution'!$A$2:$B$11,2),0)*'EV Scenarios'!B$2</f>
        <v>1.1260942004484304</v>
      </c>
      <c r="C36" s="5">
        <f>'[3]Pc, Winter, S2'!C36*Main!$B$8+_xlfn.IFNA(VLOOKUP($A36,'EV Distribution'!$A$2:$B$11,2),0)*'EV Scenarios'!C$2</f>
        <v>1.1042562004484306</v>
      </c>
      <c r="D36" s="5">
        <f>'[3]Pc, Winter, S2'!D36*Main!$B$8+_xlfn.IFNA(VLOOKUP($A36,'EV Distribution'!$A$2:$B$11,2),0)*'EV Scenarios'!D$2</f>
        <v>1.0273632004484305</v>
      </c>
      <c r="E36" s="5">
        <f>'[3]Pc, Winter, S2'!E36*Main!$B$8+_xlfn.IFNA(VLOOKUP($A36,'EV Distribution'!$A$2:$B$11,2),0)*'EV Scenarios'!E$2</f>
        <v>0.97150820044843056</v>
      </c>
      <c r="F36" s="5">
        <f>'[3]Pc, Winter, S2'!F36*Main!$B$8+_xlfn.IFNA(VLOOKUP($A36,'EV Distribution'!$A$2:$B$11,2),0)*'EV Scenarios'!F$2</f>
        <v>0.94954320044843055</v>
      </c>
      <c r="G36" s="5">
        <f>'[3]Pc, Winter, S2'!G36*Main!$B$8+_xlfn.IFNA(VLOOKUP($A36,'EV Distribution'!$A$2:$B$11,2),0)*'EV Scenarios'!G$2</f>
        <v>0.91372520044843053</v>
      </c>
      <c r="H36" s="5">
        <f>'[3]Pc, Winter, S2'!H36*Main!$B$8+_xlfn.IFNA(VLOOKUP($A36,'EV Distribution'!$A$2:$B$11,2),0)*'EV Scenarios'!H$2</f>
        <v>0.92059120044843046</v>
      </c>
      <c r="I36" s="5">
        <f>'[3]Pc, Winter, S2'!I36*Main!$B$8+_xlfn.IFNA(VLOOKUP($A36,'EV Distribution'!$A$2:$B$11,2),0)*'EV Scenarios'!I$2</f>
        <v>0.45366220044843047</v>
      </c>
      <c r="J36" s="5">
        <f>'[3]Pc, Winter, S2'!J36*Main!$B$8+_xlfn.IFNA(VLOOKUP($A36,'EV Distribution'!$A$2:$B$11,2),0)*'EV Scenarios'!J$2</f>
        <v>0.44980320044843047</v>
      </c>
      <c r="K36" s="5">
        <f>'[3]Pc, Winter, S2'!K36*Main!$B$8+_xlfn.IFNA(VLOOKUP($A36,'EV Distribution'!$A$2:$B$11,2),0)*'EV Scenarios'!K$2</f>
        <v>0.4905962004484305</v>
      </c>
      <c r="L36" s="5">
        <f>'[3]Pc, Winter, S2'!L36*Main!$B$8+_xlfn.IFNA(VLOOKUP($A36,'EV Distribution'!$A$2:$B$11,2),0)*'EV Scenarios'!L$2</f>
        <v>0.46569820044843047</v>
      </c>
      <c r="M36" s="5">
        <f>'[3]Pc, Winter, S2'!M36*Main!$B$8+_xlfn.IFNA(VLOOKUP($A36,'EV Distribution'!$A$2:$B$11,2),0)*'EV Scenarios'!M$2</f>
        <v>0.45473220044843049</v>
      </c>
      <c r="N36" s="5">
        <f>'[3]Pc, Winter, S2'!N36*Main!$B$8+_xlfn.IFNA(VLOOKUP($A36,'EV Distribution'!$A$2:$B$11,2),0)*'EV Scenarios'!N$2</f>
        <v>0.47704620044843049</v>
      </c>
      <c r="O36" s="5">
        <f>'[3]Pc, Winter, S2'!O36*Main!$B$8+_xlfn.IFNA(VLOOKUP($A36,'EV Distribution'!$A$2:$B$11,2),0)*'EV Scenarios'!O$2</f>
        <v>0.51674720044843048</v>
      </c>
      <c r="P36" s="5">
        <f>'[3]Pc, Winter, S2'!P36*Main!$B$8+_xlfn.IFNA(VLOOKUP($A36,'EV Distribution'!$A$2:$B$11,2),0)*'EV Scenarios'!P$2</f>
        <v>0.52024420044843045</v>
      </c>
      <c r="Q36" s="5">
        <f>'[3]Pc, Winter, S2'!Q36*Main!$B$8+_xlfn.IFNA(VLOOKUP($A36,'EV Distribution'!$A$2:$B$11,2),0)*'EV Scenarios'!Q$2</f>
        <v>0.51821020044843047</v>
      </c>
      <c r="R36" s="5">
        <f>'[3]Pc, Winter, S2'!R36*Main!$B$8+_xlfn.IFNA(VLOOKUP($A36,'EV Distribution'!$A$2:$B$11,2),0)*'EV Scenarios'!R$2</f>
        <v>0.52053920044843049</v>
      </c>
      <c r="S36" s="5">
        <f>'[3]Pc, Winter, S2'!S36*Main!$B$8+_xlfn.IFNA(VLOOKUP($A36,'EV Distribution'!$A$2:$B$11,2),0)*'EV Scenarios'!S$2</f>
        <v>0.52655820044843049</v>
      </c>
      <c r="T36" s="5">
        <f>'[3]Pc, Winter, S2'!T36*Main!$B$8+_xlfn.IFNA(VLOOKUP($A36,'EV Distribution'!$A$2:$B$11,2),0)*'EV Scenarios'!T$2</f>
        <v>0.49762020044843047</v>
      </c>
      <c r="U36" s="5">
        <f>'[3]Pc, Winter, S2'!U36*Main!$B$8+_xlfn.IFNA(VLOOKUP($A36,'EV Distribution'!$A$2:$B$11,2),0)*'EV Scenarios'!U$2</f>
        <v>0.52271920044843045</v>
      </c>
      <c r="V36" s="5">
        <f>'[3]Pc, Winter, S2'!V36*Main!$B$8+_xlfn.IFNA(VLOOKUP($A36,'EV Distribution'!$A$2:$B$11,2),0)*'EV Scenarios'!V$2</f>
        <v>0.53384820044843051</v>
      </c>
      <c r="W36" s="5">
        <f>'[3]Pc, Winter, S2'!W36*Main!$B$8+_xlfn.IFNA(VLOOKUP($A36,'EV Distribution'!$A$2:$B$11,2),0)*'EV Scenarios'!W$2</f>
        <v>0.51671220044843047</v>
      </c>
      <c r="X36" s="5">
        <f>'[3]Pc, Winter, S2'!X36*Main!$B$8+_xlfn.IFNA(VLOOKUP($A36,'EV Distribution'!$A$2:$B$11,2),0)*'EV Scenarios'!X$2</f>
        <v>1.0867372004484306</v>
      </c>
      <c r="Y36" s="5">
        <f>'[3]Pc, Winter, S2'!Y36*Main!$B$8+_xlfn.IFNA(VLOOKUP($A36,'EV Distribution'!$A$2:$B$11,2),0)*'EV Scenarios'!Y$2</f>
        <v>1.1345532004484307</v>
      </c>
    </row>
    <row r="37" spans="1:25" x14ac:dyDescent="0.25">
      <c r="A37">
        <v>101</v>
      </c>
      <c r="B37" s="5">
        <f>'[3]Pc, Winter, S2'!B37*Main!$B$8+_xlfn.IFNA(VLOOKUP($A37,'EV Distribution'!$A$2:$B$11,2),0)*'EV Scenarios'!B$2</f>
        <v>0.86566426473094182</v>
      </c>
      <c r="C37" s="5">
        <f>'[3]Pc, Winter, S2'!C37*Main!$B$8+_xlfn.IFNA(VLOOKUP($A37,'EV Distribution'!$A$2:$B$11,2),0)*'EV Scenarios'!C$2</f>
        <v>0.84136733116591933</v>
      </c>
      <c r="D37" s="5">
        <f>'[3]Pc, Winter, S2'!D37*Main!$B$8+_xlfn.IFNA(VLOOKUP($A37,'EV Distribution'!$A$2:$B$11,2),0)*'EV Scenarios'!D$2</f>
        <v>0.75925945825112118</v>
      </c>
      <c r="E37" s="5">
        <f>'[3]Pc, Winter, S2'!E37*Main!$B$8+_xlfn.IFNA(VLOOKUP($A37,'EV Distribution'!$A$2:$B$11,2),0)*'EV Scenarios'!E$2</f>
        <v>0.69687247338565028</v>
      </c>
      <c r="F37" s="5">
        <f>'[3]Pc, Winter, S2'!F37*Main!$B$8+_xlfn.IFNA(VLOOKUP($A37,'EV Distribution'!$A$2:$B$11,2),0)*'EV Scenarios'!F$2</f>
        <v>0.67578361748878923</v>
      </c>
      <c r="G37" s="5">
        <f>'[3]Pc, Winter, S2'!G37*Main!$B$8+_xlfn.IFNA(VLOOKUP($A37,'EV Distribution'!$A$2:$B$11,2),0)*'EV Scenarios'!G$2</f>
        <v>0.64058703890134527</v>
      </c>
      <c r="H37" s="5">
        <f>'[3]Pc, Winter, S2'!H37*Main!$B$8+_xlfn.IFNA(VLOOKUP($A37,'EV Distribution'!$A$2:$B$11,2),0)*'EV Scenarios'!H$2</f>
        <v>0.64885840883408075</v>
      </c>
      <c r="I37" s="5">
        <f>'[3]Pc, Winter, S2'!I37*Main!$B$8+_xlfn.IFNA(VLOOKUP($A37,'EV Distribution'!$A$2:$B$11,2),0)*'EV Scenarios'!I$2</f>
        <v>0.18339707448430492</v>
      </c>
      <c r="J37" s="5">
        <f>'[3]Pc, Winter, S2'!J37*Main!$B$8+_xlfn.IFNA(VLOOKUP($A37,'EV Distribution'!$A$2:$B$11,2),0)*'EV Scenarios'!J$2</f>
        <v>0.18271224600896863</v>
      </c>
      <c r="K37" s="5">
        <f>'[3]Pc, Winter, S2'!K37*Main!$B$8+_xlfn.IFNA(VLOOKUP($A37,'EV Distribution'!$A$2:$B$11,2),0)*'EV Scenarios'!K$2</f>
        <v>0.22768806065022423</v>
      </c>
      <c r="L37" s="5">
        <f>'[3]Pc, Winter, S2'!L37*Main!$B$8+_xlfn.IFNA(VLOOKUP($A37,'EV Distribution'!$A$2:$B$11,2),0)*'EV Scenarios'!L$2</f>
        <v>0.20129825946188343</v>
      </c>
      <c r="M37" s="5">
        <f>'[3]Pc, Winter, S2'!M37*Main!$B$8+_xlfn.IFNA(VLOOKUP($A37,'EV Distribution'!$A$2:$B$11,2),0)*'EV Scenarios'!M$2</f>
        <v>0.19352844968609867</v>
      </c>
      <c r="N37" s="5">
        <f>'[3]Pc, Winter, S2'!N37*Main!$B$8+_xlfn.IFNA(VLOOKUP($A37,'EV Distribution'!$A$2:$B$11,2),0)*'EV Scenarios'!N$2</f>
        <v>0.21489380822869958</v>
      </c>
      <c r="O37" s="5">
        <f>'[3]Pc, Winter, S2'!O37*Main!$B$8+_xlfn.IFNA(VLOOKUP($A37,'EV Distribution'!$A$2:$B$11,2),0)*'EV Scenarios'!O$2</f>
        <v>0.25428695668161438</v>
      </c>
      <c r="P37" s="5">
        <f>'[3]Pc, Winter, S2'!P37*Main!$B$8+_xlfn.IFNA(VLOOKUP($A37,'EV Distribution'!$A$2:$B$11,2),0)*'EV Scenarios'!P$2</f>
        <v>0.25719942168161436</v>
      </c>
      <c r="Q37" s="5">
        <f>'[3]Pc, Winter, S2'!Q37*Main!$B$8+_xlfn.IFNA(VLOOKUP($A37,'EV Distribution'!$A$2:$B$11,2),0)*'EV Scenarios'!Q$2</f>
        <v>0.25699346152466368</v>
      </c>
      <c r="R37" s="5">
        <f>'[3]Pc, Winter, S2'!R37*Main!$B$8+_xlfn.IFNA(VLOOKUP($A37,'EV Distribution'!$A$2:$B$11,2),0)*'EV Scenarios'!R$2</f>
        <v>0.26274064161434979</v>
      </c>
      <c r="S37" s="5">
        <f>'[3]Pc, Winter, S2'!S37*Main!$B$8+_xlfn.IFNA(VLOOKUP($A37,'EV Distribution'!$A$2:$B$11,2),0)*'EV Scenarios'!S$2</f>
        <v>0.27302332255605383</v>
      </c>
      <c r="T37" s="5">
        <f>'[3]Pc, Winter, S2'!T37*Main!$B$8+_xlfn.IFNA(VLOOKUP($A37,'EV Distribution'!$A$2:$B$11,2),0)*'EV Scenarios'!T$2</f>
        <v>0.2663245784529148</v>
      </c>
      <c r="U37" s="5">
        <f>'[3]Pc, Winter, S2'!U37*Main!$B$8+_xlfn.IFNA(VLOOKUP($A37,'EV Distribution'!$A$2:$B$11,2),0)*'EV Scenarios'!U$2</f>
        <v>0.30909325085201794</v>
      </c>
      <c r="V37" s="5">
        <f>'[3]Pc, Winter, S2'!V37*Main!$B$8+_xlfn.IFNA(VLOOKUP($A37,'EV Distribution'!$A$2:$B$11,2),0)*'EV Scenarios'!V$2</f>
        <v>0.32868143766816144</v>
      </c>
      <c r="W37" s="5">
        <f>'[3]Pc, Winter, S2'!W37*Main!$B$8+_xlfn.IFNA(VLOOKUP($A37,'EV Distribution'!$A$2:$B$11,2),0)*'EV Scenarios'!W$2</f>
        <v>0.30821062795964127</v>
      </c>
      <c r="X37" s="5">
        <f>'[3]Pc, Winter, S2'!X37*Main!$B$8+_xlfn.IFNA(VLOOKUP($A37,'EV Distribution'!$A$2:$B$11,2),0)*'EV Scenarios'!X$2</f>
        <v>0.86475853091928245</v>
      </c>
      <c r="Y37" s="5">
        <f>'[3]Pc, Winter, S2'!Y37*Main!$B$8+_xlfn.IFNA(VLOOKUP($A37,'EV Distribution'!$A$2:$B$11,2),0)*'EV Scenarios'!Y$2</f>
        <v>0.89539582746636781</v>
      </c>
    </row>
    <row r="38" spans="1:25" x14ac:dyDescent="0.25">
      <c r="A38">
        <v>102</v>
      </c>
      <c r="B38" s="5">
        <f>'[3]Pc, Winter, S2'!B38*Main!$B$8+_xlfn.IFNA(VLOOKUP($A38,'EV Distribution'!$A$2:$B$11,2),0)*'EV Scenarios'!B$2</f>
        <v>0.85984839284753367</v>
      </c>
      <c r="C38" s="5">
        <f>'[3]Pc, Winter, S2'!C38*Main!$B$8+_xlfn.IFNA(VLOOKUP($A38,'EV Distribution'!$A$2:$B$11,2),0)*'EV Scenarios'!C$2</f>
        <v>0.83000438116591935</v>
      </c>
      <c r="D38" s="5">
        <f>'[3]Pc, Winter, S2'!D38*Main!$B$8+_xlfn.IFNA(VLOOKUP($A38,'EV Distribution'!$A$2:$B$11,2),0)*'EV Scenarios'!D$2</f>
        <v>0.75326468390134538</v>
      </c>
      <c r="E38" s="5">
        <f>'[3]Pc, Winter, S2'!E38*Main!$B$8+_xlfn.IFNA(VLOOKUP($A38,'EV Distribution'!$A$2:$B$11,2),0)*'EV Scenarios'!E$2</f>
        <v>0.69169952869955165</v>
      </c>
      <c r="F38" s="5">
        <f>'[3]Pc, Winter, S2'!F38*Main!$B$8+_xlfn.IFNA(VLOOKUP($A38,'EV Distribution'!$A$2:$B$11,2),0)*'EV Scenarios'!F$2</f>
        <v>0.66693719022421527</v>
      </c>
      <c r="G38" s="5">
        <f>'[3]Pc, Winter, S2'!G38*Main!$B$8+_xlfn.IFNA(VLOOKUP($A38,'EV Distribution'!$A$2:$B$11,2),0)*'EV Scenarios'!G$2</f>
        <v>0.63230672728699555</v>
      </c>
      <c r="H38" s="5">
        <f>'[3]Pc, Winter, S2'!H38*Main!$B$8+_xlfn.IFNA(VLOOKUP($A38,'EV Distribution'!$A$2:$B$11,2),0)*'EV Scenarios'!H$2</f>
        <v>0.64023198538116588</v>
      </c>
      <c r="I38" s="5">
        <f>'[3]Pc, Winter, S2'!I38*Main!$B$8+_xlfn.IFNA(VLOOKUP($A38,'EV Distribution'!$A$2:$B$11,2),0)*'EV Scenarios'!I$2</f>
        <v>0.17292111733183857</v>
      </c>
      <c r="J38" s="5">
        <f>'[3]Pc, Winter, S2'!J38*Main!$B$8+_xlfn.IFNA(VLOOKUP($A38,'EV Distribution'!$A$2:$B$11,2),0)*'EV Scenarios'!J$2</f>
        <v>0.17325286213004484</v>
      </c>
      <c r="K38" s="5">
        <f>'[3]Pc, Winter, S2'!K38*Main!$B$8+_xlfn.IFNA(VLOOKUP($A38,'EV Distribution'!$A$2:$B$11,2),0)*'EV Scenarios'!K$2</f>
        <v>0.21576229316143497</v>
      </c>
      <c r="L38" s="5">
        <f>'[3]Pc, Winter, S2'!L38*Main!$B$8+_xlfn.IFNA(VLOOKUP($A38,'EV Distribution'!$A$2:$B$11,2),0)*'EV Scenarios'!L$2</f>
        <v>0.18995192594170404</v>
      </c>
      <c r="M38" s="5">
        <f>'[3]Pc, Winter, S2'!M38*Main!$B$8+_xlfn.IFNA(VLOOKUP($A38,'EV Distribution'!$A$2:$B$11,2),0)*'EV Scenarios'!M$2</f>
        <v>0.17852868029147984</v>
      </c>
      <c r="N38" s="5">
        <f>'[3]Pc, Winter, S2'!N38*Main!$B$8+_xlfn.IFNA(VLOOKUP($A38,'EV Distribution'!$A$2:$B$11,2),0)*'EV Scenarios'!N$2</f>
        <v>0.20701125778026905</v>
      </c>
      <c r="O38" s="5">
        <f>'[3]Pc, Winter, S2'!O38*Main!$B$8+_xlfn.IFNA(VLOOKUP($A38,'EV Distribution'!$A$2:$B$11,2),0)*'EV Scenarios'!O$2</f>
        <v>0.24924369125560542</v>
      </c>
      <c r="P38" s="5">
        <f>'[3]Pc, Winter, S2'!P38*Main!$B$8+_xlfn.IFNA(VLOOKUP($A38,'EV Distribution'!$A$2:$B$11,2),0)*'EV Scenarios'!P$2</f>
        <v>0.25201847484304934</v>
      </c>
      <c r="Q38" s="5">
        <f>'[3]Pc, Winter, S2'!Q38*Main!$B$8+_xlfn.IFNA(VLOOKUP($A38,'EV Distribution'!$A$2:$B$11,2),0)*'EV Scenarios'!Q$2</f>
        <v>0.25090010230941706</v>
      </c>
      <c r="R38" s="5">
        <f>'[3]Pc, Winter, S2'!R38*Main!$B$8+_xlfn.IFNA(VLOOKUP($A38,'EV Distribution'!$A$2:$B$11,2),0)*'EV Scenarios'!R$2</f>
        <v>0.25490970130044843</v>
      </c>
      <c r="S38" s="5">
        <f>'[3]Pc, Winter, S2'!S38*Main!$B$8+_xlfn.IFNA(VLOOKUP($A38,'EV Distribution'!$A$2:$B$11,2),0)*'EV Scenarios'!S$2</f>
        <v>0.27181390737668165</v>
      </c>
      <c r="T38" s="5">
        <f>'[3]Pc, Winter, S2'!T38*Main!$B$8+_xlfn.IFNA(VLOOKUP($A38,'EV Distribution'!$A$2:$B$11,2),0)*'EV Scenarios'!T$2</f>
        <v>0.26635562769058296</v>
      </c>
      <c r="U38" s="5">
        <f>'[3]Pc, Winter, S2'!U38*Main!$B$8+_xlfn.IFNA(VLOOKUP($A38,'EV Distribution'!$A$2:$B$11,2),0)*'EV Scenarios'!U$2</f>
        <v>0.31590393121076232</v>
      </c>
      <c r="V38" s="5">
        <f>'[3]Pc, Winter, S2'!V38*Main!$B$8+_xlfn.IFNA(VLOOKUP($A38,'EV Distribution'!$A$2:$B$11,2),0)*'EV Scenarios'!V$2</f>
        <v>0.32870945073991031</v>
      </c>
      <c r="W38" s="5">
        <f>'[3]Pc, Winter, S2'!W38*Main!$B$8+_xlfn.IFNA(VLOOKUP($A38,'EV Distribution'!$A$2:$B$11,2),0)*'EV Scenarios'!W$2</f>
        <v>0.30341976304932738</v>
      </c>
      <c r="X38" s="5">
        <f>'[3]Pc, Winter, S2'!X38*Main!$B$8+_xlfn.IFNA(VLOOKUP($A38,'EV Distribution'!$A$2:$B$11,2),0)*'EV Scenarios'!X$2</f>
        <v>0.86230389791479822</v>
      </c>
      <c r="Y38" s="5">
        <f>'[3]Pc, Winter, S2'!Y38*Main!$B$8+_xlfn.IFNA(VLOOKUP($A38,'EV Distribution'!$A$2:$B$11,2),0)*'EV Scenarios'!Y$2</f>
        <v>0.89069460762331842</v>
      </c>
    </row>
    <row r="39" spans="1:25" x14ac:dyDescent="0.25">
      <c r="A39">
        <v>104</v>
      </c>
      <c r="B39" s="5">
        <f>'[3]Pc, Winter, S2'!B39*Main!$B$8+_xlfn.IFNA(VLOOKUP($A39,'EV Distribution'!$A$2:$B$11,2),0)*'EV Scenarios'!B$2</f>
        <v>0.82495787831838574</v>
      </c>
      <c r="C39" s="5">
        <f>'[3]Pc, Winter, S2'!C39*Main!$B$8+_xlfn.IFNA(VLOOKUP($A39,'EV Distribution'!$A$2:$B$11,2),0)*'EV Scenarios'!C$2</f>
        <v>0.7967912288116592</v>
      </c>
      <c r="D39" s="5">
        <f>'[3]Pc, Winter, S2'!D39*Main!$B$8+_xlfn.IFNA(VLOOKUP($A39,'EV Distribution'!$A$2:$B$11,2),0)*'EV Scenarios'!D$2</f>
        <v>0.71830907860986548</v>
      </c>
      <c r="E39" s="5">
        <f>'[3]Pc, Winter, S2'!E39*Main!$B$8+_xlfn.IFNA(VLOOKUP($A39,'EV Distribution'!$A$2:$B$11,2),0)*'EV Scenarios'!E$2</f>
        <v>0.65895788733183869</v>
      </c>
      <c r="F39" s="5">
        <f>'[3]Pc, Winter, S2'!F39*Main!$B$8+_xlfn.IFNA(VLOOKUP($A39,'EV Distribution'!$A$2:$B$11,2),0)*'EV Scenarios'!F$2</f>
        <v>0.63633737455156958</v>
      </c>
      <c r="G39" s="5">
        <f>'[3]Pc, Winter, S2'!G39*Main!$B$8+_xlfn.IFNA(VLOOKUP($A39,'EV Distribution'!$A$2:$B$11,2),0)*'EV Scenarios'!G$2</f>
        <v>0.60076650831838574</v>
      </c>
      <c r="H39" s="5">
        <f>'[3]Pc, Winter, S2'!H39*Main!$B$8+_xlfn.IFNA(VLOOKUP($A39,'EV Distribution'!$A$2:$B$11,2),0)*'EV Scenarios'!H$2</f>
        <v>0.60629471831838566</v>
      </c>
      <c r="I39" s="5">
        <f>'[3]Pc, Winter, S2'!I39*Main!$B$8+_xlfn.IFNA(VLOOKUP($A39,'EV Distribution'!$A$2:$B$11,2),0)*'EV Scenarios'!I$2</f>
        <v>0.14114908558295963</v>
      </c>
      <c r="J39" s="5">
        <f>'[3]Pc, Winter, S2'!J39*Main!$B$8+_xlfn.IFNA(VLOOKUP($A39,'EV Distribution'!$A$2:$B$11,2),0)*'EV Scenarios'!J$2</f>
        <v>0.14223441681614352</v>
      </c>
      <c r="K39" s="5">
        <f>'[3]Pc, Winter, S2'!K39*Main!$B$8+_xlfn.IFNA(VLOOKUP($A39,'EV Distribution'!$A$2:$B$11,2),0)*'EV Scenarios'!K$2</f>
        <v>0.18713154078475336</v>
      </c>
      <c r="L39" s="5">
        <f>'[3]Pc, Winter, S2'!L39*Main!$B$8+_xlfn.IFNA(VLOOKUP($A39,'EV Distribution'!$A$2:$B$11,2),0)*'EV Scenarios'!L$2</f>
        <v>0.16712135852017937</v>
      </c>
      <c r="M39" s="5">
        <f>'[3]Pc, Winter, S2'!M39*Main!$B$8+_xlfn.IFNA(VLOOKUP($A39,'EV Distribution'!$A$2:$B$11,2),0)*'EV Scenarios'!M$2</f>
        <v>0.1581660181838565</v>
      </c>
      <c r="N39" s="5">
        <f>'[3]Pc, Winter, S2'!N39*Main!$B$8+_xlfn.IFNA(VLOOKUP($A39,'EV Distribution'!$A$2:$B$11,2),0)*'EV Scenarios'!N$2</f>
        <v>0.18234476594170401</v>
      </c>
      <c r="O39" s="5">
        <f>'[3]Pc, Winter, S2'!O39*Main!$B$8+_xlfn.IFNA(VLOOKUP($A39,'EV Distribution'!$A$2:$B$11,2),0)*'EV Scenarios'!O$2</f>
        <v>0.21735571008968613</v>
      </c>
      <c r="P39" s="5">
        <f>'[3]Pc, Winter, S2'!P39*Main!$B$8+_xlfn.IFNA(VLOOKUP($A39,'EV Distribution'!$A$2:$B$11,2),0)*'EV Scenarios'!P$2</f>
        <v>0.21693348636771304</v>
      </c>
      <c r="Q39" s="5">
        <f>'[3]Pc, Winter, S2'!Q39*Main!$B$8+_xlfn.IFNA(VLOOKUP($A39,'EV Distribution'!$A$2:$B$11,2),0)*'EV Scenarios'!Q$2</f>
        <v>0.21357631912556055</v>
      </c>
      <c r="R39" s="5">
        <f>'[3]Pc, Winter, S2'!R39*Main!$B$8+_xlfn.IFNA(VLOOKUP($A39,'EV Distribution'!$A$2:$B$11,2),0)*'EV Scenarios'!R$2</f>
        <v>0.21541549273542601</v>
      </c>
      <c r="S39" s="5">
        <f>'[3]Pc, Winter, S2'!S39*Main!$B$8+_xlfn.IFNA(VLOOKUP($A39,'EV Distribution'!$A$2:$B$11,2),0)*'EV Scenarios'!S$2</f>
        <v>0.22375703995515694</v>
      </c>
      <c r="T39" s="5">
        <f>'[3]Pc, Winter, S2'!T39*Main!$B$8+_xlfn.IFNA(VLOOKUP($A39,'EV Distribution'!$A$2:$B$11,2),0)*'EV Scenarios'!T$2</f>
        <v>0.20019006943946188</v>
      </c>
      <c r="U39" s="5">
        <f>'[3]Pc, Winter, S2'!U39*Main!$B$8+_xlfn.IFNA(VLOOKUP($A39,'EV Distribution'!$A$2:$B$11,2),0)*'EV Scenarios'!U$2</f>
        <v>0.22874998674887895</v>
      </c>
      <c r="V39" s="5">
        <f>'[3]Pc, Winter, S2'!V39*Main!$B$8+_xlfn.IFNA(VLOOKUP($A39,'EV Distribution'!$A$2:$B$11,2),0)*'EV Scenarios'!V$2</f>
        <v>0.24276522733183858</v>
      </c>
      <c r="W39" s="5">
        <f>'[3]Pc, Winter, S2'!W39*Main!$B$8+_xlfn.IFNA(VLOOKUP($A39,'EV Distribution'!$A$2:$B$11,2),0)*'EV Scenarios'!W$2</f>
        <v>0.22254948836322871</v>
      </c>
      <c r="X39" s="5">
        <f>'[3]Pc, Winter, S2'!X39*Main!$B$8+_xlfn.IFNA(VLOOKUP($A39,'EV Distribution'!$A$2:$B$11,2),0)*'EV Scenarios'!X$2</f>
        <v>0.78837132795964127</v>
      </c>
      <c r="Y39" s="5">
        <f>'[3]Pc, Winter, S2'!Y39*Main!$B$8+_xlfn.IFNA(VLOOKUP($A39,'EV Distribution'!$A$2:$B$11,2),0)*'EV Scenarios'!Y$2</f>
        <v>0.83027986457399106</v>
      </c>
    </row>
    <row r="40" spans="1:25" x14ac:dyDescent="0.25">
      <c r="A40">
        <v>53</v>
      </c>
      <c r="B40" s="5">
        <f>'[3]Pc, Winter, S2'!B40*Main!$B$8+_xlfn.IFNA(VLOOKUP($A40,'EV Distribution'!$A$2:$B$11,2),0)*'EV Scenarios'!B$2</f>
        <v>0.82061928625560543</v>
      </c>
      <c r="C40" s="5">
        <f>'[3]Pc, Winter, S2'!C40*Main!$B$8+_xlfn.IFNA(VLOOKUP($A40,'EV Distribution'!$A$2:$B$11,2),0)*'EV Scenarios'!C$2</f>
        <v>0.79708275100896864</v>
      </c>
      <c r="D40" s="5">
        <f>'[3]Pc, Winter, S2'!D40*Main!$B$8+_xlfn.IFNA(VLOOKUP($A40,'EV Distribution'!$A$2:$B$11,2),0)*'EV Scenarios'!D$2</f>
        <v>0.71766642831838567</v>
      </c>
      <c r="E40" s="5">
        <f>'[3]Pc, Winter, S2'!E40*Main!$B$8+_xlfn.IFNA(VLOOKUP($A40,'EV Distribution'!$A$2:$B$11,2),0)*'EV Scenarios'!E$2</f>
        <v>0.65938498645739918</v>
      </c>
      <c r="F40" s="5">
        <f>'[3]Pc, Winter, S2'!F40*Main!$B$8+_xlfn.IFNA(VLOOKUP($A40,'EV Distribution'!$A$2:$B$11,2),0)*'EV Scenarios'!F$2</f>
        <v>0.63687132993273543</v>
      </c>
      <c r="G40" s="5">
        <f>'[3]Pc, Winter, S2'!G40*Main!$B$8+_xlfn.IFNA(VLOOKUP($A40,'EV Distribution'!$A$2:$B$11,2),0)*'EV Scenarios'!G$2</f>
        <v>0.60121351058295969</v>
      </c>
      <c r="H40" s="5">
        <f>'[3]Pc, Winter, S2'!H40*Main!$B$8+_xlfn.IFNA(VLOOKUP($A40,'EV Distribution'!$A$2:$B$11,2),0)*'EV Scenarios'!H$2</f>
        <v>0.60534077688340804</v>
      </c>
      <c r="I40" s="5">
        <f>'[3]Pc, Winter, S2'!I40*Main!$B$8+_xlfn.IFNA(VLOOKUP($A40,'EV Distribution'!$A$2:$B$11,2),0)*'EV Scenarios'!I$2</f>
        <v>0.13929705376681614</v>
      </c>
      <c r="J40" s="5">
        <f>'[3]Pc, Winter, S2'!J40*Main!$B$8+_xlfn.IFNA(VLOOKUP($A40,'EV Distribution'!$A$2:$B$11,2),0)*'EV Scenarios'!J$2</f>
        <v>0.14189425632286995</v>
      </c>
      <c r="K40" s="5">
        <f>'[3]Pc, Winter, S2'!K40*Main!$B$8+_xlfn.IFNA(VLOOKUP($A40,'EV Distribution'!$A$2:$B$11,2),0)*'EV Scenarios'!K$2</f>
        <v>0.18811176697309417</v>
      </c>
      <c r="L40" s="5">
        <f>'[3]Pc, Winter, S2'!L40*Main!$B$8+_xlfn.IFNA(VLOOKUP($A40,'EV Distribution'!$A$2:$B$11,2),0)*'EV Scenarios'!L$2</f>
        <v>0.16755207659192825</v>
      </c>
      <c r="M40" s="5">
        <f>'[3]Pc, Winter, S2'!M40*Main!$B$8+_xlfn.IFNA(VLOOKUP($A40,'EV Distribution'!$A$2:$B$11,2),0)*'EV Scenarios'!M$2</f>
        <v>0.16158524582959644</v>
      </c>
      <c r="N40" s="5">
        <f>'[3]Pc, Winter, S2'!N40*Main!$B$8+_xlfn.IFNA(VLOOKUP($A40,'EV Distribution'!$A$2:$B$11,2),0)*'EV Scenarios'!N$2</f>
        <v>0.18536003739910314</v>
      </c>
      <c r="O40" s="5">
        <f>'[3]Pc, Winter, S2'!O40*Main!$B$8+_xlfn.IFNA(VLOOKUP($A40,'EV Distribution'!$A$2:$B$11,2),0)*'EV Scenarios'!O$2</f>
        <v>0.2225952276233184</v>
      </c>
      <c r="P40" s="5">
        <f>'[3]Pc, Winter, S2'!P40*Main!$B$8+_xlfn.IFNA(VLOOKUP($A40,'EV Distribution'!$A$2:$B$11,2),0)*'EV Scenarios'!P$2</f>
        <v>0.22403696822869956</v>
      </c>
      <c r="Q40" s="5">
        <f>'[3]Pc, Winter, S2'!Q40*Main!$B$8+_xlfn.IFNA(VLOOKUP($A40,'EV Distribution'!$A$2:$B$11,2),0)*'EV Scenarios'!Q$2</f>
        <v>0.2212476607174888</v>
      </c>
      <c r="R40" s="5">
        <f>'[3]Pc, Winter, S2'!R40*Main!$B$8+_xlfn.IFNA(VLOOKUP($A40,'EV Distribution'!$A$2:$B$11,2),0)*'EV Scenarios'!R$2</f>
        <v>0.22394418461883409</v>
      </c>
      <c r="S40" s="5">
        <f>'[3]Pc, Winter, S2'!S40*Main!$B$8+_xlfn.IFNA(VLOOKUP($A40,'EV Distribution'!$A$2:$B$11,2),0)*'EV Scenarios'!S$2</f>
        <v>0.23246975834080719</v>
      </c>
      <c r="T40" s="5">
        <f>'[3]Pc, Winter, S2'!T40*Main!$B$8+_xlfn.IFNA(VLOOKUP($A40,'EV Distribution'!$A$2:$B$11,2),0)*'EV Scenarios'!T$2</f>
        <v>0.21147362286995516</v>
      </c>
      <c r="U40" s="5">
        <f>'[3]Pc, Winter, S2'!U40*Main!$B$8+_xlfn.IFNA(VLOOKUP($A40,'EV Distribution'!$A$2:$B$11,2),0)*'EV Scenarios'!U$2</f>
        <v>0.24215863096412557</v>
      </c>
      <c r="V40" s="5">
        <f>'[3]Pc, Winter, S2'!V40*Main!$B$8+_xlfn.IFNA(VLOOKUP($A40,'EV Distribution'!$A$2:$B$11,2),0)*'EV Scenarios'!V$2</f>
        <v>0.2516262121748879</v>
      </c>
      <c r="W40" s="5">
        <f>'[3]Pc, Winter, S2'!W40*Main!$B$8+_xlfn.IFNA(VLOOKUP($A40,'EV Distribution'!$A$2:$B$11,2),0)*'EV Scenarios'!W$2</f>
        <v>0.23359458114349776</v>
      </c>
      <c r="X40" s="5">
        <f>'[3]Pc, Winter, S2'!X40*Main!$B$8+_xlfn.IFNA(VLOOKUP($A40,'EV Distribution'!$A$2:$B$11,2),0)*'EV Scenarios'!X$2</f>
        <v>0.79916920560538118</v>
      </c>
      <c r="Y40" s="5">
        <f>'[3]Pc, Winter, S2'!Y40*Main!$B$8+_xlfn.IFNA(VLOOKUP($A40,'EV Distribution'!$A$2:$B$11,2),0)*'EV Scenarios'!Y$2</f>
        <v>0.83771524576233192</v>
      </c>
    </row>
    <row r="41" spans="1:25" x14ac:dyDescent="0.25">
      <c r="A41">
        <v>52</v>
      </c>
      <c r="B41" s="5">
        <f>'[3]Pc, Winter, S2'!B41*Main!$B$8+_xlfn.IFNA(VLOOKUP($A41,'EV Distribution'!$A$2:$B$11,2),0)*'EV Scenarios'!B$2</f>
        <v>0.82104626865470864</v>
      </c>
      <c r="C41" s="5">
        <f>'[3]Pc, Winter, S2'!C41*Main!$B$8+_xlfn.IFNA(VLOOKUP($A41,'EV Distribution'!$A$2:$B$11,2),0)*'EV Scenarios'!C$2</f>
        <v>0.79267594426008969</v>
      </c>
      <c r="D41" s="5">
        <f>'[3]Pc, Winter, S2'!D41*Main!$B$8+_xlfn.IFNA(VLOOKUP($A41,'EV Distribution'!$A$2:$B$11,2),0)*'EV Scenarios'!D$2</f>
        <v>0.71122695130044844</v>
      </c>
      <c r="E41" s="5">
        <f>'[3]Pc, Winter, S2'!E41*Main!$B$8+_xlfn.IFNA(VLOOKUP($A41,'EV Distribution'!$A$2:$B$11,2),0)*'EV Scenarios'!E$2</f>
        <v>0.65440682713004494</v>
      </c>
      <c r="F41" s="5">
        <f>'[3]Pc, Winter, S2'!F41*Main!$B$8+_xlfn.IFNA(VLOOKUP($A41,'EV Distribution'!$A$2:$B$11,2),0)*'EV Scenarios'!F$2</f>
        <v>0.63156693336322878</v>
      </c>
      <c r="G41" s="5">
        <f>'[3]Pc, Winter, S2'!G41*Main!$B$8+_xlfn.IFNA(VLOOKUP($A41,'EV Distribution'!$A$2:$B$11,2),0)*'EV Scenarios'!G$2</f>
        <v>0.59665684580717493</v>
      </c>
      <c r="H41" s="5">
        <f>'[3]Pc, Winter, S2'!H41*Main!$B$8+_xlfn.IFNA(VLOOKUP($A41,'EV Distribution'!$A$2:$B$11,2),0)*'EV Scenarios'!H$2</f>
        <v>0.60313536679372193</v>
      </c>
      <c r="I41" s="5">
        <f>'[3]Pc, Winter, S2'!I41*Main!$B$8+_xlfn.IFNA(VLOOKUP($A41,'EV Distribution'!$A$2:$B$11,2),0)*'EV Scenarios'!I$2</f>
        <v>0.1346951008295964</v>
      </c>
      <c r="J41" s="5">
        <f>'[3]Pc, Winter, S2'!J41*Main!$B$8+_xlfn.IFNA(VLOOKUP($A41,'EV Distribution'!$A$2:$B$11,2),0)*'EV Scenarios'!J$2</f>
        <v>0.13479384556053814</v>
      </c>
      <c r="K41" s="5">
        <f>'[3]Pc, Winter, S2'!K41*Main!$B$8+_xlfn.IFNA(VLOOKUP($A41,'EV Distribution'!$A$2:$B$11,2),0)*'EV Scenarios'!K$2</f>
        <v>0.1825441462780269</v>
      </c>
      <c r="L41" s="5">
        <f>'[3]Pc, Winter, S2'!L41*Main!$B$8+_xlfn.IFNA(VLOOKUP($A41,'EV Distribution'!$A$2:$B$11,2),0)*'EV Scenarios'!L$2</f>
        <v>0.16459925506726458</v>
      </c>
      <c r="M41" s="5">
        <f>'[3]Pc, Winter, S2'!M41*Main!$B$8+_xlfn.IFNA(VLOOKUP($A41,'EV Distribution'!$A$2:$B$11,2),0)*'EV Scenarios'!M$2</f>
        <v>0.1580423839910314</v>
      </c>
      <c r="N41" s="5">
        <f>'[3]Pc, Winter, S2'!N41*Main!$B$8+_xlfn.IFNA(VLOOKUP($A41,'EV Distribution'!$A$2:$B$11,2),0)*'EV Scenarios'!N$2</f>
        <v>0.18484276878923767</v>
      </c>
      <c r="O41" s="5">
        <f>'[3]Pc, Winter, S2'!O41*Main!$B$8+_xlfn.IFNA(VLOOKUP($A41,'EV Distribution'!$A$2:$B$11,2),0)*'EV Scenarios'!O$2</f>
        <v>0.22397189520179372</v>
      </c>
      <c r="P41" s="5">
        <f>'[3]Pc, Winter, S2'!P41*Main!$B$8+_xlfn.IFNA(VLOOKUP($A41,'EV Distribution'!$A$2:$B$11,2),0)*'EV Scenarios'!P$2</f>
        <v>0.22233580195067265</v>
      </c>
      <c r="Q41" s="5">
        <f>'[3]Pc, Winter, S2'!Q41*Main!$B$8+_xlfn.IFNA(VLOOKUP($A41,'EV Distribution'!$A$2:$B$11,2),0)*'EV Scenarios'!Q$2</f>
        <v>0.21872964908071749</v>
      </c>
      <c r="R41" s="5">
        <f>'[3]Pc, Winter, S2'!R41*Main!$B$8+_xlfn.IFNA(VLOOKUP($A41,'EV Distribution'!$A$2:$B$11,2),0)*'EV Scenarios'!R$2</f>
        <v>0.2185101518161435</v>
      </c>
      <c r="S41" s="5">
        <f>'[3]Pc, Winter, S2'!S41*Main!$B$8+_xlfn.IFNA(VLOOKUP($A41,'EV Distribution'!$A$2:$B$11,2),0)*'EV Scenarios'!S$2</f>
        <v>0.22656211347533634</v>
      </c>
      <c r="T41" s="5">
        <f>'[3]Pc, Winter, S2'!T41*Main!$B$8+_xlfn.IFNA(VLOOKUP($A41,'EV Distribution'!$A$2:$B$11,2),0)*'EV Scenarios'!T$2</f>
        <v>0.20239630044843049</v>
      </c>
      <c r="U41" s="5">
        <f>'[3]Pc, Winter, S2'!U41*Main!$B$8+_xlfn.IFNA(VLOOKUP($A41,'EV Distribution'!$A$2:$B$11,2),0)*'EV Scenarios'!U$2</f>
        <v>0.23381089746636774</v>
      </c>
      <c r="V41" s="5">
        <f>'[3]Pc, Winter, S2'!V41*Main!$B$8+_xlfn.IFNA(VLOOKUP($A41,'EV Distribution'!$A$2:$B$11,2),0)*'EV Scenarios'!V$2</f>
        <v>0.24500799670403589</v>
      </c>
      <c r="W41" s="5">
        <f>'[3]Pc, Winter, S2'!W41*Main!$B$8+_xlfn.IFNA(VLOOKUP($A41,'EV Distribution'!$A$2:$B$11,2),0)*'EV Scenarios'!W$2</f>
        <v>0.22520569773542601</v>
      </c>
      <c r="X41" s="5">
        <f>'[3]Pc, Winter, S2'!X41*Main!$B$8+_xlfn.IFNA(VLOOKUP($A41,'EV Distribution'!$A$2:$B$11,2),0)*'EV Scenarios'!X$2</f>
        <v>0.79178403255605379</v>
      </c>
      <c r="Y41" s="5">
        <f>'[3]Pc, Winter, S2'!Y41*Main!$B$8+_xlfn.IFNA(VLOOKUP($A41,'EV Distribution'!$A$2:$B$11,2),0)*'EV Scenarios'!Y$2</f>
        <v>0.83365496365470859</v>
      </c>
    </row>
    <row r="42" spans="1:25" x14ac:dyDescent="0.25">
      <c r="A42">
        <v>25</v>
      </c>
      <c r="B42" s="5">
        <f>'[3]Pc, Winter, S2'!B42*Main!$B$8+_xlfn.IFNA(VLOOKUP($A42,'EV Distribution'!$A$2:$B$11,2),0)*'EV Scenarios'!B$2</f>
        <v>0.84125478751121086</v>
      </c>
      <c r="C42" s="5">
        <f>'[3]Pc, Winter, S2'!C42*Main!$B$8+_xlfn.IFNA(VLOOKUP($A42,'EV Distribution'!$A$2:$B$11,2),0)*'EV Scenarios'!C$2</f>
        <v>0.81985477883408076</v>
      </c>
      <c r="D42" s="5">
        <f>'[3]Pc, Winter, S2'!D42*Main!$B$8+_xlfn.IFNA(VLOOKUP($A42,'EV Distribution'!$A$2:$B$11,2),0)*'EV Scenarios'!D$2</f>
        <v>0.74346878233183866</v>
      </c>
      <c r="E42" s="5">
        <f>'[3]Pc, Winter, S2'!E42*Main!$B$8+_xlfn.IFNA(VLOOKUP($A42,'EV Distribution'!$A$2:$B$11,2),0)*'EV Scenarios'!E$2</f>
        <v>0.68761252304932741</v>
      </c>
      <c r="F42" s="5">
        <f>'[3]Pc, Winter, S2'!F42*Main!$B$8+_xlfn.IFNA(VLOOKUP($A42,'EV Distribution'!$A$2:$B$11,2),0)*'EV Scenarios'!F$2</f>
        <v>0.6650284089013454</v>
      </c>
      <c r="G42" s="5">
        <f>'[3]Pc, Winter, S2'!G42*Main!$B$8+_xlfn.IFNA(VLOOKUP($A42,'EV Distribution'!$A$2:$B$11,2),0)*'EV Scenarios'!G$2</f>
        <v>0.63338923865470853</v>
      </c>
      <c r="H42" s="5">
        <f>'[3]Pc, Winter, S2'!H42*Main!$B$8+_xlfn.IFNA(VLOOKUP($A42,'EV Distribution'!$A$2:$B$11,2),0)*'EV Scenarios'!H$2</f>
        <v>0.65579926347533624</v>
      </c>
      <c r="I42" s="5">
        <f>'[3]Pc, Winter, S2'!I42*Main!$B$8+_xlfn.IFNA(VLOOKUP($A42,'EV Distribution'!$A$2:$B$11,2),0)*'EV Scenarios'!I$2</f>
        <v>0.19064236663677131</v>
      </c>
      <c r="J42" s="5">
        <f>'[3]Pc, Winter, S2'!J42*Main!$B$8+_xlfn.IFNA(VLOOKUP($A42,'EV Distribution'!$A$2:$B$11,2),0)*'EV Scenarios'!J$2</f>
        <v>0.18543251946188341</v>
      </c>
      <c r="K42" s="5">
        <f>'[3]Pc, Winter, S2'!K42*Main!$B$8+_xlfn.IFNA(VLOOKUP($A42,'EV Distribution'!$A$2:$B$11,2),0)*'EV Scenarios'!K$2</f>
        <v>0.21433048298206281</v>
      </c>
      <c r="L42" s="5">
        <f>'[3]Pc, Winter, S2'!L42*Main!$B$8+_xlfn.IFNA(VLOOKUP($A42,'EV Distribution'!$A$2:$B$11,2),0)*'EV Scenarios'!L$2</f>
        <v>0.17707434109865472</v>
      </c>
      <c r="M42" s="5">
        <f>'[3]Pc, Winter, S2'!M42*Main!$B$8+_xlfn.IFNA(VLOOKUP($A42,'EV Distribution'!$A$2:$B$11,2),0)*'EV Scenarios'!M$2</f>
        <v>0.16540617522421527</v>
      </c>
      <c r="N42" s="5">
        <f>'[3]Pc, Winter, S2'!N42*Main!$B$8+_xlfn.IFNA(VLOOKUP($A42,'EV Distribution'!$A$2:$B$11,2),0)*'EV Scenarios'!N$2</f>
        <v>0.18678081352017936</v>
      </c>
      <c r="O42" s="5">
        <f>'[3]Pc, Winter, S2'!O42*Main!$B$8+_xlfn.IFNA(VLOOKUP($A42,'EV Distribution'!$A$2:$B$11,2),0)*'EV Scenarios'!O$2</f>
        <v>0.22615357020179372</v>
      </c>
      <c r="P42" s="5">
        <f>'[3]Pc, Winter, S2'!P42*Main!$B$8+_xlfn.IFNA(VLOOKUP($A42,'EV Distribution'!$A$2:$B$11,2),0)*'EV Scenarios'!P$2</f>
        <v>0.22849900065022422</v>
      </c>
      <c r="Q42" s="5">
        <f>'[3]Pc, Winter, S2'!Q42*Main!$B$8+_xlfn.IFNA(VLOOKUP($A42,'EV Distribution'!$A$2:$B$11,2),0)*'EV Scenarios'!Q$2</f>
        <v>0.23440254246636771</v>
      </c>
      <c r="R42" s="5">
        <f>'[3]Pc, Winter, S2'!R42*Main!$B$8+_xlfn.IFNA(VLOOKUP($A42,'EV Distribution'!$A$2:$B$11,2),0)*'EV Scenarios'!R$2</f>
        <v>0.23689742780269057</v>
      </c>
      <c r="S42" s="5">
        <f>'[3]Pc, Winter, S2'!S42*Main!$B$8+_xlfn.IFNA(VLOOKUP($A42,'EV Distribution'!$A$2:$B$11,2),0)*'EV Scenarios'!S$2</f>
        <v>0.24162322006726455</v>
      </c>
      <c r="T42" s="5">
        <f>'[3]Pc, Winter, S2'!T42*Main!$B$8+_xlfn.IFNA(VLOOKUP($A42,'EV Distribution'!$A$2:$B$11,2),0)*'EV Scenarios'!T$2</f>
        <v>0.2182651494394619</v>
      </c>
      <c r="U42" s="5">
        <f>'[3]Pc, Winter, S2'!U42*Main!$B$8+_xlfn.IFNA(VLOOKUP($A42,'EV Distribution'!$A$2:$B$11,2),0)*'EV Scenarios'!U$2</f>
        <v>0.25227047782511214</v>
      </c>
      <c r="V42" s="5">
        <f>'[3]Pc, Winter, S2'!V42*Main!$B$8+_xlfn.IFNA(VLOOKUP($A42,'EV Distribution'!$A$2:$B$11,2),0)*'EV Scenarios'!V$2</f>
        <v>0.25924564457399107</v>
      </c>
      <c r="W42" s="5">
        <f>'[3]Pc, Winter, S2'!W42*Main!$B$8+_xlfn.IFNA(VLOOKUP($A42,'EV Distribution'!$A$2:$B$11,2),0)*'EV Scenarios'!W$2</f>
        <v>0.24084077984304936</v>
      </c>
      <c r="X42" s="5">
        <f>'[3]Pc, Winter, S2'!X42*Main!$B$8+_xlfn.IFNA(VLOOKUP($A42,'EV Distribution'!$A$2:$B$11,2),0)*'EV Scenarios'!X$2</f>
        <v>0.80325256504484299</v>
      </c>
      <c r="Y42" s="5">
        <f>'[3]Pc, Winter, S2'!Y42*Main!$B$8+_xlfn.IFNA(VLOOKUP($A42,'EV Distribution'!$A$2:$B$11,2),0)*'EV Scenarios'!Y$2</f>
        <v>0.85274402636771307</v>
      </c>
    </row>
    <row r="43" spans="1:25" x14ac:dyDescent="0.25">
      <c r="A43">
        <v>26</v>
      </c>
      <c r="B43" s="5">
        <f>'[3]Pc, Winter, S2'!B43*Main!$B$8+_xlfn.IFNA(VLOOKUP($A43,'EV Distribution'!$A$2:$B$11,2),0)*'EV Scenarios'!B$2</f>
        <v>0.84412543105381177</v>
      </c>
      <c r="C43" s="5">
        <f>'[3]Pc, Winter, S2'!C43*Main!$B$8+_xlfn.IFNA(VLOOKUP($A43,'EV Distribution'!$A$2:$B$11,2),0)*'EV Scenarios'!C$2</f>
        <v>0.81952135780269064</v>
      </c>
      <c r="D43" s="5">
        <f>'[3]Pc, Winter, S2'!D43*Main!$B$8+_xlfn.IFNA(VLOOKUP($A43,'EV Distribution'!$A$2:$B$11,2),0)*'EV Scenarios'!D$2</f>
        <v>0.73753781730941714</v>
      </c>
      <c r="E43" s="5">
        <f>'[3]Pc, Winter, S2'!E43*Main!$B$8+_xlfn.IFNA(VLOOKUP($A43,'EV Distribution'!$A$2:$B$11,2),0)*'EV Scenarios'!E$2</f>
        <v>0.68123536901345294</v>
      </c>
      <c r="F43" s="5">
        <f>'[3]Pc, Winter, S2'!F43*Main!$B$8+_xlfn.IFNA(VLOOKUP($A43,'EV Distribution'!$A$2:$B$11,2),0)*'EV Scenarios'!F$2</f>
        <v>0.66281481901345296</v>
      </c>
      <c r="G43" s="5">
        <f>'[3]Pc, Winter, S2'!G43*Main!$B$8+_xlfn.IFNA(VLOOKUP($A43,'EV Distribution'!$A$2:$B$11,2),0)*'EV Scenarios'!G$2</f>
        <v>0.6383552686547086</v>
      </c>
      <c r="H43" s="5">
        <f>'[3]Pc, Winter, S2'!H43*Main!$B$8+_xlfn.IFNA(VLOOKUP($A43,'EV Distribution'!$A$2:$B$11,2),0)*'EV Scenarios'!H$2</f>
        <v>0.66244947221973094</v>
      </c>
      <c r="I43" s="5">
        <f>'[3]Pc, Winter, S2'!I43*Main!$B$8+_xlfn.IFNA(VLOOKUP($A43,'EV Distribution'!$A$2:$B$11,2),0)*'EV Scenarios'!I$2</f>
        <v>0.19557793699551568</v>
      </c>
      <c r="J43" s="5">
        <f>'[3]Pc, Winter, S2'!J43*Main!$B$8+_xlfn.IFNA(VLOOKUP($A43,'EV Distribution'!$A$2:$B$11,2),0)*'EV Scenarios'!J$2</f>
        <v>0.19092148782511212</v>
      </c>
      <c r="K43" s="5">
        <f>'[3]Pc, Winter, S2'!K43*Main!$B$8+_xlfn.IFNA(VLOOKUP($A43,'EV Distribution'!$A$2:$B$11,2),0)*'EV Scenarios'!K$2</f>
        <v>0.2274665670852018</v>
      </c>
      <c r="L43" s="5">
        <f>'[3]Pc, Winter, S2'!L43*Main!$B$8+_xlfn.IFNA(VLOOKUP($A43,'EV Distribution'!$A$2:$B$11,2),0)*'EV Scenarios'!L$2</f>
        <v>0.19619700228699552</v>
      </c>
      <c r="M43" s="5">
        <f>'[3]Pc, Winter, S2'!M43*Main!$B$8+_xlfn.IFNA(VLOOKUP($A43,'EV Distribution'!$A$2:$B$11,2),0)*'EV Scenarios'!M$2</f>
        <v>0.1797499044394619</v>
      </c>
      <c r="N43" s="5">
        <f>'[3]Pc, Winter, S2'!N43*Main!$B$8+_xlfn.IFNA(VLOOKUP($A43,'EV Distribution'!$A$2:$B$11,2),0)*'EV Scenarios'!N$2</f>
        <v>0.19848269114349776</v>
      </c>
      <c r="O43" s="5">
        <f>'[3]Pc, Winter, S2'!O43*Main!$B$8+_xlfn.IFNA(VLOOKUP($A43,'EV Distribution'!$A$2:$B$11,2),0)*'EV Scenarios'!O$2</f>
        <v>0.23998088367713005</v>
      </c>
      <c r="P43" s="5">
        <f>'[3]Pc, Winter, S2'!P43*Main!$B$8+_xlfn.IFNA(VLOOKUP($A43,'EV Distribution'!$A$2:$B$11,2),0)*'EV Scenarios'!P$2</f>
        <v>0.23666718968609868</v>
      </c>
      <c r="Q43" s="5">
        <f>'[3]Pc, Winter, S2'!Q43*Main!$B$8+_xlfn.IFNA(VLOOKUP($A43,'EV Distribution'!$A$2:$B$11,2),0)*'EV Scenarios'!Q$2</f>
        <v>0.23411781000000001</v>
      </c>
      <c r="R43" s="5">
        <f>'[3]Pc, Winter, S2'!R43*Main!$B$8+_xlfn.IFNA(VLOOKUP($A43,'EV Distribution'!$A$2:$B$11,2),0)*'EV Scenarios'!R$2</f>
        <v>0.24059285239910314</v>
      </c>
      <c r="S43" s="5">
        <f>'[3]Pc, Winter, S2'!S43*Main!$B$8+_xlfn.IFNA(VLOOKUP($A43,'EV Distribution'!$A$2:$B$11,2),0)*'EV Scenarios'!S$2</f>
        <v>0.24962398885650225</v>
      </c>
      <c r="T43" s="5">
        <f>'[3]Pc, Winter, S2'!T43*Main!$B$8+_xlfn.IFNA(VLOOKUP($A43,'EV Distribution'!$A$2:$B$11,2),0)*'EV Scenarios'!T$2</f>
        <v>0.22119298937219734</v>
      </c>
      <c r="U43" s="5">
        <f>'[3]Pc, Winter, S2'!U43*Main!$B$8+_xlfn.IFNA(VLOOKUP($A43,'EV Distribution'!$A$2:$B$11,2),0)*'EV Scenarios'!U$2</f>
        <v>0.24494134412556057</v>
      </c>
      <c r="V43" s="5">
        <f>'[3]Pc, Winter, S2'!V43*Main!$B$8+_xlfn.IFNA(VLOOKUP($A43,'EV Distribution'!$A$2:$B$11,2),0)*'EV Scenarios'!V$2</f>
        <v>0.24973133195067268</v>
      </c>
      <c r="W43" s="5">
        <f>'[3]Pc, Winter, S2'!W43*Main!$B$8+_xlfn.IFNA(VLOOKUP($A43,'EV Distribution'!$A$2:$B$11,2),0)*'EV Scenarios'!W$2</f>
        <v>0.23444929017937219</v>
      </c>
      <c r="X43" s="5">
        <f>'[3]Pc, Winter, S2'!X43*Main!$B$8+_xlfn.IFNA(VLOOKUP($A43,'EV Distribution'!$A$2:$B$11,2),0)*'EV Scenarios'!X$2</f>
        <v>0.80212397697309412</v>
      </c>
      <c r="Y43" s="5">
        <f>'[3]Pc, Winter, S2'!Y43*Main!$B$8+_xlfn.IFNA(VLOOKUP($A43,'EV Distribution'!$A$2:$B$11,2),0)*'EV Scenarios'!Y$2</f>
        <v>0.84758564905829603</v>
      </c>
    </row>
    <row r="44" spans="1:25" x14ac:dyDescent="0.25">
      <c r="A44">
        <v>17</v>
      </c>
      <c r="B44" s="5">
        <f>'[3]Pc, Winter, S2'!B44*Main!$B$8+_xlfn.IFNA(VLOOKUP($A44,'EV Distribution'!$A$2:$B$11,2),0)*'EV Scenarios'!B$2</f>
        <v>5.7566398520179383E-2</v>
      </c>
      <c r="C44" s="5">
        <f>'[3]Pc, Winter, S2'!C44*Main!$B$8+_xlfn.IFNA(VLOOKUP($A44,'EV Distribution'!$A$2:$B$11,2),0)*'EV Scenarios'!C$2</f>
        <v>5.6493673430493281E-2</v>
      </c>
      <c r="D44" s="5">
        <f>'[3]Pc, Winter, S2'!D44*Main!$B$8+_xlfn.IFNA(VLOOKUP($A44,'EV Distribution'!$A$2:$B$11,2),0)*'EV Scenarios'!D$2</f>
        <v>5.9137214147982051E-2</v>
      </c>
      <c r="E44" s="5">
        <f>'[3]Pc, Winter, S2'!E44*Main!$B$8+_xlfn.IFNA(VLOOKUP($A44,'EV Distribution'!$A$2:$B$11,2),0)*'EV Scenarios'!E$2</f>
        <v>5.786097520179373E-2</v>
      </c>
      <c r="F44" s="5">
        <f>'[3]Pc, Winter, S2'!F44*Main!$B$8+_xlfn.IFNA(VLOOKUP($A44,'EV Distribution'!$A$2:$B$11,2),0)*'EV Scenarios'!F$2</f>
        <v>5.7038521008968612E-2</v>
      </c>
      <c r="G44" s="5">
        <f>'[3]Pc, Winter, S2'!G44*Main!$B$8+_xlfn.IFNA(VLOOKUP($A44,'EV Distribution'!$A$2:$B$11,2),0)*'EV Scenarios'!G$2</f>
        <v>5.9622392780269047E-2</v>
      </c>
      <c r="H44" s="5">
        <f>'[3]Pc, Winter, S2'!H44*Main!$B$8+_xlfn.IFNA(VLOOKUP($A44,'EV Distribution'!$A$2:$B$11,2),0)*'EV Scenarios'!H$2</f>
        <v>5.9370215493273544E-2</v>
      </c>
      <c r="I44" s="5">
        <f>'[3]Pc, Winter, S2'!I44*Main!$B$8+_xlfn.IFNA(VLOOKUP($A44,'EV Distribution'!$A$2:$B$11,2),0)*'EV Scenarios'!I$2</f>
        <v>6.2661145426008966E-2</v>
      </c>
      <c r="J44" s="5">
        <f>'[3]Pc, Winter, S2'!J44*Main!$B$8+_xlfn.IFNA(VLOOKUP($A44,'EV Distribution'!$A$2:$B$11,2),0)*'EV Scenarios'!J$2</f>
        <v>7.4749166524663679E-2</v>
      </c>
      <c r="K44" s="5">
        <f>'[3]Pc, Winter, S2'!K44*Main!$B$8+_xlfn.IFNA(VLOOKUP($A44,'EV Distribution'!$A$2:$B$11,2),0)*'EV Scenarios'!K$2</f>
        <v>8.1746733609865466E-2</v>
      </c>
      <c r="L44" s="5">
        <f>'[3]Pc, Winter, S2'!L44*Main!$B$8+_xlfn.IFNA(VLOOKUP($A44,'EV Distribution'!$A$2:$B$11,2),0)*'EV Scenarios'!L$2</f>
        <v>8.2592907982062799E-2</v>
      </c>
      <c r="M44" s="5">
        <f>'[3]Pc, Winter, S2'!M44*Main!$B$8+_xlfn.IFNA(VLOOKUP($A44,'EV Distribution'!$A$2:$B$11,2),0)*'EV Scenarios'!M$2</f>
        <v>8.1093733004484317E-2</v>
      </c>
      <c r="N44" s="5">
        <f>'[3]Pc, Winter, S2'!N44*Main!$B$8+_xlfn.IFNA(VLOOKUP($A44,'EV Distribution'!$A$2:$B$11,2),0)*'EV Scenarios'!N$2</f>
        <v>6.8085331883408068E-2</v>
      </c>
      <c r="O44" s="5">
        <f>'[3]Pc, Winter, S2'!O44*Main!$B$8+_xlfn.IFNA(VLOOKUP($A44,'EV Distribution'!$A$2:$B$11,2),0)*'EV Scenarios'!O$2</f>
        <v>6.4861162668161443E-2</v>
      </c>
      <c r="P44" s="5">
        <f>'[3]Pc, Winter, S2'!P44*Main!$B$8+_xlfn.IFNA(VLOOKUP($A44,'EV Distribution'!$A$2:$B$11,2),0)*'EV Scenarios'!P$2</f>
        <v>6.4086519887892365E-2</v>
      </c>
      <c r="Q44" s="5">
        <f>'[3]Pc, Winter, S2'!Q44*Main!$B$8+_xlfn.IFNA(VLOOKUP($A44,'EV Distribution'!$A$2:$B$11,2),0)*'EV Scenarios'!Q$2</f>
        <v>6.5820932331838555E-2</v>
      </c>
      <c r="R44" s="5">
        <f>'[3]Pc, Winter, S2'!R44*Main!$B$8+_xlfn.IFNA(VLOOKUP($A44,'EV Distribution'!$A$2:$B$11,2),0)*'EV Scenarios'!R$2</f>
        <v>6.3410055986547101E-2</v>
      </c>
      <c r="S44" s="5">
        <f>'[3]Pc, Winter, S2'!S44*Main!$B$8+_xlfn.IFNA(VLOOKUP($A44,'EV Distribution'!$A$2:$B$11,2),0)*'EV Scenarios'!S$2</f>
        <v>6.4007961704035873E-2</v>
      </c>
      <c r="T44" s="5">
        <f>'[3]Pc, Winter, S2'!T44*Main!$B$8+_xlfn.IFNA(VLOOKUP($A44,'EV Distribution'!$A$2:$B$11,2),0)*'EV Scenarios'!T$2</f>
        <v>6.3934056816143489E-2</v>
      </c>
      <c r="U44" s="5">
        <f>'[3]Pc, Winter, S2'!U44*Main!$B$8+_xlfn.IFNA(VLOOKUP($A44,'EV Distribution'!$A$2:$B$11,2),0)*'EV Scenarios'!U$2</f>
        <v>6.3645870695067275E-2</v>
      </c>
      <c r="V44" s="5">
        <f>'[3]Pc, Winter, S2'!V44*Main!$B$8+_xlfn.IFNA(VLOOKUP($A44,'EV Distribution'!$A$2:$B$11,2),0)*'EV Scenarios'!V$2</f>
        <v>6.402511580717489E-2</v>
      </c>
      <c r="W44" s="5">
        <f>'[3]Pc, Winter, S2'!W44*Main!$B$8+_xlfn.IFNA(VLOOKUP($A44,'EV Distribution'!$A$2:$B$11,2),0)*'EV Scenarios'!W$2</f>
        <v>6.3410876479820619E-2</v>
      </c>
      <c r="X44" s="5">
        <f>'[3]Pc, Winter, S2'!X44*Main!$B$8+_xlfn.IFNA(VLOOKUP($A44,'EV Distribution'!$A$2:$B$11,2),0)*'EV Scenarios'!X$2</f>
        <v>6.4350530000000003E-2</v>
      </c>
      <c r="Y44" s="5">
        <f>'[3]Pc, Winter, S2'!Y44*Main!$B$8+_xlfn.IFNA(VLOOKUP($A44,'EV Distribution'!$A$2:$B$11,2),0)*'EV Scenarios'!Y$2</f>
        <v>5.8702905672645744E-2</v>
      </c>
    </row>
    <row r="45" spans="1:25" x14ac:dyDescent="0.25">
      <c r="A45">
        <v>50</v>
      </c>
      <c r="B45" s="5">
        <f>'[3]Pc, Winter, S2'!B45*Main!$B$8+_xlfn.IFNA(VLOOKUP($A45,'EV Distribution'!$A$2:$B$11,2),0)*'EV Scenarios'!B$2</f>
        <v>0.83639199780269069</v>
      </c>
      <c r="C45" s="5">
        <f>'[3]Pc, Winter, S2'!C45*Main!$B$8+_xlfn.IFNA(VLOOKUP($A45,'EV Distribution'!$A$2:$B$11,2),0)*'EV Scenarios'!C$2</f>
        <v>0.8141510521076234</v>
      </c>
      <c r="D45" s="5">
        <f>'[3]Pc, Winter, S2'!D45*Main!$B$8+_xlfn.IFNA(VLOOKUP($A45,'EV Distribution'!$A$2:$B$11,2),0)*'EV Scenarios'!D$2</f>
        <v>0.73727886520179375</v>
      </c>
      <c r="E45" s="5">
        <f>'[3]Pc, Winter, S2'!E45*Main!$B$8+_xlfn.IFNA(VLOOKUP($A45,'EV Distribution'!$A$2:$B$11,2),0)*'EV Scenarios'!E$2</f>
        <v>0.67989352340807185</v>
      </c>
      <c r="F45" s="5">
        <f>'[3]Pc, Winter, S2'!F45*Main!$B$8+_xlfn.IFNA(VLOOKUP($A45,'EV Distribution'!$A$2:$B$11,2),0)*'EV Scenarios'!F$2</f>
        <v>0.67204382320627809</v>
      </c>
      <c r="G45" s="5">
        <f>'[3]Pc, Winter, S2'!G45*Main!$B$8+_xlfn.IFNA(VLOOKUP($A45,'EV Distribution'!$A$2:$B$11,2),0)*'EV Scenarios'!G$2</f>
        <v>0.63629059786995523</v>
      </c>
      <c r="H45" s="5">
        <f>'[3]Pc, Winter, S2'!H45*Main!$B$8+_xlfn.IFNA(VLOOKUP($A45,'EV Distribution'!$A$2:$B$11,2),0)*'EV Scenarios'!H$2</f>
        <v>0.64598480282511206</v>
      </c>
      <c r="I45" s="5">
        <f>'[3]Pc, Winter, S2'!I45*Main!$B$8+_xlfn.IFNA(VLOOKUP($A45,'EV Distribution'!$A$2:$B$11,2),0)*'EV Scenarios'!I$2</f>
        <v>0.17491505699551568</v>
      </c>
      <c r="J45" s="5">
        <f>'[3]Pc, Winter, S2'!J45*Main!$B$8+_xlfn.IFNA(VLOOKUP($A45,'EV Distribution'!$A$2:$B$11,2),0)*'EV Scenarios'!J$2</f>
        <v>0.18388160015695065</v>
      </c>
      <c r="K45" s="5">
        <f>'[3]Pc, Winter, S2'!K45*Main!$B$8+_xlfn.IFNA(VLOOKUP($A45,'EV Distribution'!$A$2:$B$11,2),0)*'EV Scenarios'!K$2</f>
        <v>0.2516620953587444</v>
      </c>
      <c r="L45" s="5">
        <f>'[3]Pc, Winter, S2'!L45*Main!$B$8+_xlfn.IFNA(VLOOKUP($A45,'EV Distribution'!$A$2:$B$11,2),0)*'EV Scenarios'!L$2</f>
        <v>0.2297287220179372</v>
      </c>
      <c r="M45" s="5">
        <f>'[3]Pc, Winter, S2'!M45*Main!$B$8+_xlfn.IFNA(VLOOKUP($A45,'EV Distribution'!$A$2:$B$11,2),0)*'EV Scenarios'!M$2</f>
        <v>0.21981314979820632</v>
      </c>
      <c r="N45" s="5">
        <f>'[3]Pc, Winter, S2'!N45*Main!$B$8+_xlfn.IFNA(VLOOKUP($A45,'EV Distribution'!$A$2:$B$11,2),0)*'EV Scenarios'!N$2</f>
        <v>0.22882064890134529</v>
      </c>
      <c r="O45" s="5">
        <f>'[3]Pc, Winter, S2'!O45*Main!$B$8+_xlfn.IFNA(VLOOKUP($A45,'EV Distribution'!$A$2:$B$11,2),0)*'EV Scenarios'!O$2</f>
        <v>0.26186243901345291</v>
      </c>
      <c r="P45" s="5">
        <f>'[3]Pc, Winter, S2'!P45*Main!$B$8+_xlfn.IFNA(VLOOKUP($A45,'EV Distribution'!$A$2:$B$11,2),0)*'EV Scenarios'!P$2</f>
        <v>0.25618366506726459</v>
      </c>
      <c r="Q45" s="5">
        <f>'[3]Pc, Winter, S2'!Q45*Main!$B$8+_xlfn.IFNA(VLOOKUP($A45,'EV Distribution'!$A$2:$B$11,2),0)*'EV Scenarios'!Q$2</f>
        <v>0.25312287822869955</v>
      </c>
      <c r="R45" s="5">
        <f>'[3]Pc, Winter, S2'!R45*Main!$B$8+_xlfn.IFNA(VLOOKUP($A45,'EV Distribution'!$A$2:$B$11,2),0)*'EV Scenarios'!R$2</f>
        <v>0.24441958914798206</v>
      </c>
      <c r="S45" s="5">
        <f>'[3]Pc, Winter, S2'!S45*Main!$B$8+_xlfn.IFNA(VLOOKUP($A45,'EV Distribution'!$A$2:$B$11,2),0)*'EV Scenarios'!S$2</f>
        <v>0.2500069751793722</v>
      </c>
      <c r="T45" s="5">
        <f>'[3]Pc, Winter, S2'!T45*Main!$B$8+_xlfn.IFNA(VLOOKUP($A45,'EV Distribution'!$A$2:$B$11,2),0)*'EV Scenarios'!T$2</f>
        <v>0.22253766836322869</v>
      </c>
      <c r="U45" s="5">
        <f>'[3]Pc, Winter, S2'!U45*Main!$B$8+_xlfn.IFNA(VLOOKUP($A45,'EV Distribution'!$A$2:$B$11,2),0)*'EV Scenarios'!U$2</f>
        <v>0.24195031982062784</v>
      </c>
      <c r="V45" s="5">
        <f>'[3]Pc, Winter, S2'!V45*Main!$B$8+_xlfn.IFNA(VLOOKUP($A45,'EV Distribution'!$A$2:$B$11,2),0)*'EV Scenarios'!V$2</f>
        <v>0.25318727986547085</v>
      </c>
      <c r="W45" s="5">
        <f>'[3]Pc, Winter, S2'!W45*Main!$B$8+_xlfn.IFNA(VLOOKUP($A45,'EV Distribution'!$A$2:$B$11,2),0)*'EV Scenarios'!W$2</f>
        <v>0.24049431313901345</v>
      </c>
      <c r="X45" s="5">
        <f>'[3]Pc, Winter, S2'!X45*Main!$B$8+_xlfn.IFNA(VLOOKUP($A45,'EV Distribution'!$A$2:$B$11,2),0)*'EV Scenarios'!X$2</f>
        <v>0.81260538107623315</v>
      </c>
      <c r="Y45" s="5">
        <f>'[3]Pc, Winter, S2'!Y45*Main!$B$8+_xlfn.IFNA(VLOOKUP($A45,'EV Distribution'!$A$2:$B$11,2),0)*'EV Scenarios'!Y$2</f>
        <v>0.85922191831838568</v>
      </c>
    </row>
    <row r="46" spans="1:25" x14ac:dyDescent="0.25">
      <c r="A46">
        <v>15</v>
      </c>
      <c r="B46" s="5">
        <f>'[3]Pc, Winter, S2'!B46*Main!$B$8+_xlfn.IFNA(VLOOKUP($A46,'EV Distribution'!$A$2:$B$11,2),0)*'EV Scenarios'!B$2</f>
        <v>0.21143941724215248</v>
      </c>
      <c r="C46" s="5">
        <f>'[3]Pc, Winter, S2'!C46*Main!$B$8+_xlfn.IFNA(VLOOKUP($A46,'EV Distribution'!$A$2:$B$11,2),0)*'EV Scenarios'!C$2</f>
        <v>0.18622651948430496</v>
      </c>
      <c r="D46" s="5">
        <f>'[3]Pc, Winter, S2'!D46*Main!$B$8+_xlfn.IFNA(VLOOKUP($A46,'EV Distribution'!$A$2:$B$11,2),0)*'EV Scenarios'!D$2</f>
        <v>0.16476422385650225</v>
      </c>
      <c r="E46" s="5">
        <f>'[3]Pc, Winter, S2'!E46*Main!$B$8+_xlfn.IFNA(VLOOKUP($A46,'EV Distribution'!$A$2:$B$11,2),0)*'EV Scenarios'!E$2</f>
        <v>0.16125221827354261</v>
      </c>
      <c r="F46" s="5">
        <f>'[3]Pc, Winter, S2'!F46*Main!$B$8+_xlfn.IFNA(VLOOKUP($A46,'EV Distribution'!$A$2:$B$11,2),0)*'EV Scenarios'!F$2</f>
        <v>0.16065536309417039</v>
      </c>
      <c r="G46" s="5">
        <f>'[3]Pc, Winter, S2'!G46*Main!$B$8+_xlfn.IFNA(VLOOKUP($A46,'EV Distribution'!$A$2:$B$11,2),0)*'EV Scenarios'!G$2</f>
        <v>0.1641862297982063</v>
      </c>
      <c r="H46" s="5">
        <f>'[3]Pc, Winter, S2'!H46*Main!$B$8+_xlfn.IFNA(VLOOKUP($A46,'EV Distribution'!$A$2:$B$11,2),0)*'EV Scenarios'!H$2</f>
        <v>0.16239343751121074</v>
      </c>
      <c r="I46" s="5">
        <f>'[3]Pc, Winter, S2'!I46*Main!$B$8+_xlfn.IFNA(VLOOKUP($A46,'EV Distribution'!$A$2:$B$11,2),0)*'EV Scenarios'!I$2</f>
        <v>0.16979870412556056</v>
      </c>
      <c r="J46" s="5">
        <f>'[3]Pc, Winter, S2'!J46*Main!$B$8+_xlfn.IFNA(VLOOKUP($A46,'EV Distribution'!$A$2:$B$11,2),0)*'EV Scenarios'!J$2</f>
        <v>0.18088958903587443</v>
      </c>
      <c r="K46" s="5">
        <f>'[3]Pc, Winter, S2'!K46*Main!$B$8+_xlfn.IFNA(VLOOKUP($A46,'EV Distribution'!$A$2:$B$11,2),0)*'EV Scenarios'!K$2</f>
        <v>0.19945276284753363</v>
      </c>
      <c r="L46" s="5">
        <f>'[3]Pc, Winter, S2'!L46*Main!$B$8+_xlfn.IFNA(VLOOKUP($A46,'EV Distribution'!$A$2:$B$11,2),0)*'EV Scenarios'!L$2</f>
        <v>0.20852340118834084</v>
      </c>
      <c r="M46" s="5">
        <f>'[3]Pc, Winter, S2'!M46*Main!$B$8+_xlfn.IFNA(VLOOKUP($A46,'EV Distribution'!$A$2:$B$11,2),0)*'EV Scenarios'!M$2</f>
        <v>0.2162409264125561</v>
      </c>
      <c r="N46" s="5">
        <f>'[3]Pc, Winter, S2'!N46*Main!$B$8+_xlfn.IFNA(VLOOKUP($A46,'EV Distribution'!$A$2:$B$11,2),0)*'EV Scenarios'!N$2</f>
        <v>0.22765488033632286</v>
      </c>
      <c r="O46" s="5">
        <f>'[3]Pc, Winter, S2'!O46*Main!$B$8+_xlfn.IFNA(VLOOKUP($A46,'EV Distribution'!$A$2:$B$11,2),0)*'EV Scenarios'!O$2</f>
        <v>0.21747155641255603</v>
      </c>
      <c r="P46" s="5">
        <f>'[3]Pc, Winter, S2'!P46*Main!$B$8+_xlfn.IFNA(VLOOKUP($A46,'EV Distribution'!$A$2:$B$11,2),0)*'EV Scenarios'!P$2</f>
        <v>0.21500696928251123</v>
      </c>
      <c r="Q46" s="5">
        <f>'[3]Pc, Winter, S2'!Q46*Main!$B$8+_xlfn.IFNA(VLOOKUP($A46,'EV Distribution'!$A$2:$B$11,2),0)*'EV Scenarios'!Q$2</f>
        <v>0.20748096789237669</v>
      </c>
      <c r="R46" s="5">
        <f>'[3]Pc, Winter, S2'!R46*Main!$B$8+_xlfn.IFNA(VLOOKUP($A46,'EV Distribution'!$A$2:$B$11,2),0)*'EV Scenarios'!R$2</f>
        <v>0.20276928995515697</v>
      </c>
      <c r="S46" s="5">
        <f>'[3]Pc, Winter, S2'!S46*Main!$B$8+_xlfn.IFNA(VLOOKUP($A46,'EV Distribution'!$A$2:$B$11,2),0)*'EV Scenarios'!S$2</f>
        <v>0.21123827242152465</v>
      </c>
      <c r="T46" s="5">
        <f>'[3]Pc, Winter, S2'!T46*Main!$B$8+_xlfn.IFNA(VLOOKUP($A46,'EV Distribution'!$A$2:$B$11,2),0)*'EV Scenarios'!T$2</f>
        <v>0.22879948677130052</v>
      </c>
      <c r="U46" s="5">
        <f>'[3]Pc, Winter, S2'!U46*Main!$B$8+_xlfn.IFNA(VLOOKUP($A46,'EV Distribution'!$A$2:$B$11,2),0)*'EV Scenarios'!U$2</f>
        <v>0.25793802991031395</v>
      </c>
      <c r="V46" s="5">
        <f>'[3]Pc, Winter, S2'!V46*Main!$B$8+_xlfn.IFNA(VLOOKUP($A46,'EV Distribution'!$A$2:$B$11,2),0)*'EV Scenarios'!V$2</f>
        <v>0.2613621315246637</v>
      </c>
      <c r="W46" s="5">
        <f>'[3]Pc, Winter, S2'!W46*Main!$B$8+_xlfn.IFNA(VLOOKUP($A46,'EV Distribution'!$A$2:$B$11,2),0)*'EV Scenarios'!W$2</f>
        <v>0.26002926107623314</v>
      </c>
      <c r="X46" s="5">
        <f>'[3]Pc, Winter, S2'!X46*Main!$B$8+_xlfn.IFNA(VLOOKUP($A46,'EV Distribution'!$A$2:$B$11,2),0)*'EV Scenarios'!X$2</f>
        <v>0.23856055656950673</v>
      </c>
      <c r="Y46" s="5">
        <f>'[3]Pc, Winter, S2'!Y46*Main!$B$8+_xlfn.IFNA(VLOOKUP($A46,'EV Distribution'!$A$2:$B$11,2),0)*'EV Scenarios'!Y$2</f>
        <v>0.21888761831838563</v>
      </c>
    </row>
    <row r="47" spans="1:25" x14ac:dyDescent="0.25">
      <c r="A47">
        <v>16</v>
      </c>
      <c r="B47" s="5">
        <f>'[3]Pc, Winter, S2'!B47*Main!$B$8+_xlfn.IFNA(VLOOKUP($A47,'EV Distribution'!$A$2:$B$11,2),0)*'EV Scenarios'!B$2</f>
        <v>0.20438283726457399</v>
      </c>
      <c r="C47" s="5">
        <f>'[3]Pc, Winter, S2'!C47*Main!$B$8+_xlfn.IFNA(VLOOKUP($A47,'EV Distribution'!$A$2:$B$11,2),0)*'EV Scenarios'!C$2</f>
        <v>0.18417782659192827</v>
      </c>
      <c r="D47" s="5">
        <f>'[3]Pc, Winter, S2'!D47*Main!$B$8+_xlfn.IFNA(VLOOKUP($A47,'EV Distribution'!$A$2:$B$11,2),0)*'EV Scenarios'!D$2</f>
        <v>0.18179621706278026</v>
      </c>
      <c r="E47" s="5">
        <f>'[3]Pc, Winter, S2'!E47*Main!$B$8+_xlfn.IFNA(VLOOKUP($A47,'EV Distribution'!$A$2:$B$11,2),0)*'EV Scenarios'!E$2</f>
        <v>0.1660146372869955</v>
      </c>
      <c r="F47" s="5">
        <f>'[3]Pc, Winter, S2'!F47*Main!$B$8+_xlfn.IFNA(VLOOKUP($A47,'EV Distribution'!$A$2:$B$11,2),0)*'EV Scenarios'!F$2</f>
        <v>0.1521484210986547</v>
      </c>
      <c r="G47" s="5">
        <f>'[3]Pc, Winter, S2'!G47*Main!$B$8+_xlfn.IFNA(VLOOKUP($A47,'EV Distribution'!$A$2:$B$11,2),0)*'EV Scenarios'!G$2</f>
        <v>0.15285497997757849</v>
      </c>
      <c r="H47" s="5">
        <f>'[3]Pc, Winter, S2'!H47*Main!$B$8+_xlfn.IFNA(VLOOKUP($A47,'EV Distribution'!$A$2:$B$11,2),0)*'EV Scenarios'!H$2</f>
        <v>0.15211939710762334</v>
      </c>
      <c r="I47" s="5">
        <f>'[3]Pc, Winter, S2'!I47*Main!$B$8+_xlfn.IFNA(VLOOKUP($A47,'EV Distribution'!$A$2:$B$11,2),0)*'EV Scenarios'!I$2</f>
        <v>0.15136914248878924</v>
      </c>
      <c r="J47" s="5">
        <f>'[3]Pc, Winter, S2'!J47*Main!$B$8+_xlfn.IFNA(VLOOKUP($A47,'EV Distribution'!$A$2:$B$11,2),0)*'EV Scenarios'!J$2</f>
        <v>0.16353479051569506</v>
      </c>
      <c r="K47" s="5">
        <f>'[3]Pc, Winter, S2'!K47*Main!$B$8+_xlfn.IFNA(VLOOKUP($A47,'EV Distribution'!$A$2:$B$11,2),0)*'EV Scenarios'!K$2</f>
        <v>0.17431967360986547</v>
      </c>
      <c r="L47" s="5">
        <f>'[3]Pc, Winter, S2'!L47*Main!$B$8+_xlfn.IFNA(VLOOKUP($A47,'EV Distribution'!$A$2:$B$11,2),0)*'EV Scenarios'!L$2</f>
        <v>0.19185475017937223</v>
      </c>
      <c r="M47" s="5">
        <f>'[3]Pc, Winter, S2'!M47*Main!$B$8+_xlfn.IFNA(VLOOKUP($A47,'EV Distribution'!$A$2:$B$11,2),0)*'EV Scenarios'!M$2</f>
        <v>0.19964090374439464</v>
      </c>
      <c r="N47" s="5">
        <f>'[3]Pc, Winter, S2'!N47*Main!$B$8+_xlfn.IFNA(VLOOKUP($A47,'EV Distribution'!$A$2:$B$11,2),0)*'EV Scenarios'!N$2</f>
        <v>0.21208148901345292</v>
      </c>
      <c r="O47" s="5">
        <f>'[3]Pc, Winter, S2'!O47*Main!$B$8+_xlfn.IFNA(VLOOKUP($A47,'EV Distribution'!$A$2:$B$11,2),0)*'EV Scenarios'!O$2</f>
        <v>0.21256951764573992</v>
      </c>
      <c r="P47" s="5">
        <f>'[3]Pc, Winter, S2'!P47*Main!$B$8+_xlfn.IFNA(VLOOKUP($A47,'EV Distribution'!$A$2:$B$11,2),0)*'EV Scenarios'!P$2</f>
        <v>0.21451287172645742</v>
      </c>
      <c r="Q47" s="5">
        <f>'[3]Pc, Winter, S2'!Q47*Main!$B$8+_xlfn.IFNA(VLOOKUP($A47,'EV Distribution'!$A$2:$B$11,2),0)*'EV Scenarios'!Q$2</f>
        <v>0.21232243201793718</v>
      </c>
      <c r="R47" s="5">
        <f>'[3]Pc, Winter, S2'!R47*Main!$B$8+_xlfn.IFNA(VLOOKUP($A47,'EV Distribution'!$A$2:$B$11,2),0)*'EV Scenarios'!R$2</f>
        <v>0.20354487634529148</v>
      </c>
      <c r="S47" s="5">
        <f>'[3]Pc, Winter, S2'!S47*Main!$B$8+_xlfn.IFNA(VLOOKUP($A47,'EV Distribution'!$A$2:$B$11,2),0)*'EV Scenarios'!S$2</f>
        <v>0.20245165511210761</v>
      </c>
      <c r="T47" s="5">
        <f>'[3]Pc, Winter, S2'!T47*Main!$B$8+_xlfn.IFNA(VLOOKUP($A47,'EV Distribution'!$A$2:$B$11,2),0)*'EV Scenarios'!T$2</f>
        <v>0.21361150278026905</v>
      </c>
      <c r="U47" s="5">
        <f>'[3]Pc, Winter, S2'!U47*Main!$B$8+_xlfn.IFNA(VLOOKUP($A47,'EV Distribution'!$A$2:$B$11,2),0)*'EV Scenarios'!U$2</f>
        <v>0.24183802930493276</v>
      </c>
      <c r="V47" s="5">
        <f>'[3]Pc, Winter, S2'!V47*Main!$B$8+_xlfn.IFNA(VLOOKUP($A47,'EV Distribution'!$A$2:$B$11,2),0)*'EV Scenarios'!V$2</f>
        <v>0.25440585280269057</v>
      </c>
      <c r="W47" s="5">
        <f>'[3]Pc, Winter, S2'!W47*Main!$B$8+_xlfn.IFNA(VLOOKUP($A47,'EV Distribution'!$A$2:$B$11,2),0)*'EV Scenarios'!W$2</f>
        <v>0.25232943609865471</v>
      </c>
      <c r="X47" s="5">
        <f>'[3]Pc, Winter, S2'!X47*Main!$B$8+_xlfn.IFNA(VLOOKUP($A47,'EV Distribution'!$A$2:$B$11,2),0)*'EV Scenarios'!X$2</f>
        <v>0.2353622976457399</v>
      </c>
      <c r="Y47" s="5">
        <f>'[3]Pc, Winter, S2'!Y47*Main!$B$8+_xlfn.IFNA(VLOOKUP($A47,'EV Distribution'!$A$2:$B$11,2),0)*'EV Scenarios'!Y$2</f>
        <v>0.20351948961883409</v>
      </c>
    </row>
    <row r="48" spans="1:25" x14ac:dyDescent="0.25">
      <c r="A48">
        <v>93</v>
      </c>
      <c r="B48" s="5">
        <f>'[3]Pc, Winter, S2'!B48*Main!$B$8+_xlfn.IFNA(VLOOKUP($A48,'EV Distribution'!$A$2:$B$11,2),0)*'EV Scenarios'!B$2</f>
        <v>0.89401677659192824</v>
      </c>
      <c r="C48" s="5">
        <f>'[3]Pc, Winter, S2'!C48*Main!$B$8+_xlfn.IFNA(VLOOKUP($A48,'EV Distribution'!$A$2:$B$11,2),0)*'EV Scenarios'!C$2</f>
        <v>0.85271795885650226</v>
      </c>
      <c r="D48" s="5">
        <f>'[3]Pc, Winter, S2'!D48*Main!$B$8+_xlfn.IFNA(VLOOKUP($A48,'EV Distribution'!$A$2:$B$11,2),0)*'EV Scenarios'!D$2</f>
        <v>0.76302618950672652</v>
      </c>
      <c r="E48" s="5">
        <f>'[3]Pc, Winter, S2'!E48*Main!$B$8+_xlfn.IFNA(VLOOKUP($A48,'EV Distribution'!$A$2:$B$11,2),0)*'EV Scenarios'!E$2</f>
        <v>0.69783613549327361</v>
      </c>
      <c r="F48" s="5">
        <f>'[3]Pc, Winter, S2'!F48*Main!$B$8+_xlfn.IFNA(VLOOKUP($A48,'EV Distribution'!$A$2:$B$11,2),0)*'EV Scenarios'!F$2</f>
        <v>0.67501880060538122</v>
      </c>
      <c r="G48" s="5">
        <f>'[3]Pc, Winter, S2'!G48*Main!$B$8+_xlfn.IFNA(VLOOKUP($A48,'EV Distribution'!$A$2:$B$11,2),0)*'EV Scenarios'!G$2</f>
        <v>0.6410182000224216</v>
      </c>
      <c r="H48" s="5">
        <f>'[3]Pc, Winter, S2'!H48*Main!$B$8+_xlfn.IFNA(VLOOKUP($A48,'EV Distribution'!$A$2:$B$11,2),0)*'EV Scenarios'!H$2</f>
        <v>0.64696168697309409</v>
      </c>
      <c r="I48" s="5">
        <f>'[3]Pc, Winter, S2'!I48*Main!$B$8+_xlfn.IFNA(VLOOKUP($A48,'EV Distribution'!$A$2:$B$11,2),0)*'EV Scenarios'!I$2</f>
        <v>0.18002479558295964</v>
      </c>
      <c r="J48" s="5">
        <f>'[3]Pc, Winter, S2'!J48*Main!$B$8+_xlfn.IFNA(VLOOKUP($A48,'EV Distribution'!$A$2:$B$11,2),0)*'EV Scenarios'!J$2</f>
        <v>0.19795327493273546</v>
      </c>
      <c r="K48" s="5">
        <f>'[3]Pc, Winter, S2'!K48*Main!$B$8+_xlfn.IFNA(VLOOKUP($A48,'EV Distribution'!$A$2:$B$11,2),0)*'EV Scenarios'!K$2</f>
        <v>0.25933169798206279</v>
      </c>
      <c r="L48" s="5">
        <f>'[3]Pc, Winter, S2'!L48*Main!$B$8+_xlfn.IFNA(VLOOKUP($A48,'EV Distribution'!$A$2:$B$11,2),0)*'EV Scenarios'!L$2</f>
        <v>0.24273200975336323</v>
      </c>
      <c r="M48" s="5">
        <f>'[3]Pc, Winter, S2'!M48*Main!$B$8+_xlfn.IFNA(VLOOKUP($A48,'EV Distribution'!$A$2:$B$11,2),0)*'EV Scenarios'!M$2</f>
        <v>0.23752953663677132</v>
      </c>
      <c r="N48" s="5">
        <f>'[3]Pc, Winter, S2'!N48*Main!$B$8+_xlfn.IFNA(VLOOKUP($A48,'EV Distribution'!$A$2:$B$11,2),0)*'EV Scenarios'!N$2</f>
        <v>0.28065184459641257</v>
      </c>
      <c r="O48" s="5">
        <f>'[3]Pc, Winter, S2'!O48*Main!$B$8+_xlfn.IFNA(VLOOKUP($A48,'EV Distribution'!$A$2:$B$11,2),0)*'EV Scenarios'!O$2</f>
        <v>0.31764359284753363</v>
      </c>
      <c r="P48" s="5">
        <f>'[3]Pc, Winter, S2'!P48*Main!$B$8+_xlfn.IFNA(VLOOKUP($A48,'EV Distribution'!$A$2:$B$11,2),0)*'EV Scenarios'!P$2</f>
        <v>0.30483309647982065</v>
      </c>
      <c r="Q48" s="5">
        <f>'[3]Pc, Winter, S2'!Q48*Main!$B$8+_xlfn.IFNA(VLOOKUP($A48,'EV Distribution'!$A$2:$B$11,2),0)*'EV Scenarios'!Q$2</f>
        <v>0.28412291058295969</v>
      </c>
      <c r="R48" s="5">
        <f>'[3]Pc, Winter, S2'!R48*Main!$B$8+_xlfn.IFNA(VLOOKUP($A48,'EV Distribution'!$A$2:$B$11,2),0)*'EV Scenarios'!R$2</f>
        <v>0.2840467261434978</v>
      </c>
      <c r="S48" s="5">
        <f>'[3]Pc, Winter, S2'!S48*Main!$B$8+_xlfn.IFNA(VLOOKUP($A48,'EV Distribution'!$A$2:$B$11,2),0)*'EV Scenarios'!S$2</f>
        <v>0.31119822905829597</v>
      </c>
      <c r="T48" s="5">
        <f>'[3]Pc, Winter, S2'!T48*Main!$B$8+_xlfn.IFNA(VLOOKUP($A48,'EV Distribution'!$A$2:$B$11,2),0)*'EV Scenarios'!T$2</f>
        <v>0.30707192946188344</v>
      </c>
      <c r="U48" s="5">
        <f>'[3]Pc, Winter, S2'!U48*Main!$B$8+_xlfn.IFNA(VLOOKUP($A48,'EV Distribution'!$A$2:$B$11,2),0)*'EV Scenarios'!U$2</f>
        <v>0.36031716607623321</v>
      </c>
      <c r="V48" s="5">
        <f>'[3]Pc, Winter, S2'!V48*Main!$B$8+_xlfn.IFNA(VLOOKUP($A48,'EV Distribution'!$A$2:$B$11,2),0)*'EV Scenarios'!V$2</f>
        <v>0.40503882894618837</v>
      </c>
      <c r="W48" s="5">
        <f>'[3]Pc, Winter, S2'!W48*Main!$B$8+_xlfn.IFNA(VLOOKUP($A48,'EV Distribution'!$A$2:$B$11,2),0)*'EV Scenarios'!W$2</f>
        <v>0.3841408110538117</v>
      </c>
      <c r="X48" s="5">
        <f>'[3]Pc, Winter, S2'!X48*Main!$B$8+_xlfn.IFNA(VLOOKUP($A48,'EV Distribution'!$A$2:$B$11,2),0)*'EV Scenarios'!X$2</f>
        <v>0.91986660251121077</v>
      </c>
      <c r="Y48" s="5">
        <f>'[3]Pc, Winter, S2'!Y48*Main!$B$8+_xlfn.IFNA(VLOOKUP($A48,'EV Distribution'!$A$2:$B$11,2),0)*'EV Scenarios'!Y$2</f>
        <v>0.94258830139013461</v>
      </c>
    </row>
    <row r="49" spans="1:25" x14ac:dyDescent="0.25">
      <c r="A49">
        <v>94</v>
      </c>
      <c r="B49" s="5">
        <f>'[3]Pc, Winter, S2'!B49*Main!$B$8+_xlfn.IFNA(VLOOKUP($A49,'EV Distribution'!$A$2:$B$11,2),0)*'EV Scenarios'!B$2</f>
        <v>0.95903057443946194</v>
      </c>
      <c r="C49" s="5">
        <f>'[3]Pc, Winter, S2'!C49*Main!$B$8+_xlfn.IFNA(VLOOKUP($A49,'EV Distribution'!$A$2:$B$11,2),0)*'EV Scenarios'!C$2</f>
        <v>0.91462615686098658</v>
      </c>
      <c r="D49" s="5">
        <f>'[3]Pc, Winter, S2'!D49*Main!$B$8+_xlfn.IFNA(VLOOKUP($A49,'EV Distribution'!$A$2:$B$11,2),0)*'EV Scenarios'!D$2</f>
        <v>0.79390593056053815</v>
      </c>
      <c r="E49" s="5">
        <f>'[3]Pc, Winter, S2'!E49*Main!$B$8+_xlfn.IFNA(VLOOKUP($A49,'EV Distribution'!$A$2:$B$11,2),0)*'EV Scenarios'!E$2</f>
        <v>0.73711216867713014</v>
      </c>
      <c r="F49" s="5">
        <f>'[3]Pc, Winter, S2'!F49*Main!$B$8+_xlfn.IFNA(VLOOKUP($A49,'EV Distribution'!$A$2:$B$11,2),0)*'EV Scenarios'!F$2</f>
        <v>0.70723191181614353</v>
      </c>
      <c r="G49" s="5">
        <f>'[3]Pc, Winter, S2'!G49*Main!$B$8+_xlfn.IFNA(VLOOKUP($A49,'EV Distribution'!$A$2:$B$11,2),0)*'EV Scenarios'!G$2</f>
        <v>0.67006203029147982</v>
      </c>
      <c r="H49" s="5">
        <f>'[3]Pc, Winter, S2'!H49*Main!$B$8+_xlfn.IFNA(VLOOKUP($A49,'EV Distribution'!$A$2:$B$11,2),0)*'EV Scenarios'!H$2</f>
        <v>0.65669402459641257</v>
      </c>
      <c r="I49" s="5">
        <f>'[3]Pc, Winter, S2'!I49*Main!$B$8+_xlfn.IFNA(VLOOKUP($A49,'EV Distribution'!$A$2:$B$11,2),0)*'EV Scenarios'!I$2</f>
        <v>0.18154884522421522</v>
      </c>
      <c r="J49" s="5">
        <f>'[3]Pc, Winter, S2'!J49*Main!$B$8+_xlfn.IFNA(VLOOKUP($A49,'EV Distribution'!$A$2:$B$11,2),0)*'EV Scenarios'!J$2</f>
        <v>0.24116057979820629</v>
      </c>
      <c r="K49" s="5">
        <f>'[3]Pc, Winter, S2'!K49*Main!$B$8+_xlfn.IFNA(VLOOKUP($A49,'EV Distribution'!$A$2:$B$11,2),0)*'EV Scenarios'!K$2</f>
        <v>0.36422915881165918</v>
      </c>
      <c r="L49" s="5">
        <f>'[3]Pc, Winter, S2'!L49*Main!$B$8+_xlfn.IFNA(VLOOKUP($A49,'EV Distribution'!$A$2:$B$11,2),0)*'EV Scenarios'!L$2</f>
        <v>0.40950256289237674</v>
      </c>
      <c r="M49" s="5">
        <f>'[3]Pc, Winter, S2'!M49*Main!$B$8+_xlfn.IFNA(VLOOKUP($A49,'EV Distribution'!$A$2:$B$11,2),0)*'EV Scenarios'!M$2</f>
        <v>0.44271393874439463</v>
      </c>
      <c r="N49" s="5">
        <f>'[3]Pc, Winter, S2'!N49*Main!$B$8+_xlfn.IFNA(VLOOKUP($A49,'EV Distribution'!$A$2:$B$11,2),0)*'EV Scenarios'!N$2</f>
        <v>0.51471927605381174</v>
      </c>
      <c r="O49" s="5">
        <f>'[3]Pc, Winter, S2'!O49*Main!$B$8+_xlfn.IFNA(VLOOKUP($A49,'EV Distribution'!$A$2:$B$11,2),0)*'EV Scenarios'!O$2</f>
        <v>0.50503942260089685</v>
      </c>
      <c r="P49" s="5">
        <f>'[3]Pc, Winter, S2'!P49*Main!$B$8+_xlfn.IFNA(VLOOKUP($A49,'EV Distribution'!$A$2:$B$11,2),0)*'EV Scenarios'!P$2</f>
        <v>0.47054264531390133</v>
      </c>
      <c r="Q49" s="5">
        <f>'[3]Pc, Winter, S2'!Q49*Main!$B$8+_xlfn.IFNA(VLOOKUP($A49,'EV Distribution'!$A$2:$B$11,2),0)*'EV Scenarios'!Q$2</f>
        <v>0.44751657497757846</v>
      </c>
      <c r="R49" s="5">
        <f>'[3]Pc, Winter, S2'!R49*Main!$B$8+_xlfn.IFNA(VLOOKUP($A49,'EV Distribution'!$A$2:$B$11,2),0)*'EV Scenarios'!R$2</f>
        <v>0.44644564170403589</v>
      </c>
      <c r="S49" s="5">
        <f>'[3]Pc, Winter, S2'!S49*Main!$B$8+_xlfn.IFNA(VLOOKUP($A49,'EV Distribution'!$A$2:$B$11,2),0)*'EV Scenarios'!S$2</f>
        <v>0.45111421968609872</v>
      </c>
      <c r="T49" s="5">
        <f>'[3]Pc, Winter, S2'!T49*Main!$B$8+_xlfn.IFNA(VLOOKUP($A49,'EV Distribution'!$A$2:$B$11,2),0)*'EV Scenarios'!T$2</f>
        <v>0.45079639639013447</v>
      </c>
      <c r="U49" s="5">
        <f>'[3]Pc, Winter, S2'!U49*Main!$B$8+_xlfn.IFNA(VLOOKUP($A49,'EV Distribution'!$A$2:$B$11,2),0)*'EV Scenarios'!U$2</f>
        <v>0.49190656943946187</v>
      </c>
      <c r="V49" s="5">
        <f>'[3]Pc, Winter, S2'!V49*Main!$B$8+_xlfn.IFNA(VLOOKUP($A49,'EV Distribution'!$A$2:$B$11,2),0)*'EV Scenarios'!V$2</f>
        <v>0.54454514336322868</v>
      </c>
      <c r="W49" s="5">
        <f>'[3]Pc, Winter, S2'!W49*Main!$B$8+_xlfn.IFNA(VLOOKUP($A49,'EV Distribution'!$A$2:$B$11,2),0)*'EV Scenarios'!W$2</f>
        <v>0.52807187699551572</v>
      </c>
      <c r="X49" s="5">
        <f>'[3]Pc, Winter, S2'!X49*Main!$B$8+_xlfn.IFNA(VLOOKUP($A49,'EV Distribution'!$A$2:$B$11,2),0)*'EV Scenarios'!X$2</f>
        <v>1.0927017882286996</v>
      </c>
      <c r="Y49" s="5">
        <f>'[3]Pc, Winter, S2'!Y49*Main!$B$8+_xlfn.IFNA(VLOOKUP($A49,'EV Distribution'!$A$2:$B$11,2),0)*'EV Scenarios'!Y$2</f>
        <v>1.0803213803139013</v>
      </c>
    </row>
    <row r="50" spans="1:25" x14ac:dyDescent="0.25">
      <c r="A50">
        <v>32</v>
      </c>
      <c r="B50" s="5">
        <f>'[3]Pc, Winter, S2'!B50*Main!$B$8+_xlfn.IFNA(VLOOKUP($A50,'EV Distribution'!$A$2:$B$11,2),0)*'EV Scenarios'!B$2</f>
        <v>0.78963058744394621</v>
      </c>
      <c r="C50" s="5">
        <f>'[3]Pc, Winter, S2'!C50*Main!$B$8+_xlfn.IFNA(VLOOKUP($A50,'EV Distribution'!$A$2:$B$11,2),0)*'EV Scenarios'!C$2</f>
        <v>0.76779258744394618</v>
      </c>
      <c r="D50" s="5">
        <f>'[3]Pc, Winter, S2'!D50*Main!$B$8+_xlfn.IFNA(VLOOKUP($A50,'EV Distribution'!$A$2:$B$11,2),0)*'EV Scenarios'!D$2</f>
        <v>0.69089958744394619</v>
      </c>
      <c r="E50" s="5">
        <f>'[3]Pc, Winter, S2'!E50*Main!$B$8+_xlfn.IFNA(VLOOKUP($A50,'EV Distribution'!$A$2:$B$11,2),0)*'EV Scenarios'!E$2</f>
        <v>0.63504458744394621</v>
      </c>
      <c r="F50" s="5">
        <f>'[3]Pc, Winter, S2'!F50*Main!$B$8+_xlfn.IFNA(VLOOKUP($A50,'EV Distribution'!$A$2:$B$11,2),0)*'EV Scenarios'!F$2</f>
        <v>0.61307958744394619</v>
      </c>
      <c r="G50" s="5">
        <f>'[3]Pc, Winter, S2'!G50*Main!$B$8+_xlfn.IFNA(VLOOKUP($A50,'EV Distribution'!$A$2:$B$11,2),0)*'EV Scenarios'!G$2</f>
        <v>0.57726158744394618</v>
      </c>
      <c r="H50" s="5">
        <f>'[3]Pc, Winter, S2'!H50*Main!$B$8+_xlfn.IFNA(VLOOKUP($A50,'EV Distribution'!$A$2:$B$11,2),0)*'EV Scenarios'!H$2</f>
        <v>0.58412758744394611</v>
      </c>
      <c r="I50" s="5">
        <f>'[3]Pc, Winter, S2'!I50*Main!$B$8+_xlfn.IFNA(VLOOKUP($A50,'EV Distribution'!$A$2:$B$11,2),0)*'EV Scenarios'!I$2</f>
        <v>0.11719858744394618</v>
      </c>
      <c r="J50" s="5">
        <f>'[3]Pc, Winter, S2'!J50*Main!$B$8+_xlfn.IFNA(VLOOKUP($A50,'EV Distribution'!$A$2:$B$11,2),0)*'EV Scenarios'!J$2</f>
        <v>0.1133395874439462</v>
      </c>
      <c r="K50" s="5">
        <f>'[3]Pc, Winter, S2'!K50*Main!$B$8+_xlfn.IFNA(VLOOKUP($A50,'EV Distribution'!$A$2:$B$11,2),0)*'EV Scenarios'!K$2</f>
        <v>0.1541325874439462</v>
      </c>
      <c r="L50" s="5">
        <f>'[3]Pc, Winter, S2'!L50*Main!$B$8+_xlfn.IFNA(VLOOKUP($A50,'EV Distribution'!$A$2:$B$11,2),0)*'EV Scenarios'!L$2</f>
        <v>0.1292345874439462</v>
      </c>
      <c r="M50" s="5">
        <f>'[3]Pc, Winter, S2'!M50*Main!$B$8+_xlfn.IFNA(VLOOKUP($A50,'EV Distribution'!$A$2:$B$11,2),0)*'EV Scenarios'!M$2</f>
        <v>0.11826858744394619</v>
      </c>
      <c r="N50" s="5">
        <f>'[3]Pc, Winter, S2'!N50*Main!$B$8+_xlfn.IFNA(VLOOKUP($A50,'EV Distribution'!$A$2:$B$11,2),0)*'EV Scenarios'!N$2</f>
        <v>0.14058258744394619</v>
      </c>
      <c r="O50" s="5">
        <f>'[3]Pc, Winter, S2'!O50*Main!$B$8+_xlfn.IFNA(VLOOKUP($A50,'EV Distribution'!$A$2:$B$11,2),0)*'EV Scenarios'!O$2</f>
        <v>0.18028358744394621</v>
      </c>
      <c r="P50" s="5">
        <f>'[3]Pc, Winter, S2'!P50*Main!$B$8+_xlfn.IFNA(VLOOKUP($A50,'EV Distribution'!$A$2:$B$11,2),0)*'EV Scenarios'!P$2</f>
        <v>0.18378058744394621</v>
      </c>
      <c r="Q50" s="5">
        <f>'[3]Pc, Winter, S2'!Q50*Main!$B$8+_xlfn.IFNA(VLOOKUP($A50,'EV Distribution'!$A$2:$B$11,2),0)*'EV Scenarios'!Q$2</f>
        <v>0.1817465874439462</v>
      </c>
      <c r="R50" s="5">
        <f>'[3]Pc, Winter, S2'!R50*Main!$B$8+_xlfn.IFNA(VLOOKUP($A50,'EV Distribution'!$A$2:$B$11,2),0)*'EV Scenarios'!R$2</f>
        <v>0.1840755874439462</v>
      </c>
      <c r="S50" s="5">
        <f>'[3]Pc, Winter, S2'!S50*Main!$B$8+_xlfn.IFNA(VLOOKUP($A50,'EV Distribution'!$A$2:$B$11,2),0)*'EV Scenarios'!S$2</f>
        <v>0.19009458744394619</v>
      </c>
      <c r="T50" s="5">
        <f>'[3]Pc, Winter, S2'!T50*Main!$B$8+_xlfn.IFNA(VLOOKUP($A50,'EV Distribution'!$A$2:$B$11,2),0)*'EV Scenarios'!T$2</f>
        <v>0.1611565874439462</v>
      </c>
      <c r="U50" s="5">
        <f>'[3]Pc, Winter, S2'!U50*Main!$B$8+_xlfn.IFNA(VLOOKUP($A50,'EV Distribution'!$A$2:$B$11,2),0)*'EV Scenarios'!U$2</f>
        <v>0.18625558744394621</v>
      </c>
      <c r="V50" s="5">
        <f>'[3]Pc, Winter, S2'!V50*Main!$B$8+_xlfn.IFNA(VLOOKUP($A50,'EV Distribution'!$A$2:$B$11,2),0)*'EV Scenarios'!V$2</f>
        <v>0.19738458744394621</v>
      </c>
      <c r="W50" s="5">
        <f>'[3]Pc, Winter, S2'!W50*Main!$B$8+_xlfn.IFNA(VLOOKUP($A50,'EV Distribution'!$A$2:$B$11,2),0)*'EV Scenarios'!W$2</f>
        <v>0.1802485874439462</v>
      </c>
      <c r="X50" s="5">
        <f>'[3]Pc, Winter, S2'!X50*Main!$B$8+_xlfn.IFNA(VLOOKUP($A50,'EV Distribution'!$A$2:$B$11,2),0)*'EV Scenarios'!X$2</f>
        <v>0.75027358744394612</v>
      </c>
      <c r="Y50" s="5">
        <f>'[3]Pc, Winter, S2'!Y50*Main!$B$8+_xlfn.IFNA(VLOOKUP($A50,'EV Distribution'!$A$2:$B$11,2),0)*'EV Scenarios'!Y$2</f>
        <v>0.7980895874439462</v>
      </c>
    </row>
    <row r="51" spans="1:25" x14ac:dyDescent="0.25">
      <c r="A51">
        <v>98</v>
      </c>
      <c r="B51" s="5">
        <f>'[3]Pc, Winter, S2'!B51*Main!$B$8+_xlfn.IFNA(VLOOKUP($A51,'EV Distribution'!$A$2:$B$11,2),0)*'EV Scenarios'!B$2</f>
        <v>0.88568490170403591</v>
      </c>
      <c r="C51" s="5">
        <f>'[3]Pc, Winter, S2'!C51*Main!$B$8+_xlfn.IFNA(VLOOKUP($A51,'EV Distribution'!$A$2:$B$11,2),0)*'EV Scenarios'!C$2</f>
        <v>0.86135526683856511</v>
      </c>
      <c r="D51" s="5">
        <f>'[3]Pc, Winter, S2'!D51*Main!$B$8+_xlfn.IFNA(VLOOKUP($A51,'EV Distribution'!$A$2:$B$11,2),0)*'EV Scenarios'!D$2</f>
        <v>0.77980269448430495</v>
      </c>
      <c r="E51" s="5">
        <f>'[3]Pc, Winter, S2'!E51*Main!$B$8+_xlfn.IFNA(VLOOKUP($A51,'EV Distribution'!$A$2:$B$11,2),0)*'EV Scenarios'!E$2</f>
        <v>0.71888897473094182</v>
      </c>
      <c r="F51" s="5">
        <f>'[3]Pc, Winter, S2'!F51*Main!$B$8+_xlfn.IFNA(VLOOKUP($A51,'EV Distribution'!$A$2:$B$11,2),0)*'EV Scenarios'!F$2</f>
        <v>0.69347874477578486</v>
      </c>
      <c r="G51" s="5">
        <f>'[3]Pc, Winter, S2'!G51*Main!$B$8+_xlfn.IFNA(VLOOKUP($A51,'EV Distribution'!$A$2:$B$11,2),0)*'EV Scenarios'!G$2</f>
        <v>0.65364553313901352</v>
      </c>
      <c r="H51" s="5">
        <f>'[3]Pc, Winter, S2'!H51*Main!$B$8+_xlfn.IFNA(VLOOKUP($A51,'EV Distribution'!$A$2:$B$11,2),0)*'EV Scenarios'!H$2</f>
        <v>0.65350947208520171</v>
      </c>
      <c r="I51" s="5">
        <f>'[3]Pc, Winter, S2'!I51*Main!$B$8+_xlfn.IFNA(VLOOKUP($A51,'EV Distribution'!$A$2:$B$11,2),0)*'EV Scenarios'!I$2</f>
        <v>0.19162116441704036</v>
      </c>
      <c r="J51" s="5">
        <f>'[3]Pc, Winter, S2'!J51*Main!$B$8+_xlfn.IFNA(VLOOKUP($A51,'EV Distribution'!$A$2:$B$11,2),0)*'EV Scenarios'!J$2</f>
        <v>0.1924183163452915</v>
      </c>
      <c r="K51" s="5">
        <f>'[3]Pc, Winter, S2'!K51*Main!$B$8+_xlfn.IFNA(VLOOKUP($A51,'EV Distribution'!$A$2:$B$11,2),0)*'EV Scenarios'!K$2</f>
        <v>0.24347821428251123</v>
      </c>
      <c r="L51" s="5">
        <f>'[3]Pc, Winter, S2'!L51*Main!$B$8+_xlfn.IFNA(VLOOKUP($A51,'EV Distribution'!$A$2:$B$11,2),0)*'EV Scenarios'!L$2</f>
        <v>0.23383132215246638</v>
      </c>
      <c r="M51" s="5">
        <f>'[3]Pc, Winter, S2'!M51*Main!$B$8+_xlfn.IFNA(VLOOKUP($A51,'EV Distribution'!$A$2:$B$11,2),0)*'EV Scenarios'!M$2</f>
        <v>0.23520492881165922</v>
      </c>
      <c r="N51" s="5">
        <f>'[3]Pc, Winter, S2'!N51*Main!$B$8+_xlfn.IFNA(VLOOKUP($A51,'EV Distribution'!$A$2:$B$11,2),0)*'EV Scenarios'!N$2</f>
        <v>0.26176504966367714</v>
      </c>
      <c r="O51" s="5">
        <f>'[3]Pc, Winter, S2'!O51*Main!$B$8+_xlfn.IFNA(VLOOKUP($A51,'EV Distribution'!$A$2:$B$11,2),0)*'EV Scenarios'!O$2</f>
        <v>0.29834335365470854</v>
      </c>
      <c r="P51" s="5">
        <f>'[3]Pc, Winter, S2'!P51*Main!$B$8+_xlfn.IFNA(VLOOKUP($A51,'EV Distribution'!$A$2:$B$11,2),0)*'EV Scenarios'!P$2</f>
        <v>0.28708687112107623</v>
      </c>
      <c r="Q51" s="5">
        <f>'[3]Pc, Winter, S2'!Q51*Main!$B$8+_xlfn.IFNA(VLOOKUP($A51,'EV Distribution'!$A$2:$B$11,2),0)*'EV Scenarios'!Q$2</f>
        <v>0.27953851347533631</v>
      </c>
      <c r="R51" s="5">
        <f>'[3]Pc, Winter, S2'!R51*Main!$B$8+_xlfn.IFNA(VLOOKUP($A51,'EV Distribution'!$A$2:$B$11,2),0)*'EV Scenarios'!R$2</f>
        <v>0.28285312143497759</v>
      </c>
      <c r="S51" s="5">
        <f>'[3]Pc, Winter, S2'!S51*Main!$B$8+_xlfn.IFNA(VLOOKUP($A51,'EV Distribution'!$A$2:$B$11,2),0)*'EV Scenarios'!S$2</f>
        <v>0.29242310002242156</v>
      </c>
      <c r="T51" s="5">
        <f>'[3]Pc, Winter, S2'!T51*Main!$B$8+_xlfn.IFNA(VLOOKUP($A51,'EV Distribution'!$A$2:$B$11,2),0)*'EV Scenarios'!T$2</f>
        <v>0.27177870950672645</v>
      </c>
      <c r="U51" s="5">
        <f>'[3]Pc, Winter, S2'!U51*Main!$B$8+_xlfn.IFNA(VLOOKUP($A51,'EV Distribution'!$A$2:$B$11,2),0)*'EV Scenarios'!U$2</f>
        <v>0.31393634659192826</v>
      </c>
      <c r="V51" s="5">
        <f>'[3]Pc, Winter, S2'!V51*Main!$B$8+_xlfn.IFNA(VLOOKUP($A51,'EV Distribution'!$A$2:$B$11,2),0)*'EV Scenarios'!V$2</f>
        <v>0.33093010428251124</v>
      </c>
      <c r="W51" s="5">
        <f>'[3]Pc, Winter, S2'!W51*Main!$B$8+_xlfn.IFNA(VLOOKUP($A51,'EV Distribution'!$A$2:$B$11,2),0)*'EV Scenarios'!W$2</f>
        <v>0.3105501806053812</v>
      </c>
      <c r="X51" s="5">
        <f>'[3]Pc, Winter, S2'!X51*Main!$B$8+_xlfn.IFNA(VLOOKUP($A51,'EV Distribution'!$A$2:$B$11,2),0)*'EV Scenarios'!X$2</f>
        <v>0.86182258233183862</v>
      </c>
      <c r="Y51" s="5">
        <f>'[3]Pc, Winter, S2'!Y51*Main!$B$8+_xlfn.IFNA(VLOOKUP($A51,'EV Distribution'!$A$2:$B$11,2),0)*'EV Scenarios'!Y$2</f>
        <v>0.8964824596188341</v>
      </c>
    </row>
    <row r="52" spans="1:25" x14ac:dyDescent="0.25">
      <c r="A52">
        <v>87</v>
      </c>
      <c r="B52" s="5">
        <f>'[3]Pc, Winter, S2'!B52*Main!$B$8+_xlfn.IFNA(VLOOKUP($A52,'EV Distribution'!$A$2:$B$11,2),0)*'EV Scenarios'!B$2</f>
        <v>0.88410934076233194</v>
      </c>
      <c r="C52" s="5">
        <f>'[3]Pc, Winter, S2'!C52*Main!$B$8+_xlfn.IFNA(VLOOKUP($A52,'EV Distribution'!$A$2:$B$11,2),0)*'EV Scenarios'!C$2</f>
        <v>0.8504701417040359</v>
      </c>
      <c r="D52" s="5">
        <f>'[3]Pc, Winter, S2'!D52*Main!$B$8+_xlfn.IFNA(VLOOKUP($A52,'EV Distribution'!$A$2:$B$11,2),0)*'EV Scenarios'!D$2</f>
        <v>0.77074365466367722</v>
      </c>
      <c r="E52" s="5">
        <f>'[3]Pc, Winter, S2'!E52*Main!$B$8+_xlfn.IFNA(VLOOKUP($A52,'EV Distribution'!$A$2:$B$11,2),0)*'EV Scenarios'!E$2</f>
        <v>0.70996565625560548</v>
      </c>
      <c r="F52" s="5">
        <f>'[3]Pc, Winter, S2'!F52*Main!$B$8+_xlfn.IFNA(VLOOKUP($A52,'EV Distribution'!$A$2:$B$11,2),0)*'EV Scenarios'!F$2</f>
        <v>0.6860186022421525</v>
      </c>
      <c r="G52" s="5">
        <f>'[3]Pc, Winter, S2'!G52*Main!$B$8+_xlfn.IFNA(VLOOKUP($A52,'EV Distribution'!$A$2:$B$11,2),0)*'EV Scenarios'!G$2</f>
        <v>0.64669789132287003</v>
      </c>
      <c r="H52" s="5">
        <f>'[3]Pc, Winter, S2'!H52*Main!$B$8+_xlfn.IFNA(VLOOKUP($A52,'EV Distribution'!$A$2:$B$11,2),0)*'EV Scenarios'!H$2</f>
        <v>0.6510977330717489</v>
      </c>
      <c r="I52" s="5">
        <f>'[3]Pc, Winter, S2'!I52*Main!$B$8+_xlfn.IFNA(VLOOKUP($A52,'EV Distribution'!$A$2:$B$11,2),0)*'EV Scenarios'!I$2</f>
        <v>0.18367233932735427</v>
      </c>
      <c r="J52" s="5">
        <f>'[3]Pc, Winter, S2'!J52*Main!$B$8+_xlfn.IFNA(VLOOKUP($A52,'EV Distribution'!$A$2:$B$11,2),0)*'EV Scenarios'!J$2</f>
        <v>0.19214001874439463</v>
      </c>
      <c r="K52" s="5">
        <f>'[3]Pc, Winter, S2'!K52*Main!$B$8+_xlfn.IFNA(VLOOKUP($A52,'EV Distribution'!$A$2:$B$11,2),0)*'EV Scenarios'!K$2</f>
        <v>0.24527539573991031</v>
      </c>
      <c r="L52" s="5">
        <f>'[3]Pc, Winter, S2'!L52*Main!$B$8+_xlfn.IFNA(VLOOKUP($A52,'EV Distribution'!$A$2:$B$11,2),0)*'EV Scenarios'!L$2</f>
        <v>0.23540008867713005</v>
      </c>
      <c r="M52" s="5">
        <f>'[3]Pc, Winter, S2'!M52*Main!$B$8+_xlfn.IFNA(VLOOKUP($A52,'EV Distribution'!$A$2:$B$11,2),0)*'EV Scenarios'!M$2</f>
        <v>0.23113730571748881</v>
      </c>
      <c r="N52" s="5">
        <f>'[3]Pc, Winter, S2'!N52*Main!$B$8+_xlfn.IFNA(VLOOKUP($A52,'EV Distribution'!$A$2:$B$11,2),0)*'EV Scenarios'!N$2</f>
        <v>0.26107952540358742</v>
      </c>
      <c r="O52" s="5">
        <f>'[3]Pc, Winter, S2'!O52*Main!$B$8+_xlfn.IFNA(VLOOKUP($A52,'EV Distribution'!$A$2:$B$11,2),0)*'EV Scenarios'!O$2</f>
        <v>0.29422429679372203</v>
      </c>
      <c r="P52" s="5">
        <f>'[3]Pc, Winter, S2'!P52*Main!$B$8+_xlfn.IFNA(VLOOKUP($A52,'EV Distribution'!$A$2:$B$11,2),0)*'EV Scenarios'!P$2</f>
        <v>0.29049353235426012</v>
      </c>
      <c r="Q52" s="5">
        <f>'[3]Pc, Winter, S2'!Q52*Main!$B$8+_xlfn.IFNA(VLOOKUP($A52,'EV Distribution'!$A$2:$B$11,2),0)*'EV Scenarios'!Q$2</f>
        <v>0.28700369271300452</v>
      </c>
      <c r="R52" s="5">
        <f>'[3]Pc, Winter, S2'!R52*Main!$B$8+_xlfn.IFNA(VLOOKUP($A52,'EV Distribution'!$A$2:$B$11,2),0)*'EV Scenarios'!R$2</f>
        <v>0.29088193013452918</v>
      </c>
      <c r="S52" s="5">
        <f>'[3]Pc, Winter, S2'!S52*Main!$B$8+_xlfn.IFNA(VLOOKUP($A52,'EV Distribution'!$A$2:$B$11,2),0)*'EV Scenarios'!S$2</f>
        <v>0.30131971199551566</v>
      </c>
      <c r="T52" s="5">
        <f>'[3]Pc, Winter, S2'!T52*Main!$B$8+_xlfn.IFNA(VLOOKUP($A52,'EV Distribution'!$A$2:$B$11,2),0)*'EV Scenarios'!T$2</f>
        <v>0.28641046551569505</v>
      </c>
      <c r="U52" s="5">
        <f>'[3]Pc, Winter, S2'!U52*Main!$B$8+_xlfn.IFNA(VLOOKUP($A52,'EV Distribution'!$A$2:$B$11,2),0)*'EV Scenarios'!U$2</f>
        <v>0.32508567652466369</v>
      </c>
      <c r="V52" s="5">
        <f>'[3]Pc, Winter, S2'!V52*Main!$B$8+_xlfn.IFNA(VLOOKUP($A52,'EV Distribution'!$A$2:$B$11,2),0)*'EV Scenarios'!V$2</f>
        <v>0.33560214549327355</v>
      </c>
      <c r="W52" s="5">
        <f>'[3]Pc, Winter, S2'!W52*Main!$B$8+_xlfn.IFNA(VLOOKUP($A52,'EV Distribution'!$A$2:$B$11,2),0)*'EV Scenarios'!W$2</f>
        <v>0.31564637807174889</v>
      </c>
      <c r="X52" s="5">
        <f>'[3]Pc, Winter, S2'!X52*Main!$B$8+_xlfn.IFNA(VLOOKUP($A52,'EV Distribution'!$A$2:$B$11,2),0)*'EV Scenarios'!X$2</f>
        <v>0.87818341417040358</v>
      </c>
      <c r="Y52" s="5">
        <f>'[3]Pc, Winter, S2'!Y52*Main!$B$8+_xlfn.IFNA(VLOOKUP($A52,'EV Distribution'!$A$2:$B$11,2),0)*'EV Scenarios'!Y$2</f>
        <v>0.90958316623318392</v>
      </c>
    </row>
    <row r="53" spans="1:25" x14ac:dyDescent="0.25">
      <c r="A53">
        <v>72</v>
      </c>
      <c r="B53" s="5">
        <f>'[3]Pc, Winter, S2'!B53*Main!$B$8+_xlfn.IFNA(VLOOKUP($A53,'EV Distribution'!$A$2:$B$11,2),0)*'EV Scenarios'!B$2</f>
        <v>1.024986806793722</v>
      </c>
      <c r="C53" s="5">
        <f>'[3]Pc, Winter, S2'!C53*Main!$B$8+_xlfn.IFNA(VLOOKUP($A53,'EV Distribution'!$A$2:$B$11,2),0)*'EV Scenarios'!C$2</f>
        <v>0.96238813192825123</v>
      </c>
      <c r="D53" s="5">
        <f>'[3]Pc, Winter, S2'!D53*Main!$B$8+_xlfn.IFNA(VLOOKUP($A53,'EV Distribution'!$A$2:$B$11,2),0)*'EV Scenarios'!D$2</f>
        <v>0.85054705251121088</v>
      </c>
      <c r="E53" s="5">
        <f>'[3]Pc, Winter, S2'!E53*Main!$B$8+_xlfn.IFNA(VLOOKUP($A53,'EV Distribution'!$A$2:$B$11,2),0)*'EV Scenarios'!E$2</f>
        <v>0.79601764928251129</v>
      </c>
      <c r="F53" s="5">
        <f>'[3]Pc, Winter, S2'!F53*Main!$B$8+_xlfn.IFNA(VLOOKUP($A53,'EV Distribution'!$A$2:$B$11,2),0)*'EV Scenarios'!F$2</f>
        <v>0.77451303887892387</v>
      </c>
      <c r="G53" s="5">
        <f>'[3]Pc, Winter, S2'!G53*Main!$B$8+_xlfn.IFNA(VLOOKUP($A53,'EV Distribution'!$A$2:$B$11,2),0)*'EV Scenarios'!G$2</f>
        <v>0.73791198284753368</v>
      </c>
      <c r="H53" s="5">
        <f>'[3]Pc, Winter, S2'!H53*Main!$B$8+_xlfn.IFNA(VLOOKUP($A53,'EV Distribution'!$A$2:$B$11,2),0)*'EV Scenarios'!H$2</f>
        <v>0.72221088024663671</v>
      </c>
      <c r="I53" s="5">
        <f>'[3]Pc, Winter, S2'!I53*Main!$B$8+_xlfn.IFNA(VLOOKUP($A53,'EV Distribution'!$A$2:$B$11,2),0)*'EV Scenarios'!I$2</f>
        <v>0.25751774145739909</v>
      </c>
      <c r="J53" s="5">
        <f>'[3]Pc, Winter, S2'!J53*Main!$B$8+_xlfn.IFNA(VLOOKUP($A53,'EV Distribution'!$A$2:$B$11,2),0)*'EV Scenarios'!J$2</f>
        <v>0.27309777011210767</v>
      </c>
      <c r="K53" s="5">
        <f>'[3]Pc, Winter, S2'!K53*Main!$B$8+_xlfn.IFNA(VLOOKUP($A53,'EV Distribution'!$A$2:$B$11,2),0)*'EV Scenarios'!K$2</f>
        <v>0.35560589591928254</v>
      </c>
      <c r="L53" s="5">
        <f>'[3]Pc, Winter, S2'!L53*Main!$B$8+_xlfn.IFNA(VLOOKUP($A53,'EV Distribution'!$A$2:$B$11,2),0)*'EV Scenarios'!L$2</f>
        <v>0.36119852464125557</v>
      </c>
      <c r="M53" s="5">
        <f>'[3]Pc, Winter, S2'!M53*Main!$B$8+_xlfn.IFNA(VLOOKUP($A53,'EV Distribution'!$A$2:$B$11,2),0)*'EV Scenarios'!M$2</f>
        <v>0.36976024751121078</v>
      </c>
      <c r="N53" s="5">
        <f>'[3]Pc, Winter, S2'!N53*Main!$B$8+_xlfn.IFNA(VLOOKUP($A53,'EV Distribution'!$A$2:$B$11,2),0)*'EV Scenarios'!N$2</f>
        <v>0.38614753192825113</v>
      </c>
      <c r="O53" s="5">
        <f>'[3]Pc, Winter, S2'!O53*Main!$B$8+_xlfn.IFNA(VLOOKUP($A53,'EV Distribution'!$A$2:$B$11,2),0)*'EV Scenarios'!O$2</f>
        <v>0.42920396345291478</v>
      </c>
      <c r="P53" s="5">
        <f>'[3]Pc, Winter, S2'!P53*Main!$B$8+_xlfn.IFNA(VLOOKUP($A53,'EV Distribution'!$A$2:$B$11,2),0)*'EV Scenarios'!P$2</f>
        <v>0.41697171206278028</v>
      </c>
      <c r="Q53" s="5">
        <f>'[3]Pc, Winter, S2'!Q53*Main!$B$8+_xlfn.IFNA(VLOOKUP($A53,'EV Distribution'!$A$2:$B$11,2),0)*'EV Scenarios'!Q$2</f>
        <v>0.39339678838565023</v>
      </c>
      <c r="R53" s="5">
        <f>'[3]Pc, Winter, S2'!R53*Main!$B$8+_xlfn.IFNA(VLOOKUP($A53,'EV Distribution'!$A$2:$B$11,2),0)*'EV Scenarios'!R$2</f>
        <v>0.39626545995515694</v>
      </c>
      <c r="S53" s="5">
        <f>'[3]Pc, Winter, S2'!S53*Main!$B$8+_xlfn.IFNA(VLOOKUP($A53,'EV Distribution'!$A$2:$B$11,2),0)*'EV Scenarios'!S$2</f>
        <v>0.40563349538116589</v>
      </c>
      <c r="T53" s="5">
        <f>'[3]Pc, Winter, S2'!T53*Main!$B$8+_xlfn.IFNA(VLOOKUP($A53,'EV Distribution'!$A$2:$B$11,2),0)*'EV Scenarios'!T$2</f>
        <v>0.40363960369955154</v>
      </c>
      <c r="U53" s="5">
        <f>'[3]Pc, Winter, S2'!U53*Main!$B$8+_xlfn.IFNA(VLOOKUP($A53,'EV Distribution'!$A$2:$B$11,2),0)*'EV Scenarios'!U$2</f>
        <v>0.46564259295964133</v>
      </c>
      <c r="V53" s="5">
        <f>'[3]Pc, Winter, S2'!V53*Main!$B$8+_xlfn.IFNA(VLOOKUP($A53,'EV Distribution'!$A$2:$B$11,2),0)*'EV Scenarios'!V$2</f>
        <v>0.51262894847533635</v>
      </c>
      <c r="W53" s="5">
        <f>'[3]Pc, Winter, S2'!W53*Main!$B$8+_xlfn.IFNA(VLOOKUP($A53,'EV Distribution'!$A$2:$B$11,2),0)*'EV Scenarios'!W$2</f>
        <v>0.49987319186098655</v>
      </c>
      <c r="X53" s="5">
        <f>'[3]Pc, Winter, S2'!X53*Main!$B$8+_xlfn.IFNA(VLOOKUP($A53,'EV Distribution'!$A$2:$B$11,2),0)*'EV Scenarios'!X$2</f>
        <v>1.0664303813004485</v>
      </c>
      <c r="Y53" s="5">
        <f>'[3]Pc, Winter, S2'!Y53*Main!$B$8+_xlfn.IFNA(VLOOKUP($A53,'EV Distribution'!$A$2:$B$11,2),0)*'EV Scenarios'!Y$2</f>
        <v>1.0717306457623319</v>
      </c>
    </row>
    <row r="54" spans="1:25" x14ac:dyDescent="0.25">
      <c r="A54">
        <v>77</v>
      </c>
      <c r="B54" s="5">
        <f>'[3]Pc, Winter, S2'!B54*Main!$B$8+_xlfn.IFNA(VLOOKUP($A54,'EV Distribution'!$A$2:$B$11,2),0)*'EV Scenarios'!B$2</f>
        <v>0.90251559289237671</v>
      </c>
      <c r="C54" s="5">
        <f>'[3]Pc, Winter, S2'!C54*Main!$B$8+_xlfn.IFNA(VLOOKUP($A54,'EV Distribution'!$A$2:$B$11,2),0)*'EV Scenarios'!C$2</f>
        <v>0.86598822470852022</v>
      </c>
      <c r="D54" s="5">
        <f>'[3]Pc, Winter, S2'!D54*Main!$B$8+_xlfn.IFNA(VLOOKUP($A54,'EV Distribution'!$A$2:$B$11,2),0)*'EV Scenarios'!D$2</f>
        <v>0.77087844347533641</v>
      </c>
      <c r="E54" s="5">
        <f>'[3]Pc, Winter, S2'!E54*Main!$B$8+_xlfn.IFNA(VLOOKUP($A54,'EV Distribution'!$A$2:$B$11,2),0)*'EV Scenarios'!E$2</f>
        <v>0.70271115591928257</v>
      </c>
      <c r="F54" s="5">
        <f>'[3]Pc, Winter, S2'!F54*Main!$B$8+_xlfn.IFNA(VLOOKUP($A54,'EV Distribution'!$A$2:$B$11,2),0)*'EV Scenarios'!F$2</f>
        <v>0.67556164253363238</v>
      </c>
      <c r="G54" s="5">
        <f>'[3]Pc, Winter, S2'!G54*Main!$B$8+_xlfn.IFNA(VLOOKUP($A54,'EV Distribution'!$A$2:$B$11,2),0)*'EV Scenarios'!G$2</f>
        <v>0.64207808860986548</v>
      </c>
      <c r="H54" s="5">
        <f>'[3]Pc, Winter, S2'!H54*Main!$B$8+_xlfn.IFNA(VLOOKUP($A54,'EV Distribution'!$A$2:$B$11,2),0)*'EV Scenarios'!H$2</f>
        <v>0.64847615865470853</v>
      </c>
      <c r="I54" s="5">
        <f>'[3]Pc, Winter, S2'!I54*Main!$B$8+_xlfn.IFNA(VLOOKUP($A54,'EV Distribution'!$A$2:$B$11,2),0)*'EV Scenarios'!I$2</f>
        <v>0.18324054174887894</v>
      </c>
      <c r="J54" s="5">
        <f>'[3]Pc, Winter, S2'!J54*Main!$B$8+_xlfn.IFNA(VLOOKUP($A54,'EV Distribution'!$A$2:$B$11,2),0)*'EV Scenarios'!J$2</f>
        <v>0.20269526127802692</v>
      </c>
      <c r="K54" s="5">
        <f>'[3]Pc, Winter, S2'!K54*Main!$B$8+_xlfn.IFNA(VLOOKUP($A54,'EV Distribution'!$A$2:$B$11,2),0)*'EV Scenarios'!K$2</f>
        <v>0.26496640358744394</v>
      </c>
      <c r="L54" s="5">
        <f>'[3]Pc, Winter, S2'!L54*Main!$B$8+_xlfn.IFNA(VLOOKUP($A54,'EV Distribution'!$A$2:$B$11,2),0)*'EV Scenarios'!L$2</f>
        <v>0.25528731284753364</v>
      </c>
      <c r="M54" s="5">
        <f>'[3]Pc, Winter, S2'!M54*Main!$B$8+_xlfn.IFNA(VLOOKUP($A54,'EV Distribution'!$A$2:$B$11,2),0)*'EV Scenarios'!M$2</f>
        <v>0.25951236580717491</v>
      </c>
      <c r="N54" s="5">
        <f>'[3]Pc, Winter, S2'!N54*Main!$B$8+_xlfn.IFNA(VLOOKUP($A54,'EV Distribution'!$A$2:$B$11,2),0)*'EV Scenarios'!N$2</f>
        <v>0.28971410674887887</v>
      </c>
      <c r="O54" s="5">
        <f>'[3]Pc, Winter, S2'!O54*Main!$B$8+_xlfn.IFNA(VLOOKUP($A54,'EV Distribution'!$A$2:$B$11,2),0)*'EV Scenarios'!O$2</f>
        <v>0.31860619504484305</v>
      </c>
      <c r="P54" s="5">
        <f>'[3]Pc, Winter, S2'!P54*Main!$B$8+_xlfn.IFNA(VLOOKUP($A54,'EV Distribution'!$A$2:$B$11,2),0)*'EV Scenarios'!P$2</f>
        <v>0.31821226896860988</v>
      </c>
      <c r="Q54" s="5">
        <f>'[3]Pc, Winter, S2'!Q54*Main!$B$8+_xlfn.IFNA(VLOOKUP($A54,'EV Distribution'!$A$2:$B$11,2),0)*'EV Scenarios'!Q$2</f>
        <v>0.30355277706278028</v>
      </c>
      <c r="R54" s="5">
        <f>'[3]Pc, Winter, S2'!R54*Main!$B$8+_xlfn.IFNA(VLOOKUP($A54,'EV Distribution'!$A$2:$B$11,2),0)*'EV Scenarios'!R$2</f>
        <v>0.29652040932735424</v>
      </c>
      <c r="S54" s="5">
        <f>'[3]Pc, Winter, S2'!S54*Main!$B$8+_xlfn.IFNA(VLOOKUP($A54,'EV Distribution'!$A$2:$B$11,2),0)*'EV Scenarios'!S$2</f>
        <v>0.30183529105381168</v>
      </c>
      <c r="T54" s="5">
        <f>'[3]Pc, Winter, S2'!T54*Main!$B$8+_xlfn.IFNA(VLOOKUP($A54,'EV Distribution'!$A$2:$B$11,2),0)*'EV Scenarios'!T$2</f>
        <v>0.27265079970852019</v>
      </c>
      <c r="U54" s="5">
        <f>'[3]Pc, Winter, S2'!U54*Main!$B$8+_xlfn.IFNA(VLOOKUP($A54,'EV Distribution'!$A$2:$B$11,2),0)*'EV Scenarios'!U$2</f>
        <v>0.30348770598654712</v>
      </c>
      <c r="V54" s="5">
        <f>'[3]Pc, Winter, S2'!V54*Main!$B$8+_xlfn.IFNA(VLOOKUP($A54,'EV Distribution'!$A$2:$B$11,2),0)*'EV Scenarios'!V$2</f>
        <v>0.32748716156950675</v>
      </c>
      <c r="W54" s="5">
        <f>'[3]Pc, Winter, S2'!W54*Main!$B$8+_xlfn.IFNA(VLOOKUP($A54,'EV Distribution'!$A$2:$B$11,2),0)*'EV Scenarios'!W$2</f>
        <v>0.31005570262331839</v>
      </c>
      <c r="X54" s="5">
        <f>'[3]Pc, Winter, S2'!X54*Main!$B$8+_xlfn.IFNA(VLOOKUP($A54,'EV Distribution'!$A$2:$B$11,2),0)*'EV Scenarios'!X$2</f>
        <v>0.8789025901569506</v>
      </c>
      <c r="Y54" s="5">
        <f>'[3]Pc, Winter, S2'!Y54*Main!$B$8+_xlfn.IFNA(VLOOKUP($A54,'EV Distribution'!$A$2:$B$11,2),0)*'EV Scenarios'!Y$2</f>
        <v>0.91754033428251125</v>
      </c>
    </row>
    <row r="55" spans="1:25" x14ac:dyDescent="0.25">
      <c r="A55">
        <v>78</v>
      </c>
      <c r="B55" s="5">
        <f>'[3]Pc, Winter, S2'!B55*Main!$B$8+_xlfn.IFNA(VLOOKUP($A55,'EV Distribution'!$A$2:$B$11,2),0)*'EV Scenarios'!B$2</f>
        <v>0.87446268504484315</v>
      </c>
      <c r="C55" s="5">
        <f>'[3]Pc, Winter, S2'!C55*Main!$B$8+_xlfn.IFNA(VLOOKUP($A55,'EV Distribution'!$A$2:$B$11,2),0)*'EV Scenarios'!C$2</f>
        <v>0.85002255452914799</v>
      </c>
      <c r="D55" s="5">
        <f>'[3]Pc, Winter, S2'!D55*Main!$B$8+_xlfn.IFNA(VLOOKUP($A55,'EV Distribution'!$A$2:$B$11,2),0)*'EV Scenarios'!D$2</f>
        <v>0.76474441744394628</v>
      </c>
      <c r="E55" s="5">
        <f>'[3]Pc, Winter, S2'!E55*Main!$B$8+_xlfn.IFNA(VLOOKUP($A55,'EV Distribution'!$A$2:$B$11,2),0)*'EV Scenarios'!E$2</f>
        <v>0.70203369089686107</v>
      </c>
      <c r="F55" s="5">
        <f>'[3]Pc, Winter, S2'!F55*Main!$B$8+_xlfn.IFNA(VLOOKUP($A55,'EV Distribution'!$A$2:$B$11,2),0)*'EV Scenarios'!F$2</f>
        <v>0.66872768419282513</v>
      </c>
      <c r="G55" s="5">
        <f>'[3]Pc, Winter, S2'!G55*Main!$B$8+_xlfn.IFNA(VLOOKUP($A55,'EV Distribution'!$A$2:$B$11,2),0)*'EV Scenarios'!G$2</f>
        <v>0.63325848713004484</v>
      </c>
      <c r="H55" s="5">
        <f>'[3]Pc, Winter, S2'!H55*Main!$B$8+_xlfn.IFNA(VLOOKUP($A55,'EV Distribution'!$A$2:$B$11,2),0)*'EV Scenarios'!H$2</f>
        <v>0.64026621647982063</v>
      </c>
      <c r="I55" s="5">
        <f>'[3]Pc, Winter, S2'!I55*Main!$B$8+_xlfn.IFNA(VLOOKUP($A55,'EV Distribution'!$A$2:$B$11,2),0)*'EV Scenarios'!I$2</f>
        <v>0.17419852183856502</v>
      </c>
      <c r="J55" s="5">
        <f>'[3]Pc, Winter, S2'!J55*Main!$B$8+_xlfn.IFNA(VLOOKUP($A55,'EV Distribution'!$A$2:$B$11,2),0)*'EV Scenarios'!J$2</f>
        <v>0.19014166647982061</v>
      </c>
      <c r="K55" s="5">
        <f>'[3]Pc, Winter, S2'!K55*Main!$B$8+_xlfn.IFNA(VLOOKUP($A55,'EV Distribution'!$A$2:$B$11,2),0)*'EV Scenarios'!K$2</f>
        <v>0.24719488352017938</v>
      </c>
      <c r="L55" s="5">
        <f>'[3]Pc, Winter, S2'!L55*Main!$B$8+_xlfn.IFNA(VLOOKUP($A55,'EV Distribution'!$A$2:$B$11,2),0)*'EV Scenarios'!L$2</f>
        <v>0.24817799636771304</v>
      </c>
      <c r="M55" s="5">
        <f>'[3]Pc, Winter, S2'!M55*Main!$B$8+_xlfn.IFNA(VLOOKUP($A55,'EV Distribution'!$A$2:$B$11,2),0)*'EV Scenarios'!M$2</f>
        <v>0.24822912804932734</v>
      </c>
      <c r="N55" s="5">
        <f>'[3]Pc, Winter, S2'!N55*Main!$B$8+_xlfn.IFNA(VLOOKUP($A55,'EV Distribution'!$A$2:$B$11,2),0)*'EV Scenarios'!N$2</f>
        <v>0.28138721318385651</v>
      </c>
      <c r="O55" s="5">
        <f>'[3]Pc, Winter, S2'!O55*Main!$B$8+_xlfn.IFNA(VLOOKUP($A55,'EV Distribution'!$A$2:$B$11,2),0)*'EV Scenarios'!O$2</f>
        <v>0.31766772838565027</v>
      </c>
      <c r="P55" s="5">
        <f>'[3]Pc, Winter, S2'!P55*Main!$B$8+_xlfn.IFNA(VLOOKUP($A55,'EV Distribution'!$A$2:$B$11,2),0)*'EV Scenarios'!P$2</f>
        <v>0.31471221975336328</v>
      </c>
      <c r="Q55" s="5">
        <f>'[3]Pc, Winter, S2'!Q55*Main!$B$8+_xlfn.IFNA(VLOOKUP($A55,'EV Distribution'!$A$2:$B$11,2),0)*'EV Scenarios'!Q$2</f>
        <v>0.3070682384304933</v>
      </c>
      <c r="R55" s="5">
        <f>'[3]Pc, Winter, S2'!R55*Main!$B$8+_xlfn.IFNA(VLOOKUP($A55,'EV Distribution'!$A$2:$B$11,2),0)*'EV Scenarios'!R$2</f>
        <v>0.30498952769058296</v>
      </c>
      <c r="S55" s="5">
        <f>'[3]Pc, Winter, S2'!S55*Main!$B$8+_xlfn.IFNA(VLOOKUP($A55,'EV Distribution'!$A$2:$B$11,2),0)*'EV Scenarios'!S$2</f>
        <v>0.3125462483856502</v>
      </c>
      <c r="T55" s="5">
        <f>'[3]Pc, Winter, S2'!T55*Main!$B$8+_xlfn.IFNA(VLOOKUP($A55,'EV Distribution'!$A$2:$B$11,2),0)*'EV Scenarios'!T$2</f>
        <v>0.28564689811659194</v>
      </c>
      <c r="U55" s="5">
        <f>'[3]Pc, Winter, S2'!U55*Main!$B$8+_xlfn.IFNA(VLOOKUP($A55,'EV Distribution'!$A$2:$B$11,2),0)*'EV Scenarios'!U$2</f>
        <v>0.32241048035874442</v>
      </c>
      <c r="V55" s="5">
        <f>'[3]Pc, Winter, S2'!V55*Main!$B$8+_xlfn.IFNA(VLOOKUP($A55,'EV Distribution'!$A$2:$B$11,2),0)*'EV Scenarios'!V$2</f>
        <v>0.33709300818385657</v>
      </c>
      <c r="W55" s="5">
        <f>'[3]Pc, Winter, S2'!W55*Main!$B$8+_xlfn.IFNA(VLOOKUP($A55,'EV Distribution'!$A$2:$B$11,2),0)*'EV Scenarios'!W$2</f>
        <v>0.31924605459641253</v>
      </c>
      <c r="X55" s="5">
        <f>'[3]Pc, Winter, S2'!X55*Main!$B$8+_xlfn.IFNA(VLOOKUP($A55,'EV Distribution'!$A$2:$B$11,2),0)*'EV Scenarios'!X$2</f>
        <v>0.88357821325112107</v>
      </c>
      <c r="Y55" s="5">
        <f>'[3]Pc, Winter, S2'!Y55*Main!$B$8+_xlfn.IFNA(VLOOKUP($A55,'EV Distribution'!$A$2:$B$11,2),0)*'EV Scenarios'!Y$2</f>
        <v>0.91854145195067272</v>
      </c>
    </row>
    <row r="56" spans="1:25" x14ac:dyDescent="0.25">
      <c r="A56">
        <v>99</v>
      </c>
      <c r="B56" s="5">
        <f>'[3]Pc, Winter, S2'!B56*Main!$B$8+_xlfn.IFNA(VLOOKUP($A56,'EV Distribution'!$A$2:$B$11,2),0)*'EV Scenarios'!B$2</f>
        <v>0.88184072073991038</v>
      </c>
      <c r="C56" s="5">
        <f>'[3]Pc, Winter, S2'!C56*Main!$B$8+_xlfn.IFNA(VLOOKUP($A56,'EV Distribution'!$A$2:$B$11,2),0)*'EV Scenarios'!C$2</f>
        <v>0.83046999192825122</v>
      </c>
      <c r="D56" s="5">
        <f>'[3]Pc, Winter, S2'!D56*Main!$B$8+_xlfn.IFNA(VLOOKUP($A56,'EV Distribution'!$A$2:$B$11,2),0)*'EV Scenarios'!D$2</f>
        <v>0.74384182475336325</v>
      </c>
      <c r="E56" s="5">
        <f>'[3]Pc, Winter, S2'!E56*Main!$B$8+_xlfn.IFNA(VLOOKUP($A56,'EV Distribution'!$A$2:$B$11,2),0)*'EV Scenarios'!E$2</f>
        <v>0.68409480213004492</v>
      </c>
      <c r="F56" s="5">
        <f>'[3]Pc, Winter, S2'!F56*Main!$B$8+_xlfn.IFNA(VLOOKUP($A56,'EV Distribution'!$A$2:$B$11,2),0)*'EV Scenarios'!F$2</f>
        <v>0.66158243385650228</v>
      </c>
      <c r="G56" s="5">
        <f>'[3]Pc, Winter, S2'!G56*Main!$B$8+_xlfn.IFNA(VLOOKUP($A56,'EV Distribution'!$A$2:$B$11,2),0)*'EV Scenarios'!G$2</f>
        <v>0.62591190793721974</v>
      </c>
      <c r="H56" s="5">
        <f>'[3]Pc, Winter, S2'!H56*Main!$B$8+_xlfn.IFNA(VLOOKUP($A56,'EV Distribution'!$A$2:$B$11,2),0)*'EV Scenarios'!H$2</f>
        <v>0.63396379293721972</v>
      </c>
      <c r="I56" s="5">
        <f>'[3]Pc, Winter, S2'!I56*Main!$B$8+_xlfn.IFNA(VLOOKUP($A56,'EV Distribution'!$A$2:$B$11,2),0)*'EV Scenarios'!I$2</f>
        <v>0.16512144948430493</v>
      </c>
      <c r="J56" s="5">
        <f>'[3]Pc, Winter, S2'!J56*Main!$B$8+_xlfn.IFNA(VLOOKUP($A56,'EV Distribution'!$A$2:$B$11,2),0)*'EV Scenarios'!J$2</f>
        <v>0.18148444087443946</v>
      </c>
      <c r="K56" s="5">
        <f>'[3]Pc, Winter, S2'!K56*Main!$B$8+_xlfn.IFNA(VLOOKUP($A56,'EV Distribution'!$A$2:$B$11,2),0)*'EV Scenarios'!K$2</f>
        <v>0.2454460131838565</v>
      </c>
      <c r="L56" s="5">
        <f>'[3]Pc, Winter, S2'!L56*Main!$B$8+_xlfn.IFNA(VLOOKUP($A56,'EV Distribution'!$A$2:$B$11,2),0)*'EV Scenarios'!L$2</f>
        <v>0.23464720430493272</v>
      </c>
      <c r="M56" s="5">
        <f>'[3]Pc, Winter, S2'!M56*Main!$B$8+_xlfn.IFNA(VLOOKUP($A56,'EV Distribution'!$A$2:$B$11,2),0)*'EV Scenarios'!M$2</f>
        <v>0.2395876451793722</v>
      </c>
      <c r="N56" s="5">
        <f>'[3]Pc, Winter, S2'!N56*Main!$B$8+_xlfn.IFNA(VLOOKUP($A56,'EV Distribution'!$A$2:$B$11,2),0)*'EV Scenarios'!N$2</f>
        <v>0.27804237991031389</v>
      </c>
      <c r="O56" s="5">
        <f>'[3]Pc, Winter, S2'!O56*Main!$B$8+_xlfn.IFNA(VLOOKUP($A56,'EV Distribution'!$A$2:$B$11,2),0)*'EV Scenarios'!O$2</f>
        <v>0.3083894911883408</v>
      </c>
      <c r="P56" s="5">
        <f>'[3]Pc, Winter, S2'!P56*Main!$B$8+_xlfn.IFNA(VLOOKUP($A56,'EV Distribution'!$A$2:$B$11,2),0)*'EV Scenarios'!P$2</f>
        <v>0.30187780239910317</v>
      </c>
      <c r="Q56" s="5">
        <f>'[3]Pc, Winter, S2'!Q56*Main!$B$8+_xlfn.IFNA(VLOOKUP($A56,'EV Distribution'!$A$2:$B$11,2),0)*'EV Scenarios'!Q$2</f>
        <v>0.29883707248878927</v>
      </c>
      <c r="R56" s="5">
        <f>'[3]Pc, Winter, S2'!R56*Main!$B$8+_xlfn.IFNA(VLOOKUP($A56,'EV Distribution'!$A$2:$B$11,2),0)*'EV Scenarios'!R$2</f>
        <v>0.28091639690582959</v>
      </c>
      <c r="S56" s="5">
        <f>'[3]Pc, Winter, S2'!S56*Main!$B$8+_xlfn.IFNA(VLOOKUP($A56,'EV Distribution'!$A$2:$B$11,2),0)*'EV Scenarios'!S$2</f>
        <v>0.29129980170403585</v>
      </c>
      <c r="T56" s="5">
        <f>'[3]Pc, Winter, S2'!T56*Main!$B$8+_xlfn.IFNA(VLOOKUP($A56,'EV Distribution'!$A$2:$B$11,2),0)*'EV Scenarios'!T$2</f>
        <v>0.2601734971524664</v>
      </c>
      <c r="U56" s="5">
        <f>'[3]Pc, Winter, S2'!U56*Main!$B$8+_xlfn.IFNA(VLOOKUP($A56,'EV Distribution'!$A$2:$B$11,2),0)*'EV Scenarios'!U$2</f>
        <v>0.29817987195067264</v>
      </c>
      <c r="V56" s="5">
        <f>'[3]Pc, Winter, S2'!V56*Main!$B$8+_xlfn.IFNA(VLOOKUP($A56,'EV Distribution'!$A$2:$B$11,2),0)*'EV Scenarios'!V$2</f>
        <v>0.31787475867713005</v>
      </c>
      <c r="W56" s="5">
        <f>'[3]Pc, Winter, S2'!W56*Main!$B$8+_xlfn.IFNA(VLOOKUP($A56,'EV Distribution'!$A$2:$B$11,2),0)*'EV Scenarios'!W$2</f>
        <v>0.29623148282511208</v>
      </c>
      <c r="X56" s="5">
        <f>'[3]Pc, Winter, S2'!X56*Main!$B$8+_xlfn.IFNA(VLOOKUP($A56,'EV Distribution'!$A$2:$B$11,2),0)*'EV Scenarios'!X$2</f>
        <v>0.85834318773542595</v>
      </c>
      <c r="Y56" s="5">
        <f>'[3]Pc, Winter, S2'!Y56*Main!$B$8+_xlfn.IFNA(VLOOKUP($A56,'EV Distribution'!$A$2:$B$11,2),0)*'EV Scenarios'!Y$2</f>
        <v>0.88847042289237677</v>
      </c>
    </row>
    <row r="57" spans="1:25" x14ac:dyDescent="0.25">
      <c r="A57">
        <v>100</v>
      </c>
      <c r="B57" s="5">
        <f>'[3]Pc, Winter, S2'!B57*Main!$B$8+_xlfn.IFNA(VLOOKUP($A57,'EV Distribution'!$A$2:$B$11,2),0)*'EV Scenarios'!B$2</f>
        <v>0.86609898387892381</v>
      </c>
      <c r="C57" s="5">
        <f>'[3]Pc, Winter, S2'!C57*Main!$B$8+_xlfn.IFNA(VLOOKUP($A57,'EV Distribution'!$A$2:$B$11,2),0)*'EV Scenarios'!C$2</f>
        <v>0.82807746080717493</v>
      </c>
      <c r="D57" s="5">
        <f>'[3]Pc, Winter, S2'!D57*Main!$B$8+_xlfn.IFNA(VLOOKUP($A57,'EV Distribution'!$A$2:$B$11,2),0)*'EV Scenarios'!D$2</f>
        <v>0.74013088576233188</v>
      </c>
      <c r="E57" s="5">
        <f>'[3]Pc, Winter, S2'!E57*Main!$B$8+_xlfn.IFNA(VLOOKUP($A57,'EV Distribution'!$A$2:$B$11,2),0)*'EV Scenarios'!E$2</f>
        <v>0.68279520766816149</v>
      </c>
      <c r="F57" s="5">
        <f>'[3]Pc, Winter, S2'!F57*Main!$B$8+_xlfn.IFNA(VLOOKUP($A57,'EV Distribution'!$A$2:$B$11,2),0)*'EV Scenarios'!F$2</f>
        <v>0.66215388569506728</v>
      </c>
      <c r="G57" s="5">
        <f>'[3]Pc, Winter, S2'!G57*Main!$B$8+_xlfn.IFNA(VLOOKUP($A57,'EV Distribution'!$A$2:$B$11,2),0)*'EV Scenarios'!G$2</f>
        <v>0.62501639831838562</v>
      </c>
      <c r="H57" s="5">
        <f>'[3]Pc, Winter, S2'!H57*Main!$B$8+_xlfn.IFNA(VLOOKUP($A57,'EV Distribution'!$A$2:$B$11,2),0)*'EV Scenarios'!H$2</f>
        <v>0.63387294695067264</v>
      </c>
      <c r="I57" s="5">
        <f>'[3]Pc, Winter, S2'!I57*Main!$B$8+_xlfn.IFNA(VLOOKUP($A57,'EV Distribution'!$A$2:$B$11,2),0)*'EV Scenarios'!I$2</f>
        <v>0.16918162764573991</v>
      </c>
      <c r="J57" s="5">
        <f>'[3]Pc, Winter, S2'!J57*Main!$B$8+_xlfn.IFNA(VLOOKUP($A57,'EV Distribution'!$A$2:$B$11,2),0)*'EV Scenarios'!J$2</f>
        <v>0.18442067147982061</v>
      </c>
      <c r="K57" s="5">
        <f>'[3]Pc, Winter, S2'!K57*Main!$B$8+_xlfn.IFNA(VLOOKUP($A57,'EV Distribution'!$A$2:$B$11,2),0)*'EV Scenarios'!K$2</f>
        <v>0.2555752305605381</v>
      </c>
      <c r="L57" s="5">
        <f>'[3]Pc, Winter, S2'!L57*Main!$B$8+_xlfn.IFNA(VLOOKUP($A57,'EV Distribution'!$A$2:$B$11,2),0)*'EV Scenarios'!L$2</f>
        <v>0.25391502762331841</v>
      </c>
      <c r="M57" s="5">
        <f>'[3]Pc, Winter, S2'!M57*Main!$B$8+_xlfn.IFNA(VLOOKUP($A57,'EV Distribution'!$A$2:$B$11,2),0)*'EV Scenarios'!M$2</f>
        <v>0.25340110399103138</v>
      </c>
      <c r="N57" s="5">
        <f>'[3]Pc, Winter, S2'!N57*Main!$B$8+_xlfn.IFNA(VLOOKUP($A57,'EV Distribution'!$A$2:$B$11,2),0)*'EV Scenarios'!N$2</f>
        <v>0.27828454811659192</v>
      </c>
      <c r="O57" s="5">
        <f>'[3]Pc, Winter, S2'!O57*Main!$B$8+_xlfn.IFNA(VLOOKUP($A57,'EV Distribution'!$A$2:$B$11,2),0)*'EV Scenarios'!O$2</f>
        <v>0.30955148304932739</v>
      </c>
      <c r="P57" s="5">
        <f>'[3]Pc, Winter, S2'!P57*Main!$B$8+_xlfn.IFNA(VLOOKUP($A57,'EV Distribution'!$A$2:$B$11,2),0)*'EV Scenarios'!P$2</f>
        <v>0.31078275903587449</v>
      </c>
      <c r="Q57" s="5">
        <f>'[3]Pc, Winter, S2'!Q57*Main!$B$8+_xlfn.IFNA(VLOOKUP($A57,'EV Distribution'!$A$2:$B$11,2),0)*'EV Scenarios'!Q$2</f>
        <v>0.31109766172645736</v>
      </c>
      <c r="R57" s="5">
        <f>'[3]Pc, Winter, S2'!R57*Main!$B$8+_xlfn.IFNA(VLOOKUP($A57,'EV Distribution'!$A$2:$B$11,2),0)*'EV Scenarios'!R$2</f>
        <v>0.30649335894618834</v>
      </c>
      <c r="S57" s="5">
        <f>'[3]Pc, Winter, S2'!S57*Main!$B$8+_xlfn.IFNA(VLOOKUP($A57,'EV Distribution'!$A$2:$B$11,2),0)*'EV Scenarios'!S$2</f>
        <v>0.30702085327354262</v>
      </c>
      <c r="T57" s="5">
        <f>'[3]Pc, Winter, S2'!T57*Main!$B$8+_xlfn.IFNA(VLOOKUP($A57,'EV Distribution'!$A$2:$B$11,2),0)*'EV Scenarios'!T$2</f>
        <v>0.28081801190582961</v>
      </c>
      <c r="U57" s="5">
        <f>'[3]Pc, Winter, S2'!U57*Main!$B$8+_xlfn.IFNA(VLOOKUP($A57,'EV Distribution'!$A$2:$B$11,2),0)*'EV Scenarios'!U$2</f>
        <v>0.31443998334080714</v>
      </c>
      <c r="V57" s="5">
        <f>'[3]Pc, Winter, S2'!V57*Main!$B$8+_xlfn.IFNA(VLOOKUP($A57,'EV Distribution'!$A$2:$B$11,2),0)*'EV Scenarios'!V$2</f>
        <v>0.32359055636771306</v>
      </c>
      <c r="W57" s="5">
        <f>'[3]Pc, Winter, S2'!W57*Main!$B$8+_xlfn.IFNA(VLOOKUP($A57,'EV Distribution'!$A$2:$B$11,2),0)*'EV Scenarios'!W$2</f>
        <v>0.30143126991031394</v>
      </c>
      <c r="X57" s="5">
        <f>'[3]Pc, Winter, S2'!X57*Main!$B$8+_xlfn.IFNA(VLOOKUP($A57,'EV Distribution'!$A$2:$B$11,2),0)*'EV Scenarios'!X$2</f>
        <v>0.84982904320627806</v>
      </c>
      <c r="Y57" s="5">
        <f>'[3]Pc, Winter, S2'!Y57*Main!$B$8+_xlfn.IFNA(VLOOKUP($A57,'EV Distribution'!$A$2:$B$11,2),0)*'EV Scenarios'!Y$2</f>
        <v>0.87813931858744398</v>
      </c>
    </row>
    <row r="58" spans="1:25" x14ac:dyDescent="0.25">
      <c r="A58">
        <v>9</v>
      </c>
      <c r="B58" s="5">
        <f>'[3]Pc, Winter, S2'!B58*Main!$B$8+_xlfn.IFNA(VLOOKUP($A58,'EV Distribution'!$A$2:$B$11,2),0)*'EV Scenarios'!B$2</f>
        <v>6.0728172757847532E-2</v>
      </c>
      <c r="C58" s="5">
        <f>'[3]Pc, Winter, S2'!C58*Main!$B$8+_xlfn.IFNA(VLOOKUP($A58,'EV Distribution'!$A$2:$B$11,2),0)*'EV Scenarios'!C$2</f>
        <v>4.8265252690582953E-2</v>
      </c>
      <c r="D58" s="5">
        <f>'[3]Pc, Winter, S2'!D58*Main!$B$8+_xlfn.IFNA(VLOOKUP($A58,'EV Distribution'!$A$2:$B$11,2),0)*'EV Scenarios'!D$2</f>
        <v>4.5405620627802686E-2</v>
      </c>
      <c r="E58" s="5">
        <f>'[3]Pc, Winter, S2'!E58*Main!$B$8+_xlfn.IFNA(VLOOKUP($A58,'EV Distribution'!$A$2:$B$11,2),0)*'EV Scenarios'!E$2</f>
        <v>4.652541246636771E-2</v>
      </c>
      <c r="F58" s="5">
        <f>'[3]Pc, Winter, S2'!F58*Main!$B$8+_xlfn.IFNA(VLOOKUP($A58,'EV Distribution'!$A$2:$B$11,2),0)*'EV Scenarios'!F$2</f>
        <v>4.5102715470852019E-2</v>
      </c>
      <c r="G58" s="5">
        <f>'[3]Pc, Winter, S2'!G58*Main!$B$8+_xlfn.IFNA(VLOOKUP($A58,'EV Distribution'!$A$2:$B$11,2),0)*'EV Scenarios'!G$2</f>
        <v>4.6600913609865471E-2</v>
      </c>
      <c r="H58" s="5">
        <f>'[3]Pc, Winter, S2'!H58*Main!$B$8+_xlfn.IFNA(VLOOKUP($A58,'EV Distribution'!$A$2:$B$11,2),0)*'EV Scenarios'!H$2</f>
        <v>4.6239699753363221E-2</v>
      </c>
      <c r="I58" s="5">
        <f>'[3]Pc, Winter, S2'!I58*Main!$B$8+_xlfn.IFNA(VLOOKUP($A58,'EV Distribution'!$A$2:$B$11,2),0)*'EV Scenarios'!I$2</f>
        <v>4.6271601008968613E-2</v>
      </c>
      <c r="J58" s="5">
        <f>'[3]Pc, Winter, S2'!J58*Main!$B$8+_xlfn.IFNA(VLOOKUP($A58,'EV Distribution'!$A$2:$B$11,2),0)*'EV Scenarios'!J$2</f>
        <v>4.7765054260089687E-2</v>
      </c>
      <c r="K58" s="5">
        <f>'[3]Pc, Winter, S2'!K58*Main!$B$8+_xlfn.IFNA(VLOOKUP($A58,'EV Distribution'!$A$2:$B$11,2),0)*'EV Scenarios'!K$2</f>
        <v>5.05126033632287E-2</v>
      </c>
      <c r="L58" s="5">
        <f>'[3]Pc, Winter, S2'!L58*Main!$B$8+_xlfn.IFNA(VLOOKUP($A58,'EV Distribution'!$A$2:$B$11,2),0)*'EV Scenarios'!L$2</f>
        <v>5.0189874730941705E-2</v>
      </c>
      <c r="M58" s="5">
        <f>'[3]Pc, Winter, S2'!M58*Main!$B$8+_xlfn.IFNA(VLOOKUP($A58,'EV Distribution'!$A$2:$B$11,2),0)*'EV Scenarios'!M$2</f>
        <v>5.3882937959641261E-2</v>
      </c>
      <c r="N58" s="5">
        <f>'[3]Pc, Winter, S2'!N58*Main!$B$8+_xlfn.IFNA(VLOOKUP($A58,'EV Distribution'!$A$2:$B$11,2),0)*'EV Scenarios'!N$2</f>
        <v>5.5191936569506737E-2</v>
      </c>
      <c r="O58" s="5">
        <f>'[3]Pc, Winter, S2'!O58*Main!$B$8+_xlfn.IFNA(VLOOKUP($A58,'EV Distribution'!$A$2:$B$11,2),0)*'EV Scenarios'!O$2</f>
        <v>5.6176375986547088E-2</v>
      </c>
      <c r="P58" s="5">
        <f>'[3]Pc, Winter, S2'!P58*Main!$B$8+_xlfn.IFNA(VLOOKUP($A58,'EV Distribution'!$A$2:$B$11,2),0)*'EV Scenarios'!P$2</f>
        <v>5.6150083139013457E-2</v>
      </c>
      <c r="Q58" s="5">
        <f>'[3]Pc, Winter, S2'!Q58*Main!$B$8+_xlfn.IFNA(VLOOKUP($A58,'EV Distribution'!$A$2:$B$11,2),0)*'EV Scenarios'!Q$2</f>
        <v>5.6388357623318383E-2</v>
      </c>
      <c r="R58" s="5">
        <f>'[3]Pc, Winter, S2'!R58*Main!$B$8+_xlfn.IFNA(VLOOKUP($A58,'EV Distribution'!$A$2:$B$11,2),0)*'EV Scenarios'!R$2</f>
        <v>5.6127923004484305E-2</v>
      </c>
      <c r="S58" s="5">
        <f>'[3]Pc, Winter, S2'!S58*Main!$B$8+_xlfn.IFNA(VLOOKUP($A58,'EV Distribution'!$A$2:$B$11,2),0)*'EV Scenarios'!S$2</f>
        <v>5.7326071524663687E-2</v>
      </c>
      <c r="T58" s="5">
        <f>'[3]Pc, Winter, S2'!T58*Main!$B$8+_xlfn.IFNA(VLOOKUP($A58,'EV Distribution'!$A$2:$B$11,2),0)*'EV Scenarios'!T$2</f>
        <v>6.7121760515695073E-2</v>
      </c>
      <c r="U58" s="5">
        <f>'[3]Pc, Winter, S2'!U58*Main!$B$8+_xlfn.IFNA(VLOOKUP($A58,'EV Distribution'!$A$2:$B$11,2),0)*'EV Scenarios'!U$2</f>
        <v>8.4150924170403596E-2</v>
      </c>
      <c r="V58" s="5">
        <f>'[3]Pc, Winter, S2'!V58*Main!$B$8+_xlfn.IFNA(VLOOKUP($A58,'EV Distribution'!$A$2:$B$11,2),0)*'EV Scenarios'!V$2</f>
        <v>9.0291473677130044E-2</v>
      </c>
      <c r="W58" s="5">
        <f>'[3]Pc, Winter, S2'!W58*Main!$B$8+_xlfn.IFNA(VLOOKUP($A58,'EV Distribution'!$A$2:$B$11,2),0)*'EV Scenarios'!W$2</f>
        <v>8.7545190672645726E-2</v>
      </c>
      <c r="X58" s="5">
        <f>'[3]Pc, Winter, S2'!X58*Main!$B$8+_xlfn.IFNA(VLOOKUP($A58,'EV Distribution'!$A$2:$B$11,2),0)*'EV Scenarios'!X$2</f>
        <v>7.8685124304932741E-2</v>
      </c>
      <c r="Y58" s="5">
        <f>'[3]Pc, Winter, S2'!Y58*Main!$B$8+_xlfn.IFNA(VLOOKUP($A58,'EV Distribution'!$A$2:$B$11,2),0)*'EV Scenarios'!Y$2</f>
        <v>6.9150039058295962E-2</v>
      </c>
    </row>
    <row r="59" spans="1:25" x14ac:dyDescent="0.25">
      <c r="A59">
        <v>7</v>
      </c>
      <c r="B59" s="5">
        <f>'[3]Pc, Winter, S2'!B59*Main!$B$8+_xlfn.IFNA(VLOOKUP($A59,'EV Distribution'!$A$2:$B$11,2),0)*'EV Scenarios'!B$2</f>
        <v>4.8714746255605387E-2</v>
      </c>
      <c r="C59" s="5">
        <f>'[3]Pc, Winter, S2'!C59*Main!$B$8+_xlfn.IFNA(VLOOKUP($A59,'EV Distribution'!$A$2:$B$11,2),0)*'EV Scenarios'!C$2</f>
        <v>4.3621478878923765E-2</v>
      </c>
      <c r="D59" s="5">
        <f>'[3]Pc, Winter, S2'!D59*Main!$B$8+_xlfn.IFNA(VLOOKUP($A59,'EV Distribution'!$A$2:$B$11,2),0)*'EV Scenarios'!D$2</f>
        <v>3.9370418878923764E-2</v>
      </c>
      <c r="E59" s="5">
        <f>'[3]Pc, Winter, S2'!E59*Main!$B$8+_xlfn.IFNA(VLOOKUP($A59,'EV Distribution'!$A$2:$B$11,2),0)*'EV Scenarios'!E$2</f>
        <v>4.0004351322869953E-2</v>
      </c>
      <c r="F59" s="5">
        <f>'[3]Pc, Winter, S2'!F59*Main!$B$8+_xlfn.IFNA(VLOOKUP($A59,'EV Distribution'!$A$2:$B$11,2),0)*'EV Scenarios'!F$2</f>
        <v>3.8388915941704037E-2</v>
      </c>
      <c r="G59" s="5">
        <f>'[3]Pc, Winter, S2'!G59*Main!$B$8+_xlfn.IFNA(VLOOKUP($A59,'EV Distribution'!$A$2:$B$11,2),0)*'EV Scenarios'!G$2</f>
        <v>3.8566591076233177E-2</v>
      </c>
      <c r="H59" s="5">
        <f>'[3]Pc, Winter, S2'!H59*Main!$B$8+_xlfn.IFNA(VLOOKUP($A59,'EV Distribution'!$A$2:$B$11,2),0)*'EV Scenarios'!H$2</f>
        <v>3.446174970852018E-2</v>
      </c>
      <c r="I59" s="5">
        <f>'[3]Pc, Winter, S2'!I59*Main!$B$8+_xlfn.IFNA(VLOOKUP($A59,'EV Distribution'!$A$2:$B$11,2),0)*'EV Scenarios'!I$2</f>
        <v>3.7183919753363229E-2</v>
      </c>
      <c r="J59" s="5">
        <f>'[3]Pc, Winter, S2'!J59*Main!$B$8+_xlfn.IFNA(VLOOKUP($A59,'EV Distribution'!$A$2:$B$11,2),0)*'EV Scenarios'!J$2</f>
        <v>4.3568228183856507E-2</v>
      </c>
      <c r="K59" s="5">
        <f>'[3]Pc, Winter, S2'!K59*Main!$B$8+_xlfn.IFNA(VLOOKUP($A59,'EV Distribution'!$A$2:$B$11,2),0)*'EV Scenarios'!K$2</f>
        <v>5.1517785156950678E-2</v>
      </c>
      <c r="L59" s="5">
        <f>'[3]Pc, Winter, S2'!L59*Main!$B$8+_xlfn.IFNA(VLOOKUP($A59,'EV Distribution'!$A$2:$B$11,2),0)*'EV Scenarios'!L$2</f>
        <v>5.4867305807174888E-2</v>
      </c>
      <c r="M59" s="5">
        <f>'[3]Pc, Winter, S2'!M59*Main!$B$8+_xlfn.IFNA(VLOOKUP($A59,'EV Distribution'!$A$2:$B$11,2),0)*'EV Scenarios'!M$2</f>
        <v>5.6243172488789232E-2</v>
      </c>
      <c r="N59" s="5">
        <f>'[3]Pc, Winter, S2'!N59*Main!$B$8+_xlfn.IFNA(VLOOKUP($A59,'EV Distribution'!$A$2:$B$11,2),0)*'EV Scenarios'!N$2</f>
        <v>5.8844519999999997E-2</v>
      </c>
      <c r="O59" s="5">
        <f>'[3]Pc, Winter, S2'!O59*Main!$B$8+_xlfn.IFNA(VLOOKUP($A59,'EV Distribution'!$A$2:$B$11,2),0)*'EV Scenarios'!O$2</f>
        <v>5.7496847017937218E-2</v>
      </c>
      <c r="P59" s="5">
        <f>'[3]Pc, Winter, S2'!P59*Main!$B$8+_xlfn.IFNA(VLOOKUP($A59,'EV Distribution'!$A$2:$B$11,2),0)*'EV Scenarios'!P$2</f>
        <v>5.2818695560538122E-2</v>
      </c>
      <c r="Q59" s="5">
        <f>'[3]Pc, Winter, S2'!Q59*Main!$B$8+_xlfn.IFNA(VLOOKUP($A59,'EV Distribution'!$A$2:$B$11,2),0)*'EV Scenarios'!Q$2</f>
        <v>5.2010079417040368E-2</v>
      </c>
      <c r="R59" s="5">
        <f>'[3]Pc, Winter, S2'!R59*Main!$B$8+_xlfn.IFNA(VLOOKUP($A59,'EV Distribution'!$A$2:$B$11,2),0)*'EV Scenarios'!R$2</f>
        <v>5.1608206838565027E-2</v>
      </c>
      <c r="S59" s="5">
        <f>'[3]Pc, Winter, S2'!S59*Main!$B$8+_xlfn.IFNA(VLOOKUP($A59,'EV Distribution'!$A$2:$B$11,2),0)*'EV Scenarios'!S$2</f>
        <v>5.4235948161434976E-2</v>
      </c>
      <c r="T59" s="5">
        <f>'[3]Pc, Winter, S2'!T59*Main!$B$8+_xlfn.IFNA(VLOOKUP($A59,'EV Distribution'!$A$2:$B$11,2),0)*'EV Scenarios'!T$2</f>
        <v>6.6298435560538105E-2</v>
      </c>
      <c r="U59" s="5">
        <f>'[3]Pc, Winter, S2'!U59*Main!$B$8+_xlfn.IFNA(VLOOKUP($A59,'EV Distribution'!$A$2:$B$11,2),0)*'EV Scenarios'!U$2</f>
        <v>7.6734688251121078E-2</v>
      </c>
      <c r="V59" s="5">
        <f>'[3]Pc, Winter, S2'!V59*Main!$B$8+_xlfn.IFNA(VLOOKUP($A59,'EV Distribution'!$A$2:$B$11,2),0)*'EV Scenarios'!V$2</f>
        <v>7.7324256547085204E-2</v>
      </c>
      <c r="W59" s="5">
        <f>'[3]Pc, Winter, S2'!W59*Main!$B$8+_xlfn.IFNA(VLOOKUP($A59,'EV Distribution'!$A$2:$B$11,2),0)*'EV Scenarios'!W$2</f>
        <v>7.699400630044842E-2</v>
      </c>
      <c r="X59" s="5">
        <f>'[3]Pc, Winter, S2'!X59*Main!$B$8+_xlfn.IFNA(VLOOKUP($A59,'EV Distribution'!$A$2:$B$11,2),0)*'EV Scenarios'!X$2</f>
        <v>7.0606294910313894E-2</v>
      </c>
      <c r="Y59" s="5">
        <f>'[3]Pc, Winter, S2'!Y59*Main!$B$8+_xlfn.IFNA(VLOOKUP($A59,'EV Distribution'!$A$2:$B$11,2),0)*'EV Scenarios'!Y$2</f>
        <v>6.6861459237668161E-2</v>
      </c>
    </row>
    <row r="60" spans="1:25" x14ac:dyDescent="0.25">
      <c r="A60">
        <v>6</v>
      </c>
      <c r="B60" s="5">
        <f>'[3]Pc, Winter, S2'!B60*Main!$B$8+_xlfn.IFNA(VLOOKUP($A60,'EV Distribution'!$A$2:$B$11,2),0)*'EV Scenarios'!B$2</f>
        <v>4.9189247399103131E-2</v>
      </c>
      <c r="C60" s="5">
        <f>'[3]Pc, Winter, S2'!C60*Main!$B$8+_xlfn.IFNA(VLOOKUP($A60,'EV Distribution'!$A$2:$B$11,2),0)*'EV Scenarios'!C$2</f>
        <v>4.3750836076233188E-2</v>
      </c>
      <c r="D60" s="5">
        <f>'[3]Pc, Winter, S2'!D60*Main!$B$8+_xlfn.IFNA(VLOOKUP($A60,'EV Distribution'!$A$2:$B$11,2),0)*'EV Scenarios'!D$2</f>
        <v>3.9544047780269063E-2</v>
      </c>
      <c r="E60" s="5">
        <f>'[3]Pc, Winter, S2'!E60*Main!$B$8+_xlfn.IFNA(VLOOKUP($A60,'EV Distribution'!$A$2:$B$11,2),0)*'EV Scenarios'!E$2</f>
        <v>3.7643551053811661E-2</v>
      </c>
      <c r="F60" s="5">
        <f>'[3]Pc, Winter, S2'!F60*Main!$B$8+_xlfn.IFNA(VLOOKUP($A60,'EV Distribution'!$A$2:$B$11,2),0)*'EV Scenarios'!F$2</f>
        <v>3.4811352690582963E-2</v>
      </c>
      <c r="G60" s="5">
        <f>'[3]Pc, Winter, S2'!G60*Main!$B$8+_xlfn.IFNA(VLOOKUP($A60,'EV Distribution'!$A$2:$B$11,2),0)*'EV Scenarios'!G$2</f>
        <v>3.5128326793721971E-2</v>
      </c>
      <c r="H60" s="5">
        <f>'[3]Pc, Winter, S2'!H60*Main!$B$8+_xlfn.IFNA(VLOOKUP($A60,'EV Distribution'!$A$2:$B$11,2),0)*'EV Scenarios'!H$2</f>
        <v>3.1371841479820625E-2</v>
      </c>
      <c r="I60" s="5">
        <f>'[3]Pc, Winter, S2'!I60*Main!$B$8+_xlfn.IFNA(VLOOKUP($A60,'EV Distribution'!$A$2:$B$11,2),0)*'EV Scenarios'!I$2</f>
        <v>3.0768481569506723E-2</v>
      </c>
      <c r="J60" s="5">
        <f>'[3]Pc, Winter, S2'!J60*Main!$B$8+_xlfn.IFNA(VLOOKUP($A60,'EV Distribution'!$A$2:$B$11,2),0)*'EV Scenarios'!J$2</f>
        <v>3.7043357668161435E-2</v>
      </c>
      <c r="K60" s="5">
        <f>'[3]Pc, Winter, S2'!K60*Main!$B$8+_xlfn.IFNA(VLOOKUP($A60,'EV Distribution'!$A$2:$B$11,2),0)*'EV Scenarios'!K$2</f>
        <v>4.1847192421524668E-2</v>
      </c>
      <c r="L60" s="5">
        <f>'[3]Pc, Winter, S2'!L60*Main!$B$8+_xlfn.IFNA(VLOOKUP($A60,'EV Distribution'!$A$2:$B$11,2),0)*'EV Scenarios'!L$2</f>
        <v>4.7130088318385659E-2</v>
      </c>
      <c r="M60" s="5">
        <f>'[3]Pc, Winter, S2'!M60*Main!$B$8+_xlfn.IFNA(VLOOKUP($A60,'EV Distribution'!$A$2:$B$11,2),0)*'EV Scenarios'!M$2</f>
        <v>4.8148080627802695E-2</v>
      </c>
      <c r="N60" s="5">
        <f>'[3]Pc, Winter, S2'!N60*Main!$B$8+_xlfn.IFNA(VLOOKUP($A60,'EV Distribution'!$A$2:$B$11,2),0)*'EV Scenarios'!N$2</f>
        <v>5.5056463587443941E-2</v>
      </c>
      <c r="O60" s="5">
        <f>'[3]Pc, Winter, S2'!O60*Main!$B$8+_xlfn.IFNA(VLOOKUP($A60,'EV Distribution'!$A$2:$B$11,2),0)*'EV Scenarios'!O$2</f>
        <v>5.5386891053811664E-2</v>
      </c>
      <c r="P60" s="5">
        <f>'[3]Pc, Winter, S2'!P60*Main!$B$8+_xlfn.IFNA(VLOOKUP($A60,'EV Distribution'!$A$2:$B$11,2),0)*'EV Scenarios'!P$2</f>
        <v>5.1489033811659195E-2</v>
      </c>
      <c r="Q60" s="5">
        <f>'[3]Pc, Winter, S2'!Q60*Main!$B$8+_xlfn.IFNA(VLOOKUP($A60,'EV Distribution'!$A$2:$B$11,2),0)*'EV Scenarios'!Q$2</f>
        <v>5.1414118856502239E-2</v>
      </c>
      <c r="R60" s="5">
        <f>'[3]Pc, Winter, S2'!R60*Main!$B$8+_xlfn.IFNA(VLOOKUP($A60,'EV Distribution'!$A$2:$B$11,2),0)*'EV Scenarios'!R$2</f>
        <v>5.1595994865470847E-2</v>
      </c>
      <c r="S60" s="5">
        <f>'[3]Pc, Winter, S2'!S60*Main!$B$8+_xlfn.IFNA(VLOOKUP($A60,'EV Distribution'!$A$2:$B$11,2),0)*'EV Scenarios'!S$2</f>
        <v>5.1489261300448431E-2</v>
      </c>
      <c r="T60" s="5">
        <f>'[3]Pc, Winter, S2'!T60*Main!$B$8+_xlfn.IFNA(VLOOKUP($A60,'EV Distribution'!$A$2:$B$11,2),0)*'EV Scenarios'!T$2</f>
        <v>5.9669928991031393E-2</v>
      </c>
      <c r="U60" s="5">
        <f>'[3]Pc, Winter, S2'!U60*Main!$B$8+_xlfn.IFNA(VLOOKUP($A60,'EV Distribution'!$A$2:$B$11,2),0)*'EV Scenarios'!U$2</f>
        <v>7.0042518901345288E-2</v>
      </c>
      <c r="V60" s="5">
        <f>'[3]Pc, Winter, S2'!V60*Main!$B$8+_xlfn.IFNA(VLOOKUP($A60,'EV Distribution'!$A$2:$B$11,2),0)*'EV Scenarios'!V$2</f>
        <v>7.2569666726457385E-2</v>
      </c>
      <c r="W60" s="5">
        <f>'[3]Pc, Winter, S2'!W60*Main!$B$8+_xlfn.IFNA(VLOOKUP($A60,'EV Distribution'!$A$2:$B$11,2),0)*'EV Scenarios'!W$2</f>
        <v>6.7854810336322874E-2</v>
      </c>
      <c r="X60" s="5">
        <f>'[3]Pc, Winter, S2'!X60*Main!$B$8+_xlfn.IFNA(VLOOKUP($A60,'EV Distribution'!$A$2:$B$11,2),0)*'EV Scenarios'!X$2</f>
        <v>6.0734041031390129E-2</v>
      </c>
      <c r="Y60" s="5">
        <f>'[3]Pc, Winter, S2'!Y60*Main!$B$8+_xlfn.IFNA(VLOOKUP($A60,'EV Distribution'!$A$2:$B$11,2),0)*'EV Scenarios'!Y$2</f>
        <v>5.1570107578475341E-2</v>
      </c>
    </row>
    <row r="61" spans="1:25" x14ac:dyDescent="0.25">
      <c r="A61">
        <v>90</v>
      </c>
      <c r="B61" s="5">
        <f>'[3]Pc, Winter, S2'!B61*Main!$B$8+_xlfn.IFNA(VLOOKUP($A61,'EV Distribution'!$A$2:$B$11,2),0)*'EV Scenarios'!B$2</f>
        <v>0.94380619820627809</v>
      </c>
      <c r="C61" s="5">
        <f>'[3]Pc, Winter, S2'!C61*Main!$B$8+_xlfn.IFNA(VLOOKUP($A61,'EV Distribution'!$A$2:$B$11,2),0)*'EV Scenarios'!C$2</f>
        <v>0.90820786271300458</v>
      </c>
      <c r="D61" s="5">
        <f>'[3]Pc, Winter, S2'!D61*Main!$B$8+_xlfn.IFNA(VLOOKUP($A61,'EV Distribution'!$A$2:$B$11,2),0)*'EV Scenarios'!D$2</f>
        <v>0.83031994049327362</v>
      </c>
      <c r="E61" s="5">
        <f>'[3]Pc, Winter, S2'!E61*Main!$B$8+_xlfn.IFNA(VLOOKUP($A61,'EV Distribution'!$A$2:$B$11,2),0)*'EV Scenarios'!E$2</f>
        <v>0.75543017730941719</v>
      </c>
      <c r="F61" s="5">
        <f>'[3]Pc, Winter, S2'!F61*Main!$B$8+_xlfn.IFNA(VLOOKUP($A61,'EV Distribution'!$A$2:$B$11,2),0)*'EV Scenarios'!F$2</f>
        <v>0.73545599347533641</v>
      </c>
      <c r="G61" s="5">
        <f>'[3]Pc, Winter, S2'!G61*Main!$B$8+_xlfn.IFNA(VLOOKUP($A61,'EV Distribution'!$A$2:$B$11,2),0)*'EV Scenarios'!G$2</f>
        <v>0.70945045571748877</v>
      </c>
      <c r="H61" s="5">
        <f>'[3]Pc, Winter, S2'!H61*Main!$B$8+_xlfn.IFNA(VLOOKUP($A61,'EV Distribution'!$A$2:$B$11,2),0)*'EV Scenarios'!H$2</f>
        <v>0.74487676282511206</v>
      </c>
      <c r="I61" s="5">
        <f>'[3]Pc, Winter, S2'!I61*Main!$B$8+_xlfn.IFNA(VLOOKUP($A61,'EV Distribution'!$A$2:$B$11,2),0)*'EV Scenarios'!I$2</f>
        <v>0.30435734874439463</v>
      </c>
      <c r="J61" s="5">
        <f>'[3]Pc, Winter, S2'!J61*Main!$B$8+_xlfn.IFNA(VLOOKUP($A61,'EV Distribution'!$A$2:$B$11,2),0)*'EV Scenarios'!J$2</f>
        <v>0.333428709955157</v>
      </c>
      <c r="K61" s="5">
        <f>'[3]Pc, Winter, S2'!K61*Main!$B$8+_xlfn.IFNA(VLOOKUP($A61,'EV Distribution'!$A$2:$B$11,2),0)*'EV Scenarios'!K$2</f>
        <v>0.39998454311659193</v>
      </c>
      <c r="L61" s="5">
        <f>'[3]Pc, Winter, S2'!L61*Main!$B$8+_xlfn.IFNA(VLOOKUP($A61,'EV Distribution'!$A$2:$B$11,2),0)*'EV Scenarios'!L$2</f>
        <v>0.37660187235426001</v>
      </c>
      <c r="M61" s="5">
        <f>'[3]Pc, Winter, S2'!M61*Main!$B$8+_xlfn.IFNA(VLOOKUP($A61,'EV Distribution'!$A$2:$B$11,2),0)*'EV Scenarios'!M$2</f>
        <v>0.36513587670403586</v>
      </c>
      <c r="N61" s="5">
        <f>'[3]Pc, Winter, S2'!N61*Main!$B$8+_xlfn.IFNA(VLOOKUP($A61,'EV Distribution'!$A$2:$B$11,2),0)*'EV Scenarios'!N$2</f>
        <v>0.38615139923766817</v>
      </c>
      <c r="O61" s="5">
        <f>'[3]Pc, Winter, S2'!O61*Main!$B$8+_xlfn.IFNA(VLOOKUP($A61,'EV Distribution'!$A$2:$B$11,2),0)*'EV Scenarios'!O$2</f>
        <v>0.40822913881165912</v>
      </c>
      <c r="P61" s="5">
        <f>'[3]Pc, Winter, S2'!P61*Main!$B$8+_xlfn.IFNA(VLOOKUP($A61,'EV Distribution'!$A$2:$B$11,2),0)*'EV Scenarios'!P$2</f>
        <v>0.4312975765919283</v>
      </c>
      <c r="Q61" s="5">
        <f>'[3]Pc, Winter, S2'!Q61*Main!$B$8+_xlfn.IFNA(VLOOKUP($A61,'EV Distribution'!$A$2:$B$11,2),0)*'EV Scenarios'!Q$2</f>
        <v>0.42809226024663682</v>
      </c>
      <c r="R61" s="5">
        <f>'[3]Pc, Winter, S2'!R61*Main!$B$8+_xlfn.IFNA(VLOOKUP($A61,'EV Distribution'!$A$2:$B$11,2),0)*'EV Scenarios'!R$2</f>
        <v>0.43117221011210766</v>
      </c>
      <c r="S61" s="5">
        <f>'[3]Pc, Winter, S2'!S61*Main!$B$8+_xlfn.IFNA(VLOOKUP($A61,'EV Distribution'!$A$2:$B$11,2),0)*'EV Scenarios'!S$2</f>
        <v>0.43265805890134529</v>
      </c>
      <c r="T61" s="5">
        <f>'[3]Pc, Winter, S2'!T61*Main!$B$8+_xlfn.IFNA(VLOOKUP($A61,'EV Distribution'!$A$2:$B$11,2),0)*'EV Scenarios'!T$2</f>
        <v>0.39205901210762334</v>
      </c>
      <c r="U61" s="5">
        <f>'[3]Pc, Winter, S2'!U61*Main!$B$8+_xlfn.IFNA(VLOOKUP($A61,'EV Distribution'!$A$2:$B$11,2),0)*'EV Scenarios'!U$2</f>
        <v>0.41474603282511213</v>
      </c>
      <c r="V61" s="5">
        <f>'[3]Pc, Winter, S2'!V61*Main!$B$8+_xlfn.IFNA(VLOOKUP($A61,'EV Distribution'!$A$2:$B$11,2),0)*'EV Scenarios'!V$2</f>
        <v>0.4225903000448431</v>
      </c>
      <c r="W61" s="5">
        <f>'[3]Pc, Winter, S2'!W61*Main!$B$8+_xlfn.IFNA(VLOOKUP($A61,'EV Distribution'!$A$2:$B$11,2),0)*'EV Scenarios'!W$2</f>
        <v>0.38884292040358748</v>
      </c>
      <c r="X61" s="5">
        <f>'[3]Pc, Winter, S2'!X61*Main!$B$8+_xlfn.IFNA(VLOOKUP($A61,'EV Distribution'!$A$2:$B$11,2),0)*'EV Scenarios'!X$2</f>
        <v>0.92856317345291473</v>
      </c>
      <c r="Y61" s="5">
        <f>'[3]Pc, Winter, S2'!Y61*Main!$B$8+_xlfn.IFNA(VLOOKUP($A61,'EV Distribution'!$A$2:$B$11,2),0)*'EV Scenarios'!Y$2</f>
        <v>0.96546853080717498</v>
      </c>
    </row>
    <row r="62" spans="1:25" x14ac:dyDescent="0.25">
      <c r="A62">
        <v>105</v>
      </c>
      <c r="B62" s="5">
        <f>'[3]Pc, Winter, S2'!B62*Main!$B$8+_xlfn.IFNA(VLOOKUP($A62,'EV Distribution'!$A$2:$B$11,2),0)*'EV Scenarios'!B$2</f>
        <v>0.79777213174887895</v>
      </c>
      <c r="C62" s="5">
        <f>'[3]Pc, Winter, S2'!C62*Main!$B$8+_xlfn.IFNA(VLOOKUP($A62,'EV Distribution'!$A$2:$B$11,2),0)*'EV Scenarios'!C$2</f>
        <v>0.77509960531390143</v>
      </c>
      <c r="D62" s="5">
        <f>'[3]Pc, Winter, S2'!D62*Main!$B$8+_xlfn.IFNA(VLOOKUP($A62,'EV Distribution'!$A$2:$B$11,2),0)*'EV Scenarios'!D$2</f>
        <v>0.69806910793721977</v>
      </c>
      <c r="E62" s="5">
        <f>'[3]Pc, Winter, S2'!E62*Main!$B$8+_xlfn.IFNA(VLOOKUP($A62,'EV Distribution'!$A$2:$B$11,2),0)*'EV Scenarios'!E$2</f>
        <v>0.642011944529148</v>
      </c>
      <c r="F62" s="5">
        <f>'[3]Pc, Winter, S2'!F62*Main!$B$8+_xlfn.IFNA(VLOOKUP($A62,'EV Distribution'!$A$2:$B$11,2),0)*'EV Scenarios'!F$2</f>
        <v>0.62018651997757857</v>
      </c>
      <c r="G62" s="5">
        <f>'[3]Pc, Winter, S2'!G62*Main!$B$8+_xlfn.IFNA(VLOOKUP($A62,'EV Distribution'!$A$2:$B$11,2),0)*'EV Scenarios'!G$2</f>
        <v>0.58449527298206283</v>
      </c>
      <c r="H62" s="5">
        <f>'[3]Pc, Winter, S2'!H62*Main!$B$8+_xlfn.IFNA(VLOOKUP($A62,'EV Distribution'!$A$2:$B$11,2),0)*'EV Scenarios'!H$2</f>
        <v>0.58988148950672648</v>
      </c>
      <c r="I62" s="5">
        <f>'[3]Pc, Winter, S2'!I62*Main!$B$8+_xlfn.IFNA(VLOOKUP($A62,'EV Distribution'!$A$2:$B$11,2),0)*'EV Scenarios'!I$2</f>
        <v>0.12304837603139013</v>
      </c>
      <c r="J62" s="5">
        <f>'[3]Pc, Winter, S2'!J62*Main!$B$8+_xlfn.IFNA(VLOOKUP($A62,'EV Distribution'!$A$2:$B$11,2),0)*'EV Scenarios'!J$2</f>
        <v>0.12194841587443947</v>
      </c>
      <c r="K62" s="5">
        <f>'[3]Pc, Winter, S2'!K62*Main!$B$8+_xlfn.IFNA(VLOOKUP($A62,'EV Distribution'!$A$2:$B$11,2),0)*'EV Scenarios'!K$2</f>
        <v>0.16623516058295965</v>
      </c>
      <c r="L62" s="5">
        <f>'[3]Pc, Winter, S2'!L62*Main!$B$8+_xlfn.IFNA(VLOOKUP($A62,'EV Distribution'!$A$2:$B$11,2),0)*'EV Scenarios'!L$2</f>
        <v>0.14222485932735426</v>
      </c>
      <c r="M62" s="5">
        <f>'[3]Pc, Winter, S2'!M62*Main!$B$8+_xlfn.IFNA(VLOOKUP($A62,'EV Distribution'!$A$2:$B$11,2),0)*'EV Scenarios'!M$2</f>
        <v>0.13186281948430495</v>
      </c>
      <c r="N62" s="5">
        <f>'[3]Pc, Winter, S2'!N62*Main!$B$8+_xlfn.IFNA(VLOOKUP($A62,'EV Distribution'!$A$2:$B$11,2),0)*'EV Scenarios'!N$2</f>
        <v>0.15547821766816144</v>
      </c>
      <c r="O62" s="5">
        <f>'[3]Pc, Winter, S2'!O62*Main!$B$8+_xlfn.IFNA(VLOOKUP($A62,'EV Distribution'!$A$2:$B$11,2),0)*'EV Scenarios'!O$2</f>
        <v>0.19339775210762333</v>
      </c>
      <c r="P62" s="5">
        <f>'[3]Pc, Winter, S2'!P62*Main!$B$8+_xlfn.IFNA(VLOOKUP($A62,'EV Distribution'!$A$2:$B$11,2),0)*'EV Scenarios'!P$2</f>
        <v>0.19374721168161435</v>
      </c>
      <c r="Q62" s="5">
        <f>'[3]Pc, Winter, S2'!Q62*Main!$B$8+_xlfn.IFNA(VLOOKUP($A62,'EV Distribution'!$A$2:$B$11,2),0)*'EV Scenarios'!Q$2</f>
        <v>0.19113477159192827</v>
      </c>
      <c r="R62" s="5">
        <f>'[3]Pc, Winter, S2'!R62*Main!$B$8+_xlfn.IFNA(VLOOKUP($A62,'EV Distribution'!$A$2:$B$11,2),0)*'EV Scenarios'!R$2</f>
        <v>0.19251277047085202</v>
      </c>
      <c r="S62" s="5">
        <f>'[3]Pc, Winter, S2'!S62*Main!$B$8+_xlfn.IFNA(VLOOKUP($A62,'EV Distribution'!$A$2:$B$11,2),0)*'EV Scenarios'!S$2</f>
        <v>0.2013460751793722</v>
      </c>
      <c r="T62" s="5">
        <f>'[3]Pc, Winter, S2'!T62*Main!$B$8+_xlfn.IFNA(VLOOKUP($A62,'EV Distribution'!$A$2:$B$11,2),0)*'EV Scenarios'!T$2</f>
        <v>0.17720914939461885</v>
      </c>
      <c r="U62" s="5">
        <f>'[3]Pc, Winter, S2'!U62*Main!$B$8+_xlfn.IFNA(VLOOKUP($A62,'EV Distribution'!$A$2:$B$11,2),0)*'EV Scenarios'!U$2</f>
        <v>0.20596585473094173</v>
      </c>
      <c r="V62" s="5">
        <f>'[3]Pc, Winter, S2'!V62*Main!$B$8+_xlfn.IFNA(VLOOKUP($A62,'EV Distribution'!$A$2:$B$11,2),0)*'EV Scenarios'!V$2</f>
        <v>0.21749515661434979</v>
      </c>
      <c r="W62" s="5">
        <f>'[3]Pc, Winter, S2'!W62*Main!$B$8+_xlfn.IFNA(VLOOKUP($A62,'EV Distribution'!$A$2:$B$11,2),0)*'EV Scenarios'!W$2</f>
        <v>0.19986696374439464</v>
      </c>
      <c r="X62" s="5">
        <f>'[3]Pc, Winter, S2'!X62*Main!$B$8+_xlfn.IFNA(VLOOKUP($A62,'EV Distribution'!$A$2:$B$11,2),0)*'EV Scenarios'!X$2</f>
        <v>0.76804537248878924</v>
      </c>
      <c r="Y62" s="5">
        <f>'[3]Pc, Winter, S2'!Y62*Main!$B$8+_xlfn.IFNA(VLOOKUP($A62,'EV Distribution'!$A$2:$B$11,2),0)*'EV Scenarios'!Y$2</f>
        <v>0.81229644594170414</v>
      </c>
    </row>
    <row r="63" spans="1:25" x14ac:dyDescent="0.25">
      <c r="A63">
        <v>88</v>
      </c>
      <c r="B63" s="5">
        <f>'[3]Pc, Winter, S2'!B63*Main!$B$8+_xlfn.IFNA(VLOOKUP($A63,'EV Distribution'!$A$2:$B$11,2),0)*'EV Scenarios'!B$2</f>
        <v>0.871104586278027</v>
      </c>
      <c r="C63" s="5">
        <f>'[3]Pc, Winter, S2'!C63*Main!$B$8+_xlfn.IFNA(VLOOKUP($A63,'EV Distribution'!$A$2:$B$11,2),0)*'EV Scenarios'!C$2</f>
        <v>0.83884043511210771</v>
      </c>
      <c r="D63" s="5">
        <f>'[3]Pc, Winter, S2'!D63*Main!$B$8+_xlfn.IFNA(VLOOKUP($A63,'EV Distribution'!$A$2:$B$11,2),0)*'EV Scenarios'!D$2</f>
        <v>0.7510524713004485</v>
      </c>
      <c r="E63" s="5">
        <f>'[3]Pc, Winter, S2'!E63*Main!$B$8+_xlfn.IFNA(VLOOKUP($A63,'EV Distribution'!$A$2:$B$11,2),0)*'EV Scenarios'!E$2</f>
        <v>0.69406466147982071</v>
      </c>
      <c r="F63" s="5">
        <f>'[3]Pc, Winter, S2'!F63*Main!$B$8+_xlfn.IFNA(VLOOKUP($A63,'EV Distribution'!$A$2:$B$11,2),0)*'EV Scenarios'!F$2</f>
        <v>0.67135529345291489</v>
      </c>
      <c r="G63" s="5">
        <f>'[3]Pc, Winter, S2'!G63*Main!$B$8+_xlfn.IFNA(VLOOKUP($A63,'EV Distribution'!$A$2:$B$11,2),0)*'EV Scenarios'!G$2</f>
        <v>0.63475762419282511</v>
      </c>
      <c r="H63" s="5">
        <f>'[3]Pc, Winter, S2'!H63*Main!$B$8+_xlfn.IFNA(VLOOKUP($A63,'EV Distribution'!$A$2:$B$11,2),0)*'EV Scenarios'!H$2</f>
        <v>0.63859376405829593</v>
      </c>
      <c r="I63" s="5">
        <f>'[3]Pc, Winter, S2'!I63*Main!$B$8+_xlfn.IFNA(VLOOKUP($A63,'EV Distribution'!$A$2:$B$11,2),0)*'EV Scenarios'!I$2</f>
        <v>0.17635341152466366</v>
      </c>
      <c r="J63" s="5">
        <f>'[3]Pc, Winter, S2'!J63*Main!$B$8+_xlfn.IFNA(VLOOKUP($A63,'EV Distribution'!$A$2:$B$11,2),0)*'EV Scenarios'!J$2</f>
        <v>0.17599514533632288</v>
      </c>
      <c r="K63" s="5">
        <f>'[3]Pc, Winter, S2'!K63*Main!$B$8+_xlfn.IFNA(VLOOKUP($A63,'EV Distribution'!$A$2:$B$11,2),0)*'EV Scenarios'!K$2</f>
        <v>0.22764163547085203</v>
      </c>
      <c r="L63" s="5">
        <f>'[3]Pc, Winter, S2'!L63*Main!$B$8+_xlfn.IFNA(VLOOKUP($A63,'EV Distribution'!$A$2:$B$11,2),0)*'EV Scenarios'!L$2</f>
        <v>0.20704967448430495</v>
      </c>
      <c r="M63" s="5">
        <f>'[3]Pc, Winter, S2'!M63*Main!$B$8+_xlfn.IFNA(VLOOKUP($A63,'EV Distribution'!$A$2:$B$11,2),0)*'EV Scenarios'!M$2</f>
        <v>0.19562344251121078</v>
      </c>
      <c r="N63" s="5">
        <f>'[3]Pc, Winter, S2'!N63*Main!$B$8+_xlfn.IFNA(VLOOKUP($A63,'EV Distribution'!$A$2:$B$11,2),0)*'EV Scenarios'!N$2</f>
        <v>0.21778827973094173</v>
      </c>
      <c r="O63" s="5">
        <f>'[3]Pc, Winter, S2'!O63*Main!$B$8+_xlfn.IFNA(VLOOKUP($A63,'EV Distribution'!$A$2:$B$11,2),0)*'EV Scenarios'!O$2</f>
        <v>0.25715384580717493</v>
      </c>
      <c r="P63" s="5">
        <f>'[3]Pc, Winter, S2'!P63*Main!$B$8+_xlfn.IFNA(VLOOKUP($A63,'EV Distribution'!$A$2:$B$11,2),0)*'EV Scenarios'!P$2</f>
        <v>0.26199576804932734</v>
      </c>
      <c r="Q63" s="5">
        <f>'[3]Pc, Winter, S2'!Q63*Main!$B$8+_xlfn.IFNA(VLOOKUP($A63,'EV Distribution'!$A$2:$B$11,2),0)*'EV Scenarios'!Q$2</f>
        <v>0.25780397596412558</v>
      </c>
      <c r="R63" s="5">
        <f>'[3]Pc, Winter, S2'!R63*Main!$B$8+_xlfn.IFNA(VLOOKUP($A63,'EV Distribution'!$A$2:$B$11,2),0)*'EV Scenarios'!R$2</f>
        <v>0.25791134302690583</v>
      </c>
      <c r="S63" s="5">
        <f>'[3]Pc, Winter, S2'!S63*Main!$B$8+_xlfn.IFNA(VLOOKUP($A63,'EV Distribution'!$A$2:$B$11,2),0)*'EV Scenarios'!S$2</f>
        <v>0.26886394863228702</v>
      </c>
      <c r="T63" s="5">
        <f>'[3]Pc, Winter, S2'!T63*Main!$B$8+_xlfn.IFNA(VLOOKUP($A63,'EV Distribution'!$A$2:$B$11,2),0)*'EV Scenarios'!T$2</f>
        <v>0.25342474827354261</v>
      </c>
      <c r="U63" s="5">
        <f>'[3]Pc, Winter, S2'!U63*Main!$B$8+_xlfn.IFNA(VLOOKUP($A63,'EV Distribution'!$A$2:$B$11,2),0)*'EV Scenarios'!U$2</f>
        <v>0.29033813401345293</v>
      </c>
      <c r="V63" s="5">
        <f>'[3]Pc, Winter, S2'!V63*Main!$B$8+_xlfn.IFNA(VLOOKUP($A63,'EV Distribution'!$A$2:$B$11,2),0)*'EV Scenarios'!V$2</f>
        <v>0.30233667497757849</v>
      </c>
      <c r="W63" s="5">
        <f>'[3]Pc, Winter, S2'!W63*Main!$B$8+_xlfn.IFNA(VLOOKUP($A63,'EV Distribution'!$A$2:$B$11,2),0)*'EV Scenarios'!W$2</f>
        <v>0.2814493107174888</v>
      </c>
      <c r="X63" s="5">
        <f>'[3]Pc, Winter, S2'!X63*Main!$B$8+_xlfn.IFNA(VLOOKUP($A63,'EV Distribution'!$A$2:$B$11,2),0)*'EV Scenarios'!X$2</f>
        <v>0.84736513683856507</v>
      </c>
      <c r="Y63" s="5">
        <f>'[3]Pc, Winter, S2'!Y63*Main!$B$8+_xlfn.IFNA(VLOOKUP($A63,'EV Distribution'!$A$2:$B$11,2),0)*'EV Scenarios'!Y$2</f>
        <v>0.88879822869955161</v>
      </c>
    </row>
    <row r="64" spans="1:25" x14ac:dyDescent="0.25">
      <c r="A64">
        <v>69</v>
      </c>
      <c r="B64" s="5">
        <f>'[3]Pc, Winter, S2'!B64*Main!$B$8+_xlfn.IFNA(VLOOKUP($A64,'EV Distribution'!$A$2:$B$11,2),0)*'EV Scenarios'!B$2</f>
        <v>0.8678019973318386</v>
      </c>
      <c r="C64" s="5">
        <f>'[3]Pc, Winter, S2'!C64*Main!$B$8+_xlfn.IFNA(VLOOKUP($A64,'EV Distribution'!$A$2:$B$11,2),0)*'EV Scenarios'!C$2</f>
        <v>0.83600322688340811</v>
      </c>
      <c r="D64" s="5">
        <f>'[3]Pc, Winter, S2'!D64*Main!$B$8+_xlfn.IFNA(VLOOKUP($A64,'EV Distribution'!$A$2:$B$11,2),0)*'EV Scenarios'!D$2</f>
        <v>0.75564924183856508</v>
      </c>
      <c r="E64" s="5">
        <f>'[3]Pc, Winter, S2'!E64*Main!$B$8+_xlfn.IFNA(VLOOKUP($A64,'EV Distribution'!$A$2:$B$11,2),0)*'EV Scenarios'!E$2</f>
        <v>0.69667763562780272</v>
      </c>
      <c r="F64" s="5">
        <f>'[3]Pc, Winter, S2'!F64*Main!$B$8+_xlfn.IFNA(VLOOKUP($A64,'EV Distribution'!$A$2:$B$11,2),0)*'EV Scenarios'!F$2</f>
        <v>0.67521919778026906</v>
      </c>
      <c r="G64" s="5">
        <f>'[3]Pc, Winter, S2'!G64*Main!$B$8+_xlfn.IFNA(VLOOKUP($A64,'EV Distribution'!$A$2:$B$11,2),0)*'EV Scenarios'!G$2</f>
        <v>0.6389894260313902</v>
      </c>
      <c r="H64" s="5">
        <f>'[3]Pc, Winter, S2'!H64*Main!$B$8+_xlfn.IFNA(VLOOKUP($A64,'EV Distribution'!$A$2:$B$11,2),0)*'EV Scenarios'!H$2</f>
        <v>0.64384438636771302</v>
      </c>
      <c r="I64" s="5">
        <f>'[3]Pc, Winter, S2'!I64*Main!$B$8+_xlfn.IFNA(VLOOKUP($A64,'EV Distribution'!$A$2:$B$11,2),0)*'EV Scenarios'!I$2</f>
        <v>0.17997179793721974</v>
      </c>
      <c r="J64" s="5">
        <f>'[3]Pc, Winter, S2'!J64*Main!$B$8+_xlfn.IFNA(VLOOKUP($A64,'EV Distribution'!$A$2:$B$11,2),0)*'EV Scenarios'!J$2</f>
        <v>0.18183490567264576</v>
      </c>
      <c r="K64" s="5">
        <f>'[3]Pc, Winter, S2'!K64*Main!$B$8+_xlfn.IFNA(VLOOKUP($A64,'EV Distribution'!$A$2:$B$11,2),0)*'EV Scenarios'!K$2</f>
        <v>0.22992011461883408</v>
      </c>
      <c r="L64" s="5">
        <f>'[3]Pc, Winter, S2'!L64*Main!$B$8+_xlfn.IFNA(VLOOKUP($A64,'EV Distribution'!$A$2:$B$11,2),0)*'EV Scenarios'!L$2</f>
        <v>0.20913068526905831</v>
      </c>
      <c r="M64" s="5">
        <f>'[3]Pc, Winter, S2'!M64*Main!$B$8+_xlfn.IFNA(VLOOKUP($A64,'EV Distribution'!$A$2:$B$11,2),0)*'EV Scenarios'!M$2</f>
        <v>0.20170946542600898</v>
      </c>
      <c r="N64" s="5">
        <f>'[3]Pc, Winter, S2'!N64*Main!$B$8+_xlfn.IFNA(VLOOKUP($A64,'EV Distribution'!$A$2:$B$11,2),0)*'EV Scenarios'!N$2</f>
        <v>0.22995504475336323</v>
      </c>
      <c r="O64" s="5">
        <f>'[3]Pc, Winter, S2'!O64*Main!$B$8+_xlfn.IFNA(VLOOKUP($A64,'EV Distribution'!$A$2:$B$11,2),0)*'EV Scenarios'!O$2</f>
        <v>0.26429451910313906</v>
      </c>
      <c r="P64" s="5">
        <f>'[3]Pc, Winter, S2'!P64*Main!$B$8+_xlfn.IFNA(VLOOKUP($A64,'EV Distribution'!$A$2:$B$11,2),0)*'EV Scenarios'!P$2</f>
        <v>0.25865880060538116</v>
      </c>
      <c r="Q64" s="5">
        <f>'[3]Pc, Winter, S2'!Q64*Main!$B$8+_xlfn.IFNA(VLOOKUP($A64,'EV Distribution'!$A$2:$B$11,2),0)*'EV Scenarios'!Q$2</f>
        <v>0.25529868197309419</v>
      </c>
      <c r="R64" s="5">
        <f>'[3]Pc, Winter, S2'!R64*Main!$B$8+_xlfn.IFNA(VLOOKUP($A64,'EV Distribution'!$A$2:$B$11,2),0)*'EV Scenarios'!R$2</f>
        <v>0.25723491789237668</v>
      </c>
      <c r="S64" s="5">
        <f>'[3]Pc, Winter, S2'!S64*Main!$B$8+_xlfn.IFNA(VLOOKUP($A64,'EV Distribution'!$A$2:$B$11,2),0)*'EV Scenarios'!S$2</f>
        <v>0.26894269085201794</v>
      </c>
      <c r="T64" s="5">
        <f>'[3]Pc, Winter, S2'!T64*Main!$B$8+_xlfn.IFNA(VLOOKUP($A64,'EV Distribution'!$A$2:$B$11,2),0)*'EV Scenarios'!T$2</f>
        <v>0.24361881163677129</v>
      </c>
      <c r="U64" s="5">
        <f>'[3]Pc, Winter, S2'!U64*Main!$B$8+_xlfn.IFNA(VLOOKUP($A64,'EV Distribution'!$A$2:$B$11,2),0)*'EV Scenarios'!U$2</f>
        <v>0.2772388766816144</v>
      </c>
      <c r="V64" s="5">
        <f>'[3]Pc, Winter, S2'!V64*Main!$B$8+_xlfn.IFNA(VLOOKUP($A64,'EV Distribution'!$A$2:$B$11,2),0)*'EV Scenarios'!V$2</f>
        <v>0.29156981632286999</v>
      </c>
      <c r="W64" s="5">
        <f>'[3]Pc, Winter, S2'!W64*Main!$B$8+_xlfn.IFNA(VLOOKUP($A64,'EV Distribution'!$A$2:$B$11,2),0)*'EV Scenarios'!W$2</f>
        <v>0.2724119215246637</v>
      </c>
      <c r="X64" s="5">
        <f>'[3]Pc, Winter, S2'!X64*Main!$B$8+_xlfn.IFNA(VLOOKUP($A64,'EV Distribution'!$A$2:$B$11,2),0)*'EV Scenarios'!X$2</f>
        <v>0.83830612470852017</v>
      </c>
      <c r="Y64" s="5">
        <f>'[3]Pc, Winter, S2'!Y64*Main!$B$8+_xlfn.IFNA(VLOOKUP($A64,'EV Distribution'!$A$2:$B$11,2),0)*'EV Scenarios'!Y$2</f>
        <v>0.88029685677130054</v>
      </c>
    </row>
    <row r="65" spans="1:25" x14ac:dyDescent="0.25">
      <c r="A65">
        <v>82</v>
      </c>
      <c r="B65" s="5">
        <f>'[3]Pc, Winter, S2'!B65*Main!$B$8+_xlfn.IFNA(VLOOKUP($A65,'EV Distribution'!$A$2:$B$11,2),0)*'EV Scenarios'!B$2</f>
        <v>0.78528700000000007</v>
      </c>
      <c r="C65" s="5">
        <f>'[3]Pc, Winter, S2'!C65*Main!$B$8+_xlfn.IFNA(VLOOKUP($A65,'EV Distribution'!$A$2:$B$11,2),0)*'EV Scenarios'!C$2</f>
        <v>0.76344900000000004</v>
      </c>
      <c r="D65" s="5">
        <f>'[3]Pc, Winter, S2'!D65*Main!$B$8+_xlfn.IFNA(VLOOKUP($A65,'EV Distribution'!$A$2:$B$11,2),0)*'EV Scenarios'!D$2</f>
        <v>0.68655600000000006</v>
      </c>
      <c r="E65" s="5">
        <f>'[3]Pc, Winter, S2'!E65*Main!$B$8+_xlfn.IFNA(VLOOKUP($A65,'EV Distribution'!$A$2:$B$11,2),0)*'EV Scenarios'!E$2</f>
        <v>0.63070100000000007</v>
      </c>
      <c r="F65" s="5">
        <f>'[3]Pc, Winter, S2'!F65*Main!$B$8+_xlfn.IFNA(VLOOKUP($A65,'EV Distribution'!$A$2:$B$11,2),0)*'EV Scenarios'!F$2</f>
        <v>0.60873600000000005</v>
      </c>
      <c r="G65" s="5">
        <f>'[3]Pc, Winter, S2'!G65*Main!$B$8+_xlfn.IFNA(VLOOKUP($A65,'EV Distribution'!$A$2:$B$11,2),0)*'EV Scenarios'!G$2</f>
        <v>0.57291800000000004</v>
      </c>
      <c r="H65" s="5">
        <f>'[3]Pc, Winter, S2'!H65*Main!$B$8+_xlfn.IFNA(VLOOKUP($A65,'EV Distribution'!$A$2:$B$11,2),0)*'EV Scenarios'!H$2</f>
        <v>0.57978399999999997</v>
      </c>
      <c r="I65" s="5">
        <f>'[3]Pc, Winter, S2'!I65*Main!$B$8+_xlfn.IFNA(VLOOKUP($A65,'EV Distribution'!$A$2:$B$11,2),0)*'EV Scenarios'!I$2</f>
        <v>0.112855</v>
      </c>
      <c r="J65" s="5">
        <f>'[3]Pc, Winter, S2'!J65*Main!$B$8+_xlfn.IFNA(VLOOKUP($A65,'EV Distribution'!$A$2:$B$11,2),0)*'EV Scenarios'!J$2</f>
        <v>0.10899600000000001</v>
      </c>
      <c r="K65" s="5">
        <f>'[3]Pc, Winter, S2'!K65*Main!$B$8+_xlfn.IFNA(VLOOKUP($A65,'EV Distribution'!$A$2:$B$11,2),0)*'EV Scenarios'!K$2</f>
        <v>0.14978900000000001</v>
      </c>
      <c r="L65" s="5">
        <f>'[3]Pc, Winter, S2'!L65*Main!$B$8+_xlfn.IFNA(VLOOKUP($A65,'EV Distribution'!$A$2:$B$11,2),0)*'EV Scenarios'!L$2</f>
        <v>0.124891</v>
      </c>
      <c r="M65" s="5">
        <f>'[3]Pc, Winter, S2'!M65*Main!$B$8+_xlfn.IFNA(VLOOKUP($A65,'EV Distribution'!$A$2:$B$11,2),0)*'EV Scenarios'!M$2</f>
        <v>0.11392500000000001</v>
      </c>
      <c r="N65" s="5">
        <f>'[3]Pc, Winter, S2'!N65*Main!$B$8+_xlfn.IFNA(VLOOKUP($A65,'EV Distribution'!$A$2:$B$11,2),0)*'EV Scenarios'!N$2</f>
        <v>0.136239</v>
      </c>
      <c r="O65" s="5">
        <f>'[3]Pc, Winter, S2'!O65*Main!$B$8+_xlfn.IFNA(VLOOKUP($A65,'EV Distribution'!$A$2:$B$11,2),0)*'EV Scenarios'!O$2</f>
        <v>0.17594000000000001</v>
      </c>
      <c r="P65" s="5">
        <f>'[3]Pc, Winter, S2'!P65*Main!$B$8+_xlfn.IFNA(VLOOKUP($A65,'EV Distribution'!$A$2:$B$11,2),0)*'EV Scenarios'!P$2</f>
        <v>0.17943700000000001</v>
      </c>
      <c r="Q65" s="5">
        <f>'[3]Pc, Winter, S2'!Q65*Main!$B$8+_xlfn.IFNA(VLOOKUP($A65,'EV Distribution'!$A$2:$B$11,2),0)*'EV Scenarios'!Q$2</f>
        <v>0.17740300000000001</v>
      </c>
      <c r="R65" s="5">
        <f>'[3]Pc, Winter, S2'!R65*Main!$B$8+_xlfn.IFNA(VLOOKUP($A65,'EV Distribution'!$A$2:$B$11,2),0)*'EV Scenarios'!R$2</f>
        <v>0.179732</v>
      </c>
      <c r="S65" s="5">
        <f>'[3]Pc, Winter, S2'!S65*Main!$B$8+_xlfn.IFNA(VLOOKUP($A65,'EV Distribution'!$A$2:$B$11,2),0)*'EV Scenarios'!S$2</f>
        <v>0.185751</v>
      </c>
      <c r="T65" s="5">
        <f>'[3]Pc, Winter, S2'!T65*Main!$B$8+_xlfn.IFNA(VLOOKUP($A65,'EV Distribution'!$A$2:$B$11,2),0)*'EV Scenarios'!T$2</f>
        <v>0.15681300000000001</v>
      </c>
      <c r="U65" s="5">
        <f>'[3]Pc, Winter, S2'!U65*Main!$B$8+_xlfn.IFNA(VLOOKUP($A65,'EV Distribution'!$A$2:$B$11,2),0)*'EV Scenarios'!U$2</f>
        <v>0.18191200000000002</v>
      </c>
      <c r="V65" s="5">
        <f>'[3]Pc, Winter, S2'!V65*Main!$B$8+_xlfn.IFNA(VLOOKUP($A65,'EV Distribution'!$A$2:$B$11,2),0)*'EV Scenarios'!V$2</f>
        <v>0.19304100000000002</v>
      </c>
      <c r="W65" s="5">
        <f>'[3]Pc, Winter, S2'!W65*Main!$B$8+_xlfn.IFNA(VLOOKUP($A65,'EV Distribution'!$A$2:$B$11,2),0)*'EV Scenarios'!W$2</f>
        <v>0.17590500000000001</v>
      </c>
      <c r="X65" s="5">
        <f>'[3]Pc, Winter, S2'!X65*Main!$B$8+_xlfn.IFNA(VLOOKUP($A65,'EV Distribution'!$A$2:$B$11,2),0)*'EV Scenarios'!X$2</f>
        <v>0.74592999999999998</v>
      </c>
      <c r="Y65" s="5">
        <f>'[3]Pc, Winter, S2'!Y65*Main!$B$8+_xlfn.IFNA(VLOOKUP($A65,'EV Distribution'!$A$2:$B$11,2),0)*'EV Scenarios'!Y$2</f>
        <v>0.79374600000000006</v>
      </c>
    </row>
    <row r="66" spans="1:25" x14ac:dyDescent="0.25">
      <c r="A66">
        <v>54</v>
      </c>
      <c r="B66" s="5">
        <f>'[3]Pc, Winter, S2'!B66*Main!$B$8+_xlfn.IFNA(VLOOKUP($A66,'EV Distribution'!$A$2:$B$11,2),0)*'EV Scenarios'!B$2</f>
        <v>0.97230315309417048</v>
      </c>
      <c r="C66" s="5">
        <f>'[3]Pc, Winter, S2'!C66*Main!$B$8+_xlfn.IFNA(VLOOKUP($A66,'EV Distribution'!$A$2:$B$11,2),0)*'EV Scenarios'!C$2</f>
        <v>0.90233985670403594</v>
      </c>
      <c r="D66" s="5">
        <f>'[3]Pc, Winter, S2'!D66*Main!$B$8+_xlfn.IFNA(VLOOKUP($A66,'EV Distribution'!$A$2:$B$11,2),0)*'EV Scenarios'!D$2</f>
        <v>0.76952123044843057</v>
      </c>
      <c r="E66" s="5">
        <f>'[3]Pc, Winter, S2'!E66*Main!$B$8+_xlfn.IFNA(VLOOKUP($A66,'EV Distribution'!$A$2:$B$11,2),0)*'EV Scenarios'!E$2</f>
        <v>0.70955595831838569</v>
      </c>
      <c r="F66" s="5">
        <f>'[3]Pc, Winter, S2'!F66*Main!$B$8+_xlfn.IFNA(VLOOKUP($A66,'EV Distribution'!$A$2:$B$11,2),0)*'EV Scenarios'!F$2</f>
        <v>0.69412596529147985</v>
      </c>
      <c r="G66" s="5">
        <f>'[3]Pc, Winter, S2'!G66*Main!$B$8+_xlfn.IFNA(VLOOKUP($A66,'EV Distribution'!$A$2:$B$11,2),0)*'EV Scenarios'!G$2</f>
        <v>0.65470764293721972</v>
      </c>
      <c r="H66" s="5">
        <f>'[3]Pc, Winter, S2'!H66*Main!$B$8+_xlfn.IFNA(VLOOKUP($A66,'EV Distribution'!$A$2:$B$11,2),0)*'EV Scenarios'!H$2</f>
        <v>0.63754395143497755</v>
      </c>
      <c r="I66" s="5">
        <f>'[3]Pc, Winter, S2'!I66*Main!$B$8+_xlfn.IFNA(VLOOKUP($A66,'EV Distribution'!$A$2:$B$11,2),0)*'EV Scenarios'!I$2</f>
        <v>0.16730567201793722</v>
      </c>
      <c r="J66" s="5">
        <f>'[3]Pc, Winter, S2'!J66*Main!$B$8+_xlfn.IFNA(VLOOKUP($A66,'EV Distribution'!$A$2:$B$11,2),0)*'EV Scenarios'!J$2</f>
        <v>0.19234853139013453</v>
      </c>
      <c r="K66" s="5">
        <f>'[3]Pc, Winter, S2'!K66*Main!$B$8+_xlfn.IFNA(VLOOKUP($A66,'EV Distribution'!$A$2:$B$11,2),0)*'EV Scenarios'!K$2</f>
        <v>0.32667798482062782</v>
      </c>
      <c r="L66" s="5">
        <f>'[3]Pc, Winter, S2'!L66*Main!$B$8+_xlfn.IFNA(VLOOKUP($A66,'EV Distribution'!$A$2:$B$11,2),0)*'EV Scenarios'!L$2</f>
        <v>0.33021900589686104</v>
      </c>
      <c r="M66" s="5">
        <f>'[3]Pc, Winter, S2'!M66*Main!$B$8+_xlfn.IFNA(VLOOKUP($A66,'EV Distribution'!$A$2:$B$11,2),0)*'EV Scenarios'!M$2</f>
        <v>0.35654636437219739</v>
      </c>
      <c r="N66" s="5">
        <f>'[3]Pc, Winter, S2'!N66*Main!$B$8+_xlfn.IFNA(VLOOKUP($A66,'EV Distribution'!$A$2:$B$11,2),0)*'EV Scenarios'!N$2</f>
        <v>0.39380999890134527</v>
      </c>
      <c r="O66" s="5">
        <f>'[3]Pc, Winter, S2'!O66*Main!$B$8+_xlfn.IFNA(VLOOKUP($A66,'EV Distribution'!$A$2:$B$11,2),0)*'EV Scenarios'!O$2</f>
        <v>0.43412571365470853</v>
      </c>
      <c r="P66" s="5">
        <f>'[3]Pc, Winter, S2'!P66*Main!$B$8+_xlfn.IFNA(VLOOKUP($A66,'EV Distribution'!$A$2:$B$11,2),0)*'EV Scenarios'!P$2</f>
        <v>0.42985717040358745</v>
      </c>
      <c r="Q66" s="5">
        <f>'[3]Pc, Winter, S2'!Q66*Main!$B$8+_xlfn.IFNA(VLOOKUP($A66,'EV Distribution'!$A$2:$B$11,2),0)*'EV Scenarios'!Q$2</f>
        <v>0.43774254385650224</v>
      </c>
      <c r="R66" s="5">
        <f>'[3]Pc, Winter, S2'!R66*Main!$B$8+_xlfn.IFNA(VLOOKUP($A66,'EV Distribution'!$A$2:$B$11,2),0)*'EV Scenarios'!R$2</f>
        <v>0.42358984688340806</v>
      </c>
      <c r="S66" s="5">
        <f>'[3]Pc, Winter, S2'!S66*Main!$B$8+_xlfn.IFNA(VLOOKUP($A66,'EV Distribution'!$A$2:$B$11,2),0)*'EV Scenarios'!S$2</f>
        <v>0.4191621919058296</v>
      </c>
      <c r="T66" s="5">
        <f>'[3]Pc, Winter, S2'!T66*Main!$B$8+_xlfn.IFNA(VLOOKUP($A66,'EV Distribution'!$A$2:$B$11,2),0)*'EV Scenarios'!T$2</f>
        <v>0.42728230183856508</v>
      </c>
      <c r="U66" s="5">
        <f>'[3]Pc, Winter, S2'!U66*Main!$B$8+_xlfn.IFNA(VLOOKUP($A66,'EV Distribution'!$A$2:$B$11,2),0)*'EV Scenarios'!U$2</f>
        <v>0.49718077049327353</v>
      </c>
      <c r="V66" s="5">
        <f>'[3]Pc, Winter, S2'!V66*Main!$B$8+_xlfn.IFNA(VLOOKUP($A66,'EV Distribution'!$A$2:$B$11,2),0)*'EV Scenarios'!V$2</f>
        <v>0.53245949215246635</v>
      </c>
      <c r="W66" s="5">
        <f>'[3]Pc, Winter, S2'!W66*Main!$B$8+_xlfn.IFNA(VLOOKUP($A66,'EV Distribution'!$A$2:$B$11,2),0)*'EV Scenarios'!W$2</f>
        <v>0.51573568096412559</v>
      </c>
      <c r="X66" s="5">
        <f>'[3]Pc, Winter, S2'!X66*Main!$B$8+_xlfn.IFNA(VLOOKUP($A66,'EV Distribution'!$A$2:$B$11,2),0)*'EV Scenarios'!X$2</f>
        <v>1.0200890481614349</v>
      </c>
      <c r="Y66" s="5">
        <f>'[3]Pc, Winter, S2'!Y66*Main!$B$8+_xlfn.IFNA(VLOOKUP($A66,'EV Distribution'!$A$2:$B$11,2),0)*'EV Scenarios'!Y$2</f>
        <v>1.0109202289910315</v>
      </c>
    </row>
    <row r="67" spans="1:25" x14ac:dyDescent="0.25">
      <c r="A67">
        <v>27</v>
      </c>
      <c r="B67" s="5">
        <f>'[3]Pc, Winter, S2'!B67*Main!$B$8+_xlfn.IFNA(VLOOKUP($A67,'EV Distribution'!$A$2:$B$11,2),0)*'EV Scenarios'!B$2</f>
        <v>0.9068484419282512</v>
      </c>
      <c r="C67" s="5">
        <f>'[3]Pc, Winter, S2'!C67*Main!$B$8+_xlfn.IFNA(VLOOKUP($A67,'EV Distribution'!$A$2:$B$11,2),0)*'EV Scenarios'!C$2</f>
        <v>0.87178158159192831</v>
      </c>
      <c r="D67" s="5">
        <f>'[3]Pc, Winter, S2'!D67*Main!$B$8+_xlfn.IFNA(VLOOKUP($A67,'EV Distribution'!$A$2:$B$11,2),0)*'EV Scenarios'!D$2</f>
        <v>0.74376979089686102</v>
      </c>
      <c r="E67" s="5">
        <f>'[3]Pc, Winter, S2'!E67*Main!$B$8+_xlfn.IFNA(VLOOKUP($A67,'EV Distribution'!$A$2:$B$11,2),0)*'EV Scenarios'!E$2</f>
        <v>0.67888199280269068</v>
      </c>
      <c r="F67" s="5">
        <f>'[3]Pc, Winter, S2'!F67*Main!$B$8+_xlfn.IFNA(VLOOKUP($A67,'EV Distribution'!$A$2:$B$11,2),0)*'EV Scenarios'!F$2</f>
        <v>0.65791929349775791</v>
      </c>
      <c r="G67" s="5">
        <f>'[3]Pc, Winter, S2'!G67*Main!$B$8+_xlfn.IFNA(VLOOKUP($A67,'EV Distribution'!$A$2:$B$11,2),0)*'EV Scenarios'!G$2</f>
        <v>0.63414442858744402</v>
      </c>
      <c r="H67" s="5">
        <f>'[3]Pc, Winter, S2'!H67*Main!$B$8+_xlfn.IFNA(VLOOKUP($A67,'EV Distribution'!$A$2:$B$11,2),0)*'EV Scenarios'!H$2</f>
        <v>0.63232927405829598</v>
      </c>
      <c r="I67" s="5">
        <f>'[3]Pc, Winter, S2'!I67*Main!$B$8+_xlfn.IFNA(VLOOKUP($A67,'EV Distribution'!$A$2:$B$11,2),0)*'EV Scenarios'!I$2</f>
        <v>0.17938483894618834</v>
      </c>
      <c r="J67" s="5">
        <f>'[3]Pc, Winter, S2'!J67*Main!$B$8+_xlfn.IFNA(VLOOKUP($A67,'EV Distribution'!$A$2:$B$11,2),0)*'EV Scenarios'!J$2</f>
        <v>0.21504948047085204</v>
      </c>
      <c r="K67" s="5">
        <f>'[3]Pc, Winter, S2'!K67*Main!$B$8+_xlfn.IFNA(VLOOKUP($A67,'EV Distribution'!$A$2:$B$11,2),0)*'EV Scenarios'!K$2</f>
        <v>0.32951785219730945</v>
      </c>
      <c r="L67" s="5">
        <f>'[3]Pc, Winter, S2'!L67*Main!$B$8+_xlfn.IFNA(VLOOKUP($A67,'EV Distribution'!$A$2:$B$11,2),0)*'EV Scenarios'!L$2</f>
        <v>0.33049707558295965</v>
      </c>
      <c r="M67" s="5">
        <f>'[3]Pc, Winter, S2'!M67*Main!$B$8+_xlfn.IFNA(VLOOKUP($A67,'EV Distribution'!$A$2:$B$11,2),0)*'EV Scenarios'!M$2</f>
        <v>0.34465020578475336</v>
      </c>
      <c r="N67" s="5">
        <f>'[3]Pc, Winter, S2'!N67*Main!$B$8+_xlfn.IFNA(VLOOKUP($A67,'EV Distribution'!$A$2:$B$11,2),0)*'EV Scenarios'!N$2</f>
        <v>0.38475750343049331</v>
      </c>
      <c r="O67" s="5">
        <f>'[3]Pc, Winter, S2'!O67*Main!$B$8+_xlfn.IFNA(VLOOKUP($A67,'EV Distribution'!$A$2:$B$11,2),0)*'EV Scenarios'!O$2</f>
        <v>0.41613293262331841</v>
      </c>
      <c r="P67" s="5">
        <f>'[3]Pc, Winter, S2'!P67*Main!$B$8+_xlfn.IFNA(VLOOKUP($A67,'EV Distribution'!$A$2:$B$11,2),0)*'EV Scenarios'!P$2</f>
        <v>0.4053023252914798</v>
      </c>
      <c r="Q67" s="5">
        <f>'[3]Pc, Winter, S2'!Q67*Main!$B$8+_xlfn.IFNA(VLOOKUP($A67,'EV Distribution'!$A$2:$B$11,2),0)*'EV Scenarios'!Q$2</f>
        <v>0.40623022421524668</v>
      </c>
      <c r="R67" s="5">
        <f>'[3]Pc, Winter, S2'!R67*Main!$B$8+_xlfn.IFNA(VLOOKUP($A67,'EV Distribution'!$A$2:$B$11,2),0)*'EV Scenarios'!R$2</f>
        <v>0.40491545576233184</v>
      </c>
      <c r="S67" s="5">
        <f>'[3]Pc, Winter, S2'!S67*Main!$B$8+_xlfn.IFNA(VLOOKUP($A67,'EV Distribution'!$A$2:$B$11,2),0)*'EV Scenarios'!S$2</f>
        <v>0.41113811872197314</v>
      </c>
      <c r="T67" s="5">
        <f>'[3]Pc, Winter, S2'!T67*Main!$B$8+_xlfn.IFNA(VLOOKUP($A67,'EV Distribution'!$A$2:$B$11,2),0)*'EV Scenarios'!T$2</f>
        <v>0.37964202986547091</v>
      </c>
      <c r="U67" s="5">
        <f>'[3]Pc, Winter, S2'!U67*Main!$B$8+_xlfn.IFNA(VLOOKUP($A67,'EV Distribution'!$A$2:$B$11,2),0)*'EV Scenarios'!U$2</f>
        <v>0.41104238242152469</v>
      </c>
      <c r="V67" s="5">
        <f>'[3]Pc, Winter, S2'!V67*Main!$B$8+_xlfn.IFNA(VLOOKUP($A67,'EV Distribution'!$A$2:$B$11,2),0)*'EV Scenarios'!V$2</f>
        <v>0.47069224816143501</v>
      </c>
      <c r="W67" s="5">
        <f>'[3]Pc, Winter, S2'!W67*Main!$B$8+_xlfn.IFNA(VLOOKUP($A67,'EV Distribution'!$A$2:$B$11,2),0)*'EV Scenarios'!W$2</f>
        <v>0.43957108089686092</v>
      </c>
      <c r="X67" s="5">
        <f>'[3]Pc, Winter, S2'!X67*Main!$B$8+_xlfn.IFNA(VLOOKUP($A67,'EV Distribution'!$A$2:$B$11,2),0)*'EV Scenarios'!X$2</f>
        <v>0.99200266367712997</v>
      </c>
      <c r="Y67" s="5">
        <f>'[3]Pc, Winter, S2'!Y67*Main!$B$8+_xlfn.IFNA(VLOOKUP($A67,'EV Distribution'!$A$2:$B$11,2),0)*'EV Scenarios'!Y$2</f>
        <v>0.98348545163677137</v>
      </c>
    </row>
    <row r="68" spans="1:25" x14ac:dyDescent="0.25">
      <c r="A68">
        <v>55</v>
      </c>
      <c r="B68" s="5">
        <f>'[3]Pc, Winter, S2'!B68*Main!$B$8+_xlfn.IFNA(VLOOKUP($A68,'EV Distribution'!$A$2:$B$11,2),0)*'EV Scenarios'!B$2</f>
        <v>0.89541791582959651</v>
      </c>
      <c r="C68" s="5">
        <f>'[3]Pc, Winter, S2'!C68*Main!$B$8+_xlfn.IFNA(VLOOKUP($A68,'EV Distribution'!$A$2:$B$11,2),0)*'EV Scenarios'!C$2</f>
        <v>0.8822718270852018</v>
      </c>
      <c r="D68" s="5">
        <f>'[3]Pc, Winter, S2'!D68*Main!$B$8+_xlfn.IFNA(VLOOKUP($A68,'EV Distribution'!$A$2:$B$11,2),0)*'EV Scenarios'!D$2</f>
        <v>0.79432321316143506</v>
      </c>
      <c r="E68" s="5">
        <f>'[3]Pc, Winter, S2'!E68*Main!$B$8+_xlfn.IFNA(VLOOKUP($A68,'EV Distribution'!$A$2:$B$11,2),0)*'EV Scenarios'!E$2</f>
        <v>0.71376617385650232</v>
      </c>
      <c r="F68" s="5">
        <f>'[3]Pc, Winter, S2'!F68*Main!$B$8+_xlfn.IFNA(VLOOKUP($A68,'EV Distribution'!$A$2:$B$11,2),0)*'EV Scenarios'!F$2</f>
        <v>0.69154747529147986</v>
      </c>
      <c r="G68" s="5">
        <f>'[3]Pc, Winter, S2'!G68*Main!$B$8+_xlfn.IFNA(VLOOKUP($A68,'EV Distribution'!$A$2:$B$11,2),0)*'EV Scenarios'!G$2</f>
        <v>0.65465782417040363</v>
      </c>
      <c r="H68" s="5">
        <f>'[3]Pc, Winter, S2'!H68*Main!$B$8+_xlfn.IFNA(VLOOKUP($A68,'EV Distribution'!$A$2:$B$11,2),0)*'EV Scenarios'!H$2</f>
        <v>0.6584041319506726</v>
      </c>
      <c r="I68" s="5">
        <f>'[3]Pc, Winter, S2'!I68*Main!$B$8+_xlfn.IFNA(VLOOKUP($A68,'EV Distribution'!$A$2:$B$11,2),0)*'EV Scenarios'!I$2</f>
        <v>0.1947620522869955</v>
      </c>
      <c r="J68" s="5">
        <f>'[3]Pc, Winter, S2'!J68*Main!$B$8+_xlfn.IFNA(VLOOKUP($A68,'EV Distribution'!$A$2:$B$11,2),0)*'EV Scenarios'!J$2</f>
        <v>0.23101328813901345</v>
      </c>
      <c r="K68" s="5">
        <f>'[3]Pc, Winter, S2'!K68*Main!$B$8+_xlfn.IFNA(VLOOKUP($A68,'EV Distribution'!$A$2:$B$11,2),0)*'EV Scenarios'!K$2</f>
        <v>0.31958882197309418</v>
      </c>
      <c r="L68" s="5">
        <f>'[3]Pc, Winter, S2'!L68*Main!$B$8+_xlfn.IFNA(VLOOKUP($A68,'EV Distribution'!$A$2:$B$11,2),0)*'EV Scenarios'!L$2</f>
        <v>0.36412422260089689</v>
      </c>
      <c r="M68" s="5">
        <f>'[3]Pc, Winter, S2'!M68*Main!$B$8+_xlfn.IFNA(VLOOKUP($A68,'EV Distribution'!$A$2:$B$11,2),0)*'EV Scenarios'!M$2</f>
        <v>0.40951833242152469</v>
      </c>
      <c r="N68" s="5">
        <f>'[3]Pc, Winter, S2'!N68*Main!$B$8+_xlfn.IFNA(VLOOKUP($A68,'EV Distribution'!$A$2:$B$11,2),0)*'EV Scenarios'!N$2</f>
        <v>0.44287448488789238</v>
      </c>
      <c r="O68" s="5">
        <f>'[3]Pc, Winter, S2'!O68*Main!$B$8+_xlfn.IFNA(VLOOKUP($A68,'EV Distribution'!$A$2:$B$11,2),0)*'EV Scenarios'!O$2</f>
        <v>0.43267141616591931</v>
      </c>
      <c r="P68" s="5">
        <f>'[3]Pc, Winter, S2'!P68*Main!$B$8+_xlfn.IFNA(VLOOKUP($A68,'EV Distribution'!$A$2:$B$11,2),0)*'EV Scenarios'!P$2</f>
        <v>0.40233625318385646</v>
      </c>
      <c r="Q68" s="5">
        <f>'[3]Pc, Winter, S2'!Q68*Main!$B$8+_xlfn.IFNA(VLOOKUP($A68,'EV Distribution'!$A$2:$B$11,2),0)*'EV Scenarios'!Q$2</f>
        <v>0.38515290139013458</v>
      </c>
      <c r="R68" s="5">
        <f>'[3]Pc, Winter, S2'!R68*Main!$B$8+_xlfn.IFNA(VLOOKUP($A68,'EV Distribution'!$A$2:$B$11,2),0)*'EV Scenarios'!R$2</f>
        <v>0.37228518038116593</v>
      </c>
      <c r="S68" s="5">
        <f>'[3]Pc, Winter, S2'!S68*Main!$B$8+_xlfn.IFNA(VLOOKUP($A68,'EV Distribution'!$A$2:$B$11,2),0)*'EV Scenarios'!S$2</f>
        <v>0.3844981407623318</v>
      </c>
      <c r="T68" s="5">
        <f>'[3]Pc, Winter, S2'!T68*Main!$B$8+_xlfn.IFNA(VLOOKUP($A68,'EV Distribution'!$A$2:$B$11,2),0)*'EV Scenarios'!T$2</f>
        <v>0.36400567271300449</v>
      </c>
      <c r="U68" s="5">
        <f>'[3]Pc, Winter, S2'!U68*Main!$B$8+_xlfn.IFNA(VLOOKUP($A68,'EV Distribution'!$A$2:$B$11,2),0)*'EV Scenarios'!U$2</f>
        <v>0.40676867109865478</v>
      </c>
      <c r="V68" s="5">
        <f>'[3]Pc, Winter, S2'!V68*Main!$B$8+_xlfn.IFNA(VLOOKUP($A68,'EV Distribution'!$A$2:$B$11,2),0)*'EV Scenarios'!V$2</f>
        <v>0.44928071448430495</v>
      </c>
      <c r="W68" s="5">
        <f>'[3]Pc, Winter, S2'!W68*Main!$B$8+_xlfn.IFNA(VLOOKUP($A68,'EV Distribution'!$A$2:$B$11,2),0)*'EV Scenarios'!W$2</f>
        <v>0.42460070995515697</v>
      </c>
      <c r="X68" s="5">
        <f>'[3]Pc, Winter, S2'!X68*Main!$B$8+_xlfn.IFNA(VLOOKUP($A68,'EV Distribution'!$A$2:$B$11,2),0)*'EV Scenarios'!X$2</f>
        <v>0.96710067535874444</v>
      </c>
      <c r="Y68" s="5">
        <f>'[3]Pc, Winter, S2'!Y68*Main!$B$8+_xlfn.IFNA(VLOOKUP($A68,'EV Distribution'!$A$2:$B$11,2),0)*'EV Scenarios'!Y$2</f>
        <v>0.95961821354260102</v>
      </c>
    </row>
    <row r="69" spans="1:25" x14ac:dyDescent="0.25">
      <c r="A69">
        <v>58</v>
      </c>
      <c r="B69" s="5">
        <f>'[3]Pc, Winter, S2'!B69*Main!$B$8+_xlfn.IFNA(VLOOKUP($A69,'EV Distribution'!$A$2:$B$11,2),0)*'EV Scenarios'!B$2</f>
        <v>0.88211314239910321</v>
      </c>
      <c r="C69" s="5">
        <f>'[3]Pc, Winter, S2'!C69*Main!$B$8+_xlfn.IFNA(VLOOKUP($A69,'EV Distribution'!$A$2:$B$11,2),0)*'EV Scenarios'!C$2</f>
        <v>0.835805587690583</v>
      </c>
      <c r="D69" s="5">
        <f>'[3]Pc, Winter, S2'!D69*Main!$B$8+_xlfn.IFNA(VLOOKUP($A69,'EV Distribution'!$A$2:$B$11,2),0)*'EV Scenarios'!D$2</f>
        <v>0.72895857094170413</v>
      </c>
      <c r="E69" s="5">
        <f>'[3]Pc, Winter, S2'!E69*Main!$B$8+_xlfn.IFNA(VLOOKUP($A69,'EV Distribution'!$A$2:$B$11,2),0)*'EV Scenarios'!E$2</f>
        <v>0.65886656847533642</v>
      </c>
      <c r="F69" s="5">
        <f>'[3]Pc, Winter, S2'!F69*Main!$B$8+_xlfn.IFNA(VLOOKUP($A69,'EV Distribution'!$A$2:$B$11,2),0)*'EV Scenarios'!F$2</f>
        <v>0.63787072993273553</v>
      </c>
      <c r="G69" s="5">
        <f>'[3]Pc, Winter, S2'!G69*Main!$B$8+_xlfn.IFNA(VLOOKUP($A69,'EV Distribution'!$A$2:$B$11,2),0)*'EV Scenarios'!G$2</f>
        <v>0.60045809912556058</v>
      </c>
      <c r="H69" s="5">
        <f>'[3]Pc, Winter, S2'!H69*Main!$B$8+_xlfn.IFNA(VLOOKUP($A69,'EV Distribution'!$A$2:$B$11,2),0)*'EV Scenarios'!H$2</f>
        <v>0.58102754872197304</v>
      </c>
      <c r="I69" s="5">
        <f>'[3]Pc, Winter, S2'!I69*Main!$B$8+_xlfn.IFNA(VLOOKUP($A69,'EV Distribution'!$A$2:$B$11,2),0)*'EV Scenarios'!I$2</f>
        <v>0.14400600908071748</v>
      </c>
      <c r="J69" s="5">
        <f>'[3]Pc, Winter, S2'!J69*Main!$B$8+_xlfn.IFNA(VLOOKUP($A69,'EV Distribution'!$A$2:$B$11,2),0)*'EV Scenarios'!J$2</f>
        <v>0.2016805679820628</v>
      </c>
      <c r="K69" s="5">
        <f>'[3]Pc, Winter, S2'!K69*Main!$B$8+_xlfn.IFNA(VLOOKUP($A69,'EV Distribution'!$A$2:$B$11,2),0)*'EV Scenarios'!K$2</f>
        <v>0.2795341389686099</v>
      </c>
      <c r="L69" s="5">
        <f>'[3]Pc, Winter, S2'!L69*Main!$B$8+_xlfn.IFNA(VLOOKUP($A69,'EV Distribution'!$A$2:$B$11,2),0)*'EV Scenarios'!L$2</f>
        <v>0.33925054385650227</v>
      </c>
      <c r="M69" s="5">
        <f>'[3]Pc, Winter, S2'!M69*Main!$B$8+_xlfn.IFNA(VLOOKUP($A69,'EV Distribution'!$A$2:$B$11,2),0)*'EV Scenarios'!M$2</f>
        <v>0.36907683668161434</v>
      </c>
      <c r="N69" s="5">
        <f>'[3]Pc, Winter, S2'!N69*Main!$B$8+_xlfn.IFNA(VLOOKUP($A69,'EV Distribution'!$A$2:$B$11,2),0)*'EV Scenarios'!N$2</f>
        <v>0.38412983289237668</v>
      </c>
      <c r="O69" s="5">
        <f>'[3]Pc, Winter, S2'!O69*Main!$B$8+_xlfn.IFNA(VLOOKUP($A69,'EV Distribution'!$A$2:$B$11,2),0)*'EV Scenarios'!O$2</f>
        <v>0.40133468165919289</v>
      </c>
      <c r="P69" s="5">
        <f>'[3]Pc, Winter, S2'!P69*Main!$B$8+_xlfn.IFNA(VLOOKUP($A69,'EV Distribution'!$A$2:$B$11,2),0)*'EV Scenarios'!P$2</f>
        <v>0.40404808970852019</v>
      </c>
      <c r="Q69" s="5">
        <f>'[3]Pc, Winter, S2'!Q69*Main!$B$8+_xlfn.IFNA(VLOOKUP($A69,'EV Distribution'!$A$2:$B$11,2),0)*'EV Scenarios'!Q$2</f>
        <v>0.39118268984304932</v>
      </c>
      <c r="R69" s="5">
        <f>'[3]Pc, Winter, S2'!R69*Main!$B$8+_xlfn.IFNA(VLOOKUP($A69,'EV Distribution'!$A$2:$B$11,2),0)*'EV Scenarios'!R$2</f>
        <v>0.38052784558295966</v>
      </c>
      <c r="S69" s="5">
        <f>'[3]Pc, Winter, S2'!S69*Main!$B$8+_xlfn.IFNA(VLOOKUP($A69,'EV Distribution'!$A$2:$B$11,2),0)*'EV Scenarios'!S$2</f>
        <v>0.38165935928251127</v>
      </c>
      <c r="T69" s="5">
        <f>'[3]Pc, Winter, S2'!T69*Main!$B$8+_xlfn.IFNA(VLOOKUP($A69,'EV Distribution'!$A$2:$B$11,2),0)*'EV Scenarios'!T$2</f>
        <v>0.3523107394618834</v>
      </c>
      <c r="U69" s="5">
        <f>'[3]Pc, Winter, S2'!U69*Main!$B$8+_xlfn.IFNA(VLOOKUP($A69,'EV Distribution'!$A$2:$B$11,2),0)*'EV Scenarios'!U$2</f>
        <v>0.37404117067264575</v>
      </c>
      <c r="V69" s="5">
        <f>'[3]Pc, Winter, S2'!V69*Main!$B$8+_xlfn.IFNA(VLOOKUP($A69,'EV Distribution'!$A$2:$B$11,2),0)*'EV Scenarios'!V$2</f>
        <v>0.40237293127802692</v>
      </c>
      <c r="W69" s="5">
        <f>'[3]Pc, Winter, S2'!W69*Main!$B$8+_xlfn.IFNA(VLOOKUP($A69,'EV Distribution'!$A$2:$B$11,2),0)*'EV Scenarios'!W$2</f>
        <v>0.39142957443946191</v>
      </c>
      <c r="X69" s="5">
        <f>'[3]Pc, Winter, S2'!X69*Main!$B$8+_xlfn.IFNA(VLOOKUP($A69,'EV Distribution'!$A$2:$B$11,2),0)*'EV Scenarios'!X$2</f>
        <v>0.91919394031390134</v>
      </c>
      <c r="Y69" s="5">
        <f>'[3]Pc, Winter, S2'!Y69*Main!$B$8+_xlfn.IFNA(VLOOKUP($A69,'EV Distribution'!$A$2:$B$11,2),0)*'EV Scenarios'!Y$2</f>
        <v>0.92870810614349786</v>
      </c>
    </row>
    <row r="70" spans="1:25" x14ac:dyDescent="0.25">
      <c r="A70">
        <v>57</v>
      </c>
      <c r="B70" s="5">
        <f>'[3]Pc, Winter, S2'!B70*Main!$B$8+_xlfn.IFNA(VLOOKUP($A70,'EV Distribution'!$A$2:$B$11,2),0)*'EV Scenarios'!B$2</f>
        <v>0.93275570917040362</v>
      </c>
      <c r="C70" s="5">
        <f>'[3]Pc, Winter, S2'!C70*Main!$B$8+_xlfn.IFNA(VLOOKUP($A70,'EV Distribution'!$A$2:$B$11,2),0)*'EV Scenarios'!C$2</f>
        <v>0.90088878793721971</v>
      </c>
      <c r="D70" s="5">
        <f>'[3]Pc, Winter, S2'!D70*Main!$B$8+_xlfn.IFNA(VLOOKUP($A70,'EV Distribution'!$A$2:$B$11,2),0)*'EV Scenarios'!D$2</f>
        <v>0.75026943230941712</v>
      </c>
      <c r="E70" s="5">
        <f>'[3]Pc, Winter, S2'!E70*Main!$B$8+_xlfn.IFNA(VLOOKUP($A70,'EV Distribution'!$A$2:$B$11,2),0)*'EV Scenarios'!E$2</f>
        <v>0.68963753495515701</v>
      </c>
      <c r="F70" s="5">
        <f>'[3]Pc, Winter, S2'!F70*Main!$B$8+_xlfn.IFNA(VLOOKUP($A70,'EV Distribution'!$A$2:$B$11,2),0)*'EV Scenarios'!F$2</f>
        <v>0.66335434318385655</v>
      </c>
      <c r="G70" s="5">
        <f>'[3]Pc, Winter, S2'!G70*Main!$B$8+_xlfn.IFNA(VLOOKUP($A70,'EV Distribution'!$A$2:$B$11,2),0)*'EV Scenarios'!G$2</f>
        <v>0.62183003271300452</v>
      </c>
      <c r="H70" s="5">
        <f>'[3]Pc, Winter, S2'!H70*Main!$B$8+_xlfn.IFNA(VLOOKUP($A70,'EV Distribution'!$A$2:$B$11,2),0)*'EV Scenarios'!H$2</f>
        <v>0.63110202486547085</v>
      </c>
      <c r="I70" s="5">
        <f>'[3]Pc, Winter, S2'!I70*Main!$B$8+_xlfn.IFNA(VLOOKUP($A70,'EV Distribution'!$A$2:$B$11,2),0)*'EV Scenarios'!I$2</f>
        <v>0.19325031600896864</v>
      </c>
      <c r="J70" s="5">
        <f>'[3]Pc, Winter, S2'!J70*Main!$B$8+_xlfn.IFNA(VLOOKUP($A70,'EV Distribution'!$A$2:$B$11,2),0)*'EV Scenarios'!J$2</f>
        <v>0.25693897047085201</v>
      </c>
      <c r="K70" s="5">
        <f>'[3]Pc, Winter, S2'!K70*Main!$B$8+_xlfn.IFNA(VLOOKUP($A70,'EV Distribution'!$A$2:$B$11,2),0)*'EV Scenarios'!K$2</f>
        <v>0.37489112553811665</v>
      </c>
      <c r="L70" s="5">
        <f>'[3]Pc, Winter, S2'!L70*Main!$B$8+_xlfn.IFNA(VLOOKUP($A70,'EV Distribution'!$A$2:$B$11,2),0)*'EV Scenarios'!L$2</f>
        <v>0.36743658930493278</v>
      </c>
      <c r="M70" s="5">
        <f>'[3]Pc, Winter, S2'!M70*Main!$B$8+_xlfn.IFNA(VLOOKUP($A70,'EV Distribution'!$A$2:$B$11,2),0)*'EV Scenarios'!M$2</f>
        <v>0.38302365760089685</v>
      </c>
      <c r="N70" s="5">
        <f>'[3]Pc, Winter, S2'!N70*Main!$B$8+_xlfn.IFNA(VLOOKUP($A70,'EV Distribution'!$A$2:$B$11,2),0)*'EV Scenarios'!N$2</f>
        <v>0.44502675419282511</v>
      </c>
      <c r="O70" s="5">
        <f>'[3]Pc, Winter, S2'!O70*Main!$B$8+_xlfn.IFNA(VLOOKUP($A70,'EV Distribution'!$A$2:$B$11,2),0)*'EV Scenarios'!O$2</f>
        <v>0.46723912921524668</v>
      </c>
      <c r="P70" s="5">
        <f>'[3]Pc, Winter, S2'!P70*Main!$B$8+_xlfn.IFNA(VLOOKUP($A70,'EV Distribution'!$A$2:$B$11,2),0)*'EV Scenarios'!P$2</f>
        <v>0.45954035408071747</v>
      </c>
      <c r="Q70" s="5">
        <f>'[3]Pc, Winter, S2'!Q70*Main!$B$8+_xlfn.IFNA(VLOOKUP($A70,'EV Distribution'!$A$2:$B$11,2),0)*'EV Scenarios'!Q$2</f>
        <v>0.4338516497309417</v>
      </c>
      <c r="R70" s="5">
        <f>'[3]Pc, Winter, S2'!R70*Main!$B$8+_xlfn.IFNA(VLOOKUP($A70,'EV Distribution'!$A$2:$B$11,2),0)*'EV Scenarios'!R$2</f>
        <v>0.43790234708520176</v>
      </c>
      <c r="S70" s="5">
        <f>'[3]Pc, Winter, S2'!S70*Main!$B$8+_xlfn.IFNA(VLOOKUP($A70,'EV Distribution'!$A$2:$B$11,2),0)*'EV Scenarios'!S$2</f>
        <v>0.43784722856502245</v>
      </c>
      <c r="T70" s="5">
        <f>'[3]Pc, Winter, S2'!T70*Main!$B$8+_xlfn.IFNA(VLOOKUP($A70,'EV Distribution'!$A$2:$B$11,2),0)*'EV Scenarios'!T$2</f>
        <v>0.41890914156950676</v>
      </c>
      <c r="U70" s="5">
        <f>'[3]Pc, Winter, S2'!U70*Main!$B$8+_xlfn.IFNA(VLOOKUP($A70,'EV Distribution'!$A$2:$B$11,2),0)*'EV Scenarios'!U$2</f>
        <v>0.44876292309417043</v>
      </c>
      <c r="V70" s="5">
        <f>'[3]Pc, Winter, S2'!V70*Main!$B$8+_xlfn.IFNA(VLOOKUP($A70,'EV Distribution'!$A$2:$B$11,2),0)*'EV Scenarios'!V$2</f>
        <v>0.49499028825112107</v>
      </c>
      <c r="W70" s="5">
        <f>'[3]Pc, Winter, S2'!W70*Main!$B$8+_xlfn.IFNA(VLOOKUP($A70,'EV Distribution'!$A$2:$B$11,2),0)*'EV Scenarios'!W$2</f>
        <v>0.47492221336322871</v>
      </c>
      <c r="X70" s="5">
        <f>'[3]Pc, Winter, S2'!X70*Main!$B$8+_xlfn.IFNA(VLOOKUP($A70,'EV Distribution'!$A$2:$B$11,2),0)*'EV Scenarios'!X$2</f>
        <v>1.0034582910762331</v>
      </c>
      <c r="Y70" s="5">
        <f>'[3]Pc, Winter, S2'!Y70*Main!$B$8+_xlfn.IFNA(VLOOKUP($A70,'EV Distribution'!$A$2:$B$11,2),0)*'EV Scenarios'!Y$2</f>
        <v>0.99068367150224224</v>
      </c>
    </row>
    <row r="71" spans="1:25" x14ac:dyDescent="0.25">
      <c r="A71">
        <v>56</v>
      </c>
      <c r="B71" s="5">
        <f>'[3]Pc, Winter, S2'!B71*Main!$B$8+_xlfn.IFNA(VLOOKUP($A71,'EV Distribution'!$A$2:$B$11,2),0)*'EV Scenarios'!B$2</f>
        <v>0.97301320865470864</v>
      </c>
      <c r="C71" s="5">
        <f>'[3]Pc, Winter, S2'!C71*Main!$B$8+_xlfn.IFNA(VLOOKUP($A71,'EV Distribution'!$A$2:$B$11,2),0)*'EV Scenarios'!C$2</f>
        <v>0.91990739813901357</v>
      </c>
      <c r="D71" s="5">
        <f>'[3]Pc, Winter, S2'!D71*Main!$B$8+_xlfn.IFNA(VLOOKUP($A71,'EV Distribution'!$A$2:$B$11,2),0)*'EV Scenarios'!D$2</f>
        <v>0.77355460795964137</v>
      </c>
      <c r="E71" s="5">
        <f>'[3]Pc, Winter, S2'!E71*Main!$B$8+_xlfn.IFNA(VLOOKUP($A71,'EV Distribution'!$A$2:$B$11,2),0)*'EV Scenarios'!E$2</f>
        <v>0.71545803269058306</v>
      </c>
      <c r="F71" s="5">
        <f>'[3]Pc, Winter, S2'!F71*Main!$B$8+_xlfn.IFNA(VLOOKUP($A71,'EV Distribution'!$A$2:$B$11,2),0)*'EV Scenarios'!F$2</f>
        <v>0.66978267239910316</v>
      </c>
      <c r="G71" s="5">
        <f>'[3]Pc, Winter, S2'!G71*Main!$B$8+_xlfn.IFNA(VLOOKUP($A71,'EV Distribution'!$A$2:$B$11,2),0)*'EV Scenarios'!G$2</f>
        <v>0.62455842461883415</v>
      </c>
      <c r="H71" s="5">
        <f>'[3]Pc, Winter, S2'!H71*Main!$B$8+_xlfn.IFNA(VLOOKUP($A71,'EV Distribution'!$A$2:$B$11,2),0)*'EV Scenarios'!H$2</f>
        <v>0.6301987094843049</v>
      </c>
      <c r="I71" s="5">
        <f>'[3]Pc, Winter, S2'!I71*Main!$B$8+_xlfn.IFNA(VLOOKUP($A71,'EV Distribution'!$A$2:$B$11,2),0)*'EV Scenarios'!I$2</f>
        <v>0.18673522026905831</v>
      </c>
      <c r="J71" s="5">
        <f>'[3]Pc, Winter, S2'!J71*Main!$B$8+_xlfn.IFNA(VLOOKUP($A71,'EV Distribution'!$A$2:$B$11,2),0)*'EV Scenarios'!J$2</f>
        <v>0.23383385219730946</v>
      </c>
      <c r="K71" s="5">
        <f>'[3]Pc, Winter, S2'!K71*Main!$B$8+_xlfn.IFNA(VLOOKUP($A71,'EV Distribution'!$A$2:$B$11,2),0)*'EV Scenarios'!K$2</f>
        <v>0.35289737903587448</v>
      </c>
      <c r="L71" s="5">
        <f>'[3]Pc, Winter, S2'!L71*Main!$B$8+_xlfn.IFNA(VLOOKUP($A71,'EV Distribution'!$A$2:$B$11,2),0)*'EV Scenarios'!L$2</f>
        <v>0.36129630988789241</v>
      </c>
      <c r="M71" s="5">
        <f>'[3]Pc, Winter, S2'!M71*Main!$B$8+_xlfn.IFNA(VLOOKUP($A71,'EV Distribution'!$A$2:$B$11,2),0)*'EV Scenarios'!M$2</f>
        <v>0.39261265556053815</v>
      </c>
      <c r="N71" s="5">
        <f>'[3]Pc, Winter, S2'!N71*Main!$B$8+_xlfn.IFNA(VLOOKUP($A71,'EV Distribution'!$A$2:$B$11,2),0)*'EV Scenarios'!N$2</f>
        <v>0.44467096896860991</v>
      </c>
      <c r="O71" s="5">
        <f>'[3]Pc, Winter, S2'!O71*Main!$B$8+_xlfn.IFNA(VLOOKUP($A71,'EV Distribution'!$A$2:$B$11,2),0)*'EV Scenarios'!O$2</f>
        <v>0.47479897446188346</v>
      </c>
      <c r="P71" s="5">
        <f>'[3]Pc, Winter, S2'!P71*Main!$B$8+_xlfn.IFNA(VLOOKUP($A71,'EV Distribution'!$A$2:$B$11,2),0)*'EV Scenarios'!P$2</f>
        <v>0.46892412221973095</v>
      </c>
      <c r="Q71" s="5">
        <f>'[3]Pc, Winter, S2'!Q71*Main!$B$8+_xlfn.IFNA(VLOOKUP($A71,'EV Distribution'!$A$2:$B$11,2),0)*'EV Scenarios'!Q$2</f>
        <v>0.40823893318385651</v>
      </c>
      <c r="R71" s="5">
        <f>'[3]Pc, Winter, S2'!R71*Main!$B$8+_xlfn.IFNA(VLOOKUP($A71,'EV Distribution'!$A$2:$B$11,2),0)*'EV Scenarios'!R$2</f>
        <v>0.38726915038116594</v>
      </c>
      <c r="S71" s="5">
        <f>'[3]Pc, Winter, S2'!S71*Main!$B$8+_xlfn.IFNA(VLOOKUP($A71,'EV Distribution'!$A$2:$B$11,2),0)*'EV Scenarios'!S$2</f>
        <v>0.37974189632286992</v>
      </c>
      <c r="T71" s="5">
        <f>'[3]Pc, Winter, S2'!T71*Main!$B$8+_xlfn.IFNA(VLOOKUP($A71,'EV Distribution'!$A$2:$B$11,2),0)*'EV Scenarios'!T$2</f>
        <v>0.35346798217488795</v>
      </c>
      <c r="U71" s="5">
        <f>'[3]Pc, Winter, S2'!U71*Main!$B$8+_xlfn.IFNA(VLOOKUP($A71,'EV Distribution'!$A$2:$B$11,2),0)*'EV Scenarios'!U$2</f>
        <v>0.39484946840807178</v>
      </c>
      <c r="V71" s="5">
        <f>'[3]Pc, Winter, S2'!V71*Main!$B$8+_xlfn.IFNA(VLOOKUP($A71,'EV Distribution'!$A$2:$B$11,2),0)*'EV Scenarios'!V$2</f>
        <v>0.44935163347533635</v>
      </c>
      <c r="W71" s="5">
        <f>'[3]Pc, Winter, S2'!W71*Main!$B$8+_xlfn.IFNA(VLOOKUP($A71,'EV Distribution'!$A$2:$B$11,2),0)*'EV Scenarios'!W$2</f>
        <v>0.43029814495515695</v>
      </c>
      <c r="X71" s="5">
        <f>'[3]Pc, Winter, S2'!X71*Main!$B$8+_xlfn.IFNA(VLOOKUP($A71,'EV Distribution'!$A$2:$B$11,2),0)*'EV Scenarios'!X$2</f>
        <v>0.96099095100896859</v>
      </c>
      <c r="Y71" s="5">
        <f>'[3]Pc, Winter, S2'!Y71*Main!$B$8+_xlfn.IFNA(VLOOKUP($A71,'EV Distribution'!$A$2:$B$11,2),0)*'EV Scenarios'!Y$2</f>
        <v>0.96252670542600904</v>
      </c>
    </row>
    <row r="72" spans="1:25" x14ac:dyDescent="0.25">
      <c r="A72">
        <v>84</v>
      </c>
      <c r="B72" s="5">
        <f>'[3]Pc, Winter, S2'!B72*Main!$B$8+_xlfn.IFNA(VLOOKUP($A72,'EV Distribution'!$A$2:$B$11,2),0)*'EV Scenarios'!B$2</f>
        <v>0.82204023448430497</v>
      </c>
      <c r="C72" s="5">
        <f>'[3]Pc, Winter, S2'!C72*Main!$B$8+_xlfn.IFNA(VLOOKUP($A72,'EV Distribution'!$A$2:$B$11,2),0)*'EV Scenarios'!C$2</f>
        <v>0.7982397994618835</v>
      </c>
      <c r="D72" s="5">
        <f>'[3]Pc, Winter, S2'!D72*Main!$B$8+_xlfn.IFNA(VLOOKUP($A72,'EV Distribution'!$A$2:$B$11,2),0)*'EV Scenarios'!D$2</f>
        <v>0.7207858764349776</v>
      </c>
      <c r="E72" s="5">
        <f>'[3]Pc, Winter, S2'!E72*Main!$B$8+_xlfn.IFNA(VLOOKUP($A72,'EV Distribution'!$A$2:$B$11,2),0)*'EV Scenarios'!E$2</f>
        <v>0.6640162454035875</v>
      </c>
      <c r="F72" s="5">
        <f>'[3]Pc, Winter, S2'!F72*Main!$B$8+_xlfn.IFNA(VLOOKUP($A72,'EV Distribution'!$A$2:$B$11,2),0)*'EV Scenarios'!F$2</f>
        <v>0.64163969901345297</v>
      </c>
      <c r="G72" s="5">
        <f>'[3]Pc, Winter, S2'!G72*Main!$B$8+_xlfn.IFNA(VLOOKUP($A72,'EV Distribution'!$A$2:$B$11,2),0)*'EV Scenarios'!G$2</f>
        <v>0.60541252293721981</v>
      </c>
      <c r="H72" s="5">
        <f>'[3]Pc, Winter, S2'!H72*Main!$B$8+_xlfn.IFNA(VLOOKUP($A72,'EV Distribution'!$A$2:$B$11,2),0)*'EV Scenarios'!H$2</f>
        <v>0.61218604320627801</v>
      </c>
      <c r="I72" s="5">
        <f>'[3]Pc, Winter, S2'!I72*Main!$B$8+_xlfn.IFNA(VLOOKUP($A72,'EV Distribution'!$A$2:$B$11,2),0)*'EV Scenarios'!I$2</f>
        <v>0.14597566239910315</v>
      </c>
      <c r="J72" s="5">
        <f>'[3]Pc, Winter, S2'!J72*Main!$B$8+_xlfn.IFNA(VLOOKUP($A72,'EV Distribution'!$A$2:$B$11,2),0)*'EV Scenarios'!J$2</f>
        <v>0.14540010352017937</v>
      </c>
      <c r="K72" s="5">
        <f>'[3]Pc, Winter, S2'!K72*Main!$B$8+_xlfn.IFNA(VLOOKUP($A72,'EV Distribution'!$A$2:$B$11,2),0)*'EV Scenarios'!K$2</f>
        <v>0.19015231457399104</v>
      </c>
      <c r="L72" s="5">
        <f>'[3]Pc, Winter, S2'!L72*Main!$B$8+_xlfn.IFNA(VLOOKUP($A72,'EV Distribution'!$A$2:$B$11,2),0)*'EV Scenarios'!L$2</f>
        <v>0.16706752632286997</v>
      </c>
      <c r="M72" s="5">
        <f>'[3]Pc, Winter, S2'!M72*Main!$B$8+_xlfn.IFNA(VLOOKUP($A72,'EV Distribution'!$A$2:$B$11,2),0)*'EV Scenarios'!M$2</f>
        <v>0.15566278778026907</v>
      </c>
      <c r="N72" s="5">
        <f>'[3]Pc, Winter, S2'!N72*Main!$B$8+_xlfn.IFNA(VLOOKUP($A72,'EV Distribution'!$A$2:$B$11,2),0)*'EV Scenarios'!N$2</f>
        <v>0.17715855192825114</v>
      </c>
      <c r="O72" s="5">
        <f>'[3]Pc, Winter, S2'!O72*Main!$B$8+_xlfn.IFNA(VLOOKUP($A72,'EV Distribution'!$A$2:$B$11,2),0)*'EV Scenarios'!O$2</f>
        <v>0.21676224381165921</v>
      </c>
      <c r="P72" s="5">
        <f>'[3]Pc, Winter, S2'!P72*Main!$B$8+_xlfn.IFNA(VLOOKUP($A72,'EV Distribution'!$A$2:$B$11,2),0)*'EV Scenarios'!P$2</f>
        <v>0.22094876147982065</v>
      </c>
      <c r="Q72" s="5">
        <f>'[3]Pc, Winter, S2'!Q72*Main!$B$8+_xlfn.IFNA(VLOOKUP($A72,'EV Distribution'!$A$2:$B$11,2),0)*'EV Scenarios'!Q$2</f>
        <v>0.21927765423766818</v>
      </c>
      <c r="R72" s="5">
        <f>'[3]Pc, Winter, S2'!R72*Main!$B$8+_xlfn.IFNA(VLOOKUP($A72,'EV Distribution'!$A$2:$B$11,2),0)*'EV Scenarios'!R$2</f>
        <v>0.22191629417040359</v>
      </c>
      <c r="S72" s="5">
        <f>'[3]Pc, Winter, S2'!S72*Main!$B$8+_xlfn.IFNA(VLOOKUP($A72,'EV Distribution'!$A$2:$B$11,2),0)*'EV Scenarios'!S$2</f>
        <v>0.22765062219730942</v>
      </c>
      <c r="T72" s="5">
        <f>'[3]Pc, Winter, S2'!T72*Main!$B$8+_xlfn.IFNA(VLOOKUP($A72,'EV Distribution'!$A$2:$B$11,2),0)*'EV Scenarios'!T$2</f>
        <v>0.19766520246636771</v>
      </c>
      <c r="U72" s="5">
        <f>'[3]Pc, Winter, S2'!U72*Main!$B$8+_xlfn.IFNA(VLOOKUP($A72,'EV Distribution'!$A$2:$B$11,2),0)*'EV Scenarios'!U$2</f>
        <v>0.22105161616591928</v>
      </c>
      <c r="V72" s="5">
        <f>'[3]Pc, Winter, S2'!V72*Main!$B$8+_xlfn.IFNA(VLOOKUP($A72,'EV Distribution'!$A$2:$B$11,2),0)*'EV Scenarios'!V$2</f>
        <v>0.23147546652466369</v>
      </c>
      <c r="W72" s="5">
        <f>'[3]Pc, Winter, S2'!W72*Main!$B$8+_xlfn.IFNA(VLOOKUP($A72,'EV Distribution'!$A$2:$B$11,2),0)*'EV Scenarios'!W$2</f>
        <v>0.21289609744394619</v>
      </c>
      <c r="X72" s="5">
        <f>'[3]Pc, Winter, S2'!X72*Main!$B$8+_xlfn.IFNA(VLOOKUP($A72,'EV Distribution'!$A$2:$B$11,2),0)*'EV Scenarios'!X$2</f>
        <v>0.78307427748878922</v>
      </c>
      <c r="Y72" s="5">
        <f>'[3]Pc, Winter, S2'!Y72*Main!$B$8+_xlfn.IFNA(VLOOKUP($A72,'EV Distribution'!$A$2:$B$11,2),0)*'EV Scenarios'!Y$2</f>
        <v>0.82934511058295968</v>
      </c>
    </row>
    <row r="73" spans="1:25" x14ac:dyDescent="0.25">
      <c r="A73">
        <v>85</v>
      </c>
      <c r="B73" s="5">
        <f>'[3]Pc, Winter, S2'!B73*Main!$B$8+_xlfn.IFNA(VLOOKUP($A73,'EV Distribution'!$A$2:$B$11,2),0)*'EV Scenarios'!B$2</f>
        <v>0.81820160356502247</v>
      </c>
      <c r="C73" s="5">
        <f>'[3]Pc, Winter, S2'!C73*Main!$B$8+_xlfn.IFNA(VLOOKUP($A73,'EV Distribution'!$A$2:$B$11,2),0)*'EV Scenarios'!C$2</f>
        <v>0.79606911123318391</v>
      </c>
      <c r="D73" s="5">
        <f>'[3]Pc, Winter, S2'!D73*Main!$B$8+_xlfn.IFNA(VLOOKUP($A73,'EV Distribution'!$A$2:$B$11,2),0)*'EV Scenarios'!D$2</f>
        <v>0.71707173939461888</v>
      </c>
      <c r="E73" s="5">
        <f>'[3]Pc, Winter, S2'!E73*Main!$B$8+_xlfn.IFNA(VLOOKUP($A73,'EV Distribution'!$A$2:$B$11,2),0)*'EV Scenarios'!E$2</f>
        <v>0.66032433026905835</v>
      </c>
      <c r="F73" s="5">
        <f>'[3]Pc, Winter, S2'!F73*Main!$B$8+_xlfn.IFNA(VLOOKUP($A73,'EV Distribution'!$A$2:$B$11,2),0)*'EV Scenarios'!F$2</f>
        <v>0.6381279405156951</v>
      </c>
      <c r="G73" s="5">
        <f>'[3]Pc, Winter, S2'!G73*Main!$B$8+_xlfn.IFNA(VLOOKUP($A73,'EV Distribution'!$A$2:$B$11,2),0)*'EV Scenarios'!G$2</f>
        <v>0.6027350233408072</v>
      </c>
      <c r="H73" s="5">
        <f>'[3]Pc, Winter, S2'!H73*Main!$B$8+_xlfn.IFNA(VLOOKUP($A73,'EV Distribution'!$A$2:$B$11,2),0)*'EV Scenarios'!H$2</f>
        <v>0.6104811067488789</v>
      </c>
      <c r="I73" s="5">
        <f>'[3]Pc, Winter, S2'!I73*Main!$B$8+_xlfn.IFNA(VLOOKUP($A73,'EV Distribution'!$A$2:$B$11,2),0)*'EV Scenarios'!I$2</f>
        <v>0.147478523632287</v>
      </c>
      <c r="J73" s="5">
        <f>'[3]Pc, Winter, S2'!J73*Main!$B$8+_xlfn.IFNA(VLOOKUP($A73,'EV Distribution'!$A$2:$B$11,2),0)*'EV Scenarios'!J$2</f>
        <v>0.14650778179372198</v>
      </c>
      <c r="K73" s="5">
        <f>'[3]Pc, Winter, S2'!K73*Main!$B$8+_xlfn.IFNA(VLOOKUP($A73,'EV Distribution'!$A$2:$B$11,2),0)*'EV Scenarios'!K$2</f>
        <v>0.19057323827354261</v>
      </c>
      <c r="L73" s="5">
        <f>'[3]Pc, Winter, S2'!L73*Main!$B$8+_xlfn.IFNA(VLOOKUP($A73,'EV Distribution'!$A$2:$B$11,2),0)*'EV Scenarios'!L$2</f>
        <v>0.16652019042600896</v>
      </c>
      <c r="M73" s="5">
        <f>'[3]Pc, Winter, S2'!M73*Main!$B$8+_xlfn.IFNA(VLOOKUP($A73,'EV Distribution'!$A$2:$B$11,2),0)*'EV Scenarios'!M$2</f>
        <v>0.15574381596412556</v>
      </c>
      <c r="N73" s="5">
        <f>'[3]Pc, Winter, S2'!N73*Main!$B$8+_xlfn.IFNA(VLOOKUP($A73,'EV Distribution'!$A$2:$B$11,2),0)*'EV Scenarios'!N$2</f>
        <v>0.17813021363228698</v>
      </c>
      <c r="O73" s="5">
        <f>'[3]Pc, Winter, S2'!O73*Main!$B$8+_xlfn.IFNA(VLOOKUP($A73,'EV Distribution'!$A$2:$B$11,2),0)*'EV Scenarios'!O$2</f>
        <v>0.21630175921524664</v>
      </c>
      <c r="P73" s="5">
        <f>'[3]Pc, Winter, S2'!P73*Main!$B$8+_xlfn.IFNA(VLOOKUP($A73,'EV Distribution'!$A$2:$B$11,2),0)*'EV Scenarios'!P$2</f>
        <v>0.21991375522421525</v>
      </c>
      <c r="Q73" s="5">
        <f>'[3]Pc, Winter, S2'!Q73*Main!$B$8+_xlfn.IFNA(VLOOKUP($A73,'EV Distribution'!$A$2:$B$11,2),0)*'EV Scenarios'!Q$2</f>
        <v>0.21786332278026907</v>
      </c>
      <c r="R73" s="5">
        <f>'[3]Pc, Winter, S2'!R73*Main!$B$8+_xlfn.IFNA(VLOOKUP($A73,'EV Distribution'!$A$2:$B$11,2),0)*'EV Scenarios'!R$2</f>
        <v>0.22014543026905831</v>
      </c>
      <c r="S73" s="5">
        <f>'[3]Pc, Winter, S2'!S73*Main!$B$8+_xlfn.IFNA(VLOOKUP($A73,'EV Distribution'!$A$2:$B$11,2),0)*'EV Scenarios'!S$2</f>
        <v>0.22624849035874439</v>
      </c>
      <c r="T73" s="5">
        <f>'[3]Pc, Winter, S2'!T73*Main!$B$8+_xlfn.IFNA(VLOOKUP($A73,'EV Distribution'!$A$2:$B$11,2),0)*'EV Scenarios'!T$2</f>
        <v>0.19716231123318387</v>
      </c>
      <c r="U73" s="5">
        <f>'[3]Pc, Winter, S2'!U73*Main!$B$8+_xlfn.IFNA(VLOOKUP($A73,'EV Distribution'!$A$2:$B$11,2),0)*'EV Scenarios'!U$2</f>
        <v>0.2217683992600897</v>
      </c>
      <c r="V73" s="5">
        <f>'[3]Pc, Winter, S2'!V73*Main!$B$8+_xlfn.IFNA(VLOOKUP($A73,'EV Distribution'!$A$2:$B$11,2),0)*'EV Scenarios'!V$2</f>
        <v>0.23198833062780272</v>
      </c>
      <c r="W73" s="5">
        <f>'[3]Pc, Winter, S2'!W73*Main!$B$8+_xlfn.IFNA(VLOOKUP($A73,'EV Distribution'!$A$2:$B$11,2),0)*'EV Scenarios'!W$2</f>
        <v>0.21347638385650225</v>
      </c>
      <c r="X73" s="5">
        <f>'[3]Pc, Winter, S2'!X73*Main!$B$8+_xlfn.IFNA(VLOOKUP($A73,'EV Distribution'!$A$2:$B$11,2),0)*'EV Scenarios'!X$2</f>
        <v>0.78026710289237666</v>
      </c>
      <c r="Y73" s="5">
        <f>'[3]Pc, Winter, S2'!Y73*Main!$B$8+_xlfn.IFNA(VLOOKUP($A73,'EV Distribution'!$A$2:$B$11,2),0)*'EV Scenarios'!Y$2</f>
        <v>0.82781871789237671</v>
      </c>
    </row>
    <row r="74" spans="1:25" x14ac:dyDescent="0.25">
      <c r="A74">
        <v>83</v>
      </c>
      <c r="B74" s="5">
        <f>'[3]Pc, Winter, S2'!B74*Main!$B$8+_xlfn.IFNA(VLOOKUP($A74,'EV Distribution'!$A$2:$B$11,2),0)*'EV Scenarios'!B$2</f>
        <v>0.82037898609865478</v>
      </c>
      <c r="C74" s="5">
        <f>'[3]Pc, Winter, S2'!C74*Main!$B$8+_xlfn.IFNA(VLOOKUP($A74,'EV Distribution'!$A$2:$B$11,2),0)*'EV Scenarios'!C$2</f>
        <v>0.79543205273542605</v>
      </c>
      <c r="D74" s="5">
        <f>'[3]Pc, Winter, S2'!D74*Main!$B$8+_xlfn.IFNA(VLOOKUP($A74,'EV Distribution'!$A$2:$B$11,2),0)*'EV Scenarios'!D$2</f>
        <v>0.71751069562780279</v>
      </c>
      <c r="E74" s="5">
        <f>'[3]Pc, Winter, S2'!E74*Main!$B$8+_xlfn.IFNA(VLOOKUP($A74,'EV Distribution'!$A$2:$B$11,2),0)*'EV Scenarios'!E$2</f>
        <v>0.6619008561210763</v>
      </c>
      <c r="F74" s="5">
        <f>'[3]Pc, Winter, S2'!F74*Main!$B$8+_xlfn.IFNA(VLOOKUP($A74,'EV Distribution'!$A$2:$B$11,2),0)*'EV Scenarios'!F$2</f>
        <v>0.64026426430493277</v>
      </c>
      <c r="G74" s="5">
        <f>'[3]Pc, Winter, S2'!G74*Main!$B$8+_xlfn.IFNA(VLOOKUP($A74,'EV Distribution'!$A$2:$B$11,2),0)*'EV Scenarios'!G$2</f>
        <v>0.60575113190582963</v>
      </c>
      <c r="H74" s="5">
        <f>'[3]Pc, Winter, S2'!H74*Main!$B$8+_xlfn.IFNA(VLOOKUP($A74,'EV Distribution'!$A$2:$B$11,2),0)*'EV Scenarios'!H$2</f>
        <v>0.61353767508968604</v>
      </c>
      <c r="I74" s="5">
        <f>'[3]Pc, Winter, S2'!I74*Main!$B$8+_xlfn.IFNA(VLOOKUP($A74,'EV Distribution'!$A$2:$B$11,2),0)*'EV Scenarios'!I$2</f>
        <v>0.14778158811659192</v>
      </c>
      <c r="J74" s="5">
        <f>'[3]Pc, Winter, S2'!J74*Main!$B$8+_xlfn.IFNA(VLOOKUP($A74,'EV Distribution'!$A$2:$B$11,2),0)*'EV Scenarios'!J$2</f>
        <v>0.14717795439461884</v>
      </c>
      <c r="K74" s="5">
        <f>'[3]Pc, Winter, S2'!K74*Main!$B$8+_xlfn.IFNA(VLOOKUP($A74,'EV Distribution'!$A$2:$B$11,2),0)*'EV Scenarios'!K$2</f>
        <v>0.19189728607623319</v>
      </c>
      <c r="L74" s="5">
        <f>'[3]Pc, Winter, S2'!L74*Main!$B$8+_xlfn.IFNA(VLOOKUP($A74,'EV Distribution'!$A$2:$B$11,2),0)*'EV Scenarios'!L$2</f>
        <v>0.16826498939461884</v>
      </c>
      <c r="M74" s="5">
        <f>'[3]Pc, Winter, S2'!M74*Main!$B$8+_xlfn.IFNA(VLOOKUP($A74,'EV Distribution'!$A$2:$B$11,2),0)*'EV Scenarios'!M$2</f>
        <v>0.15819816950672647</v>
      </c>
      <c r="N74" s="5">
        <f>'[3]Pc, Winter, S2'!N74*Main!$B$8+_xlfn.IFNA(VLOOKUP($A74,'EV Distribution'!$A$2:$B$11,2),0)*'EV Scenarios'!N$2</f>
        <v>0.18116056112107623</v>
      </c>
      <c r="O74" s="5">
        <f>'[3]Pc, Winter, S2'!O74*Main!$B$8+_xlfn.IFNA(VLOOKUP($A74,'EV Distribution'!$A$2:$B$11,2),0)*'EV Scenarios'!O$2</f>
        <v>0.21853911316143498</v>
      </c>
      <c r="P74" s="5">
        <f>'[3]Pc, Winter, S2'!P74*Main!$B$8+_xlfn.IFNA(VLOOKUP($A74,'EV Distribution'!$A$2:$B$11,2),0)*'EV Scenarios'!P$2</f>
        <v>0.22142245533632288</v>
      </c>
      <c r="Q74" s="5">
        <f>'[3]Pc, Winter, S2'!Q74*Main!$B$8+_xlfn.IFNA(VLOOKUP($A74,'EV Distribution'!$A$2:$B$11,2),0)*'EV Scenarios'!Q$2</f>
        <v>0.21922061461883408</v>
      </c>
      <c r="R74" s="5">
        <f>'[3]Pc, Winter, S2'!R74*Main!$B$8+_xlfn.IFNA(VLOOKUP($A74,'EV Distribution'!$A$2:$B$11,2),0)*'EV Scenarios'!R$2</f>
        <v>0.22132571410313903</v>
      </c>
      <c r="S74" s="5">
        <f>'[3]Pc, Winter, S2'!S74*Main!$B$8+_xlfn.IFNA(VLOOKUP($A74,'EV Distribution'!$A$2:$B$11,2),0)*'EV Scenarios'!S$2</f>
        <v>0.2274102696412556</v>
      </c>
      <c r="T74" s="5">
        <f>'[3]Pc, Winter, S2'!T74*Main!$B$8+_xlfn.IFNA(VLOOKUP($A74,'EV Distribution'!$A$2:$B$11,2),0)*'EV Scenarios'!T$2</f>
        <v>0.19709372677130046</v>
      </c>
      <c r="U74" s="5">
        <f>'[3]Pc, Winter, S2'!U74*Main!$B$8+_xlfn.IFNA(VLOOKUP($A74,'EV Distribution'!$A$2:$B$11,2),0)*'EV Scenarios'!U$2</f>
        <v>0.22248300715246638</v>
      </c>
      <c r="V74" s="5">
        <f>'[3]Pc, Winter, S2'!V74*Main!$B$8+_xlfn.IFNA(VLOOKUP($A74,'EV Distribution'!$A$2:$B$11,2),0)*'EV Scenarios'!V$2</f>
        <v>0.23254471495515697</v>
      </c>
      <c r="W74" s="5">
        <f>'[3]Pc, Winter, S2'!W74*Main!$B$8+_xlfn.IFNA(VLOOKUP($A74,'EV Distribution'!$A$2:$B$11,2),0)*'EV Scenarios'!W$2</f>
        <v>0.21350596634529148</v>
      </c>
      <c r="X74" s="5">
        <f>'[3]Pc, Winter, S2'!X74*Main!$B$8+_xlfn.IFNA(VLOOKUP($A74,'EV Distribution'!$A$2:$B$11,2),0)*'EV Scenarios'!X$2</f>
        <v>0.78271383556053808</v>
      </c>
      <c r="Y74" s="5">
        <f>'[3]Pc, Winter, S2'!Y74*Main!$B$8+_xlfn.IFNA(VLOOKUP($A74,'EV Distribution'!$A$2:$B$11,2),0)*'EV Scenarios'!Y$2</f>
        <v>0.82815029941704044</v>
      </c>
    </row>
    <row r="75" spans="1:25" x14ac:dyDescent="0.25">
      <c r="A75">
        <v>14</v>
      </c>
      <c r="B75" s="5">
        <f>'[3]Pc, Winter, S2'!B75*Main!$B$8+_xlfn.IFNA(VLOOKUP($A75,'EV Distribution'!$A$2:$B$11,2),0)*'EV Scenarios'!B$2</f>
        <v>7.9627239730941712E-2</v>
      </c>
      <c r="C75" s="5">
        <f>'[3]Pc, Winter, S2'!C75*Main!$B$8+_xlfn.IFNA(VLOOKUP($A75,'EV Distribution'!$A$2:$B$11,2),0)*'EV Scenarios'!C$2</f>
        <v>7.3292471883408067E-2</v>
      </c>
      <c r="D75" s="5">
        <f>'[3]Pc, Winter, S2'!D75*Main!$B$8+_xlfn.IFNA(VLOOKUP($A75,'EV Distribution'!$A$2:$B$11,2),0)*'EV Scenarios'!D$2</f>
        <v>7.2101351659192833E-2</v>
      </c>
      <c r="E75" s="5">
        <f>'[3]Pc, Winter, S2'!E75*Main!$B$8+_xlfn.IFNA(VLOOKUP($A75,'EV Distribution'!$A$2:$B$11,2),0)*'EV Scenarios'!E$2</f>
        <v>6.7717543430493271E-2</v>
      </c>
      <c r="F75" s="5">
        <f>'[3]Pc, Winter, S2'!F75*Main!$B$8+_xlfn.IFNA(VLOOKUP($A75,'EV Distribution'!$A$2:$B$11,2),0)*'EV Scenarios'!F$2</f>
        <v>5.8972551457399103E-2</v>
      </c>
      <c r="G75" s="5">
        <f>'[3]Pc, Winter, S2'!G75*Main!$B$8+_xlfn.IFNA(VLOOKUP($A75,'EV Distribution'!$A$2:$B$11,2),0)*'EV Scenarios'!G$2</f>
        <v>5.6952840807174894E-2</v>
      </c>
      <c r="H75" s="5">
        <f>'[3]Pc, Winter, S2'!H75*Main!$B$8+_xlfn.IFNA(VLOOKUP($A75,'EV Distribution'!$A$2:$B$11,2),0)*'EV Scenarios'!H$2</f>
        <v>5.1220841995515694E-2</v>
      </c>
      <c r="I75" s="5">
        <f>'[3]Pc, Winter, S2'!I75*Main!$B$8+_xlfn.IFNA(VLOOKUP($A75,'EV Distribution'!$A$2:$B$11,2),0)*'EV Scenarios'!I$2</f>
        <v>5.3796684775784753E-2</v>
      </c>
      <c r="J75" s="5">
        <f>'[3]Pc, Winter, S2'!J75*Main!$B$8+_xlfn.IFNA(VLOOKUP($A75,'EV Distribution'!$A$2:$B$11,2),0)*'EV Scenarios'!J$2</f>
        <v>7.0775861816143495E-2</v>
      </c>
      <c r="K75" s="5">
        <f>'[3]Pc, Winter, S2'!K75*Main!$B$8+_xlfn.IFNA(VLOOKUP($A75,'EV Distribution'!$A$2:$B$11,2),0)*'EV Scenarios'!K$2</f>
        <v>8.2539484753363215E-2</v>
      </c>
      <c r="L75" s="5">
        <f>'[3]Pc, Winter, S2'!L75*Main!$B$8+_xlfn.IFNA(VLOOKUP($A75,'EV Distribution'!$A$2:$B$11,2),0)*'EV Scenarios'!L$2</f>
        <v>8.5926082242152466E-2</v>
      </c>
      <c r="M75" s="5">
        <f>'[3]Pc, Winter, S2'!M75*Main!$B$8+_xlfn.IFNA(VLOOKUP($A75,'EV Distribution'!$A$2:$B$11,2),0)*'EV Scenarios'!M$2</f>
        <v>9.3006871031390131E-2</v>
      </c>
      <c r="N75" s="5">
        <f>'[3]Pc, Winter, S2'!N75*Main!$B$8+_xlfn.IFNA(VLOOKUP($A75,'EV Distribution'!$A$2:$B$11,2),0)*'EV Scenarios'!N$2</f>
        <v>9.7496378475336321E-2</v>
      </c>
      <c r="O75" s="5">
        <f>'[3]Pc, Winter, S2'!O75*Main!$B$8+_xlfn.IFNA(VLOOKUP($A75,'EV Distribution'!$A$2:$B$11,2),0)*'EV Scenarios'!O$2</f>
        <v>8.7430491591928255E-2</v>
      </c>
      <c r="P75" s="5">
        <f>'[3]Pc, Winter, S2'!P75*Main!$B$8+_xlfn.IFNA(VLOOKUP($A75,'EV Distribution'!$A$2:$B$11,2),0)*'EV Scenarios'!P$2</f>
        <v>8.5472084484304933E-2</v>
      </c>
      <c r="Q75" s="5">
        <f>'[3]Pc, Winter, S2'!Q75*Main!$B$8+_xlfn.IFNA(VLOOKUP($A75,'EV Distribution'!$A$2:$B$11,2),0)*'EV Scenarios'!Q$2</f>
        <v>8.2188881502242142E-2</v>
      </c>
      <c r="R75" s="5">
        <f>'[3]Pc, Winter, S2'!R75*Main!$B$8+_xlfn.IFNA(VLOOKUP($A75,'EV Distribution'!$A$2:$B$11,2),0)*'EV Scenarios'!R$2</f>
        <v>7.4853492713004496E-2</v>
      </c>
      <c r="S75" s="5">
        <f>'[3]Pc, Winter, S2'!S75*Main!$B$8+_xlfn.IFNA(VLOOKUP($A75,'EV Distribution'!$A$2:$B$11,2),0)*'EV Scenarios'!S$2</f>
        <v>7.3476271748878941E-2</v>
      </c>
      <c r="T75" s="5">
        <f>'[3]Pc, Winter, S2'!T75*Main!$B$8+_xlfn.IFNA(VLOOKUP($A75,'EV Distribution'!$A$2:$B$11,2),0)*'EV Scenarios'!T$2</f>
        <v>7.5897540156950674E-2</v>
      </c>
      <c r="U75" s="5">
        <f>'[3]Pc, Winter, S2'!U75*Main!$B$8+_xlfn.IFNA(VLOOKUP($A75,'EV Distribution'!$A$2:$B$11,2),0)*'EV Scenarios'!U$2</f>
        <v>7.9652150179372189E-2</v>
      </c>
      <c r="V75" s="5">
        <f>'[3]Pc, Winter, S2'!V75*Main!$B$8+_xlfn.IFNA(VLOOKUP($A75,'EV Distribution'!$A$2:$B$11,2),0)*'EV Scenarios'!V$2</f>
        <v>8.5975335269058289E-2</v>
      </c>
      <c r="W75" s="5">
        <f>'[3]Pc, Winter, S2'!W75*Main!$B$8+_xlfn.IFNA(VLOOKUP($A75,'EV Distribution'!$A$2:$B$11,2),0)*'EV Scenarios'!W$2</f>
        <v>9.1988420762331838E-2</v>
      </c>
      <c r="X75" s="5">
        <f>'[3]Pc, Winter, S2'!X75*Main!$B$8+_xlfn.IFNA(VLOOKUP($A75,'EV Distribution'!$A$2:$B$11,2),0)*'EV Scenarios'!X$2</f>
        <v>8.8214913834080727E-2</v>
      </c>
      <c r="Y75" s="5">
        <f>'[3]Pc, Winter, S2'!Y75*Main!$B$8+_xlfn.IFNA(VLOOKUP($A75,'EV Distribution'!$A$2:$B$11,2),0)*'EV Scenarios'!Y$2</f>
        <v>8.3370293408071755E-2</v>
      </c>
    </row>
    <row r="76" spans="1:25" x14ac:dyDescent="0.25">
      <c r="A76">
        <v>34</v>
      </c>
      <c r="B76" s="5">
        <f>'[3]Pc, Winter, S2'!B76*Main!$B$8+_xlfn.IFNA(VLOOKUP($A76,'EV Distribution'!$A$2:$B$11,2),0)*'EV Scenarios'!B$2</f>
        <v>0.82937845197309423</v>
      </c>
      <c r="C76" s="5">
        <f>'[3]Pc, Winter, S2'!C76*Main!$B$8+_xlfn.IFNA(VLOOKUP($A76,'EV Distribution'!$A$2:$B$11,2),0)*'EV Scenarios'!C$2</f>
        <v>0.80337269973094172</v>
      </c>
      <c r="D76" s="5">
        <f>'[3]Pc, Winter, S2'!D76*Main!$B$8+_xlfn.IFNA(VLOOKUP($A76,'EV Distribution'!$A$2:$B$11,2),0)*'EV Scenarios'!D$2</f>
        <v>0.71498183950672656</v>
      </c>
      <c r="E76" s="5">
        <f>'[3]Pc, Winter, S2'!E76*Main!$B$8+_xlfn.IFNA(VLOOKUP($A76,'EV Distribution'!$A$2:$B$11,2),0)*'EV Scenarios'!E$2</f>
        <v>0.65661728627802696</v>
      </c>
      <c r="F76" s="5">
        <f>'[3]Pc, Winter, S2'!F76*Main!$B$8+_xlfn.IFNA(VLOOKUP($A76,'EV Distribution'!$A$2:$B$11,2),0)*'EV Scenarios'!F$2</f>
        <v>0.63568785529147986</v>
      </c>
      <c r="G76" s="5">
        <f>'[3]Pc, Winter, S2'!G76*Main!$B$8+_xlfn.IFNA(VLOOKUP($A76,'EV Distribution'!$A$2:$B$11,2),0)*'EV Scenarios'!G$2</f>
        <v>0.60217993621076238</v>
      </c>
      <c r="H76" s="5">
        <f>'[3]Pc, Winter, S2'!H76*Main!$B$8+_xlfn.IFNA(VLOOKUP($A76,'EV Distribution'!$A$2:$B$11,2),0)*'EV Scenarios'!H$2</f>
        <v>0.61500763692825111</v>
      </c>
      <c r="I76" s="5">
        <f>'[3]Pc, Winter, S2'!I76*Main!$B$8+_xlfn.IFNA(VLOOKUP($A76,'EV Distribution'!$A$2:$B$11,2),0)*'EV Scenarios'!I$2</f>
        <v>0.15728209336322871</v>
      </c>
      <c r="J76" s="5">
        <f>'[3]Pc, Winter, S2'!J76*Main!$B$8+_xlfn.IFNA(VLOOKUP($A76,'EV Distribution'!$A$2:$B$11,2),0)*'EV Scenarios'!J$2</f>
        <v>0.17114009876681616</v>
      </c>
      <c r="K76" s="5">
        <f>'[3]Pc, Winter, S2'!K76*Main!$B$8+_xlfn.IFNA(VLOOKUP($A76,'EV Distribution'!$A$2:$B$11,2),0)*'EV Scenarios'!K$2</f>
        <v>0.22677966979820627</v>
      </c>
      <c r="L76" s="5">
        <f>'[3]Pc, Winter, S2'!L76*Main!$B$8+_xlfn.IFNA(VLOOKUP($A76,'EV Distribution'!$A$2:$B$11,2),0)*'EV Scenarios'!L$2</f>
        <v>0.20872633587443945</v>
      </c>
      <c r="M76" s="5">
        <f>'[3]Pc, Winter, S2'!M76*Main!$B$8+_xlfn.IFNA(VLOOKUP($A76,'EV Distribution'!$A$2:$B$11,2),0)*'EV Scenarios'!M$2</f>
        <v>0.19748777618834079</v>
      </c>
      <c r="N76" s="5">
        <f>'[3]Pc, Winter, S2'!N76*Main!$B$8+_xlfn.IFNA(VLOOKUP($A76,'EV Distribution'!$A$2:$B$11,2),0)*'EV Scenarios'!N$2</f>
        <v>0.2169540928251121</v>
      </c>
      <c r="O76" s="5">
        <f>'[3]Pc, Winter, S2'!O76*Main!$B$8+_xlfn.IFNA(VLOOKUP($A76,'EV Distribution'!$A$2:$B$11,2),0)*'EV Scenarios'!O$2</f>
        <v>0.24442336526905831</v>
      </c>
      <c r="P76" s="5">
        <f>'[3]Pc, Winter, S2'!P76*Main!$B$8+_xlfn.IFNA(VLOOKUP($A76,'EV Distribution'!$A$2:$B$11,2),0)*'EV Scenarios'!P$2</f>
        <v>0.24902437304932734</v>
      </c>
      <c r="Q76" s="5">
        <f>'[3]Pc, Winter, S2'!Q76*Main!$B$8+_xlfn.IFNA(VLOOKUP($A76,'EV Distribution'!$A$2:$B$11,2),0)*'EV Scenarios'!Q$2</f>
        <v>0.24607195522421527</v>
      </c>
      <c r="R76" s="5">
        <f>'[3]Pc, Winter, S2'!R76*Main!$B$8+_xlfn.IFNA(VLOOKUP($A76,'EV Distribution'!$A$2:$B$11,2),0)*'EV Scenarios'!R$2</f>
        <v>0.2403023632735426</v>
      </c>
      <c r="S76" s="5">
        <f>'[3]Pc, Winter, S2'!S76*Main!$B$8+_xlfn.IFNA(VLOOKUP($A76,'EV Distribution'!$A$2:$B$11,2),0)*'EV Scenarios'!S$2</f>
        <v>0.24568623715246637</v>
      </c>
      <c r="T76" s="5">
        <f>'[3]Pc, Winter, S2'!T76*Main!$B$8+_xlfn.IFNA(VLOOKUP($A76,'EV Distribution'!$A$2:$B$11,2),0)*'EV Scenarios'!T$2</f>
        <v>0.21811164136771299</v>
      </c>
      <c r="U76" s="5">
        <f>'[3]Pc, Winter, S2'!U76*Main!$B$8+_xlfn.IFNA(VLOOKUP($A76,'EV Distribution'!$A$2:$B$11,2),0)*'EV Scenarios'!U$2</f>
        <v>0.23973585618834084</v>
      </c>
      <c r="V76" s="5">
        <f>'[3]Pc, Winter, S2'!V76*Main!$B$8+_xlfn.IFNA(VLOOKUP($A76,'EV Distribution'!$A$2:$B$11,2),0)*'EV Scenarios'!V$2</f>
        <v>0.24229065291479823</v>
      </c>
      <c r="W76" s="5">
        <f>'[3]Pc, Winter, S2'!W76*Main!$B$8+_xlfn.IFNA(VLOOKUP($A76,'EV Distribution'!$A$2:$B$11,2),0)*'EV Scenarios'!W$2</f>
        <v>0.22678189683856503</v>
      </c>
      <c r="X76" s="5">
        <f>'[3]Pc, Winter, S2'!X76*Main!$B$8+_xlfn.IFNA(VLOOKUP($A76,'EV Distribution'!$A$2:$B$11,2),0)*'EV Scenarios'!X$2</f>
        <v>0.79452985078475336</v>
      </c>
      <c r="Y76" s="5">
        <f>'[3]Pc, Winter, S2'!Y76*Main!$B$8+_xlfn.IFNA(VLOOKUP($A76,'EV Distribution'!$A$2:$B$11,2),0)*'EV Scenarios'!Y$2</f>
        <v>0.83928715538116594</v>
      </c>
    </row>
    <row r="77" spans="1:25" x14ac:dyDescent="0.25">
      <c r="A77">
        <v>33</v>
      </c>
      <c r="B77" s="5">
        <f>'[3]Pc, Winter, S2'!B77*Main!$B$8+_xlfn.IFNA(VLOOKUP($A77,'EV Distribution'!$A$2:$B$11,2),0)*'EV Scenarios'!B$2</f>
        <v>0.82921271403587449</v>
      </c>
      <c r="C77" s="5">
        <f>'[3]Pc, Winter, S2'!C77*Main!$B$8+_xlfn.IFNA(VLOOKUP($A77,'EV Distribution'!$A$2:$B$11,2),0)*'EV Scenarios'!C$2</f>
        <v>0.8077673618161435</v>
      </c>
      <c r="D77" s="5">
        <f>'[3]Pc, Winter, S2'!D77*Main!$B$8+_xlfn.IFNA(VLOOKUP($A77,'EV Distribution'!$A$2:$B$11,2),0)*'EV Scenarios'!D$2</f>
        <v>0.72303850280269066</v>
      </c>
      <c r="E77" s="5">
        <f>'[3]Pc, Winter, S2'!E77*Main!$B$8+_xlfn.IFNA(VLOOKUP($A77,'EV Distribution'!$A$2:$B$11,2),0)*'EV Scenarios'!E$2</f>
        <v>0.6679415921524664</v>
      </c>
      <c r="F77" s="5">
        <f>'[3]Pc, Winter, S2'!F77*Main!$B$8+_xlfn.IFNA(VLOOKUP($A77,'EV Distribution'!$A$2:$B$11,2),0)*'EV Scenarios'!F$2</f>
        <v>0.64530248450672656</v>
      </c>
      <c r="G77" s="5">
        <f>'[3]Pc, Winter, S2'!G77*Main!$B$8+_xlfn.IFNA(VLOOKUP($A77,'EV Distribution'!$A$2:$B$11,2),0)*'EV Scenarios'!G$2</f>
        <v>0.61115450186098663</v>
      </c>
      <c r="H77" s="5">
        <f>'[3]Pc, Winter, S2'!H77*Main!$B$8+_xlfn.IFNA(VLOOKUP($A77,'EV Distribution'!$A$2:$B$11,2),0)*'EV Scenarios'!H$2</f>
        <v>0.62373830775784755</v>
      </c>
      <c r="I77" s="5">
        <f>'[3]Pc, Winter, S2'!I77*Main!$B$8+_xlfn.IFNA(VLOOKUP($A77,'EV Distribution'!$A$2:$B$11,2),0)*'EV Scenarios'!I$2</f>
        <v>0.15765145677130044</v>
      </c>
      <c r="J77" s="5">
        <f>'[3]Pc, Winter, S2'!J77*Main!$B$8+_xlfn.IFNA(VLOOKUP($A77,'EV Distribution'!$A$2:$B$11,2),0)*'EV Scenarios'!J$2</f>
        <v>0.16977194242152466</v>
      </c>
      <c r="K77" s="5">
        <f>'[3]Pc, Winter, S2'!K77*Main!$B$8+_xlfn.IFNA(VLOOKUP($A77,'EV Distribution'!$A$2:$B$11,2),0)*'EV Scenarios'!K$2</f>
        <v>0.22775176177130044</v>
      </c>
      <c r="L77" s="5">
        <f>'[3]Pc, Winter, S2'!L77*Main!$B$8+_xlfn.IFNA(VLOOKUP($A77,'EV Distribution'!$A$2:$B$11,2),0)*'EV Scenarios'!L$2</f>
        <v>0.20762167715246638</v>
      </c>
      <c r="M77" s="5">
        <f>'[3]Pc, Winter, S2'!M77*Main!$B$8+_xlfn.IFNA(VLOOKUP($A77,'EV Distribution'!$A$2:$B$11,2),0)*'EV Scenarios'!M$2</f>
        <v>0.19738903668161434</v>
      </c>
      <c r="N77" s="5">
        <f>'[3]Pc, Winter, S2'!N77*Main!$B$8+_xlfn.IFNA(VLOOKUP($A77,'EV Distribution'!$A$2:$B$11,2),0)*'EV Scenarios'!N$2</f>
        <v>0.21530084573991032</v>
      </c>
      <c r="O77" s="5">
        <f>'[3]Pc, Winter, S2'!O77*Main!$B$8+_xlfn.IFNA(VLOOKUP($A77,'EV Distribution'!$A$2:$B$11,2),0)*'EV Scenarios'!O$2</f>
        <v>0.24729507553811661</v>
      </c>
      <c r="P77" s="5">
        <f>'[3]Pc, Winter, S2'!P77*Main!$B$8+_xlfn.IFNA(VLOOKUP($A77,'EV Distribution'!$A$2:$B$11,2),0)*'EV Scenarios'!P$2</f>
        <v>0.25055438255605383</v>
      </c>
      <c r="Q77" s="5">
        <f>'[3]Pc, Winter, S2'!Q77*Main!$B$8+_xlfn.IFNA(VLOOKUP($A77,'EV Distribution'!$A$2:$B$11,2),0)*'EV Scenarios'!Q$2</f>
        <v>0.24864633082959642</v>
      </c>
      <c r="R77" s="5">
        <f>'[3]Pc, Winter, S2'!R77*Main!$B$8+_xlfn.IFNA(VLOOKUP($A77,'EV Distribution'!$A$2:$B$11,2),0)*'EV Scenarios'!R$2</f>
        <v>0.25183994500000001</v>
      </c>
      <c r="S77" s="5">
        <f>'[3]Pc, Winter, S2'!S77*Main!$B$8+_xlfn.IFNA(VLOOKUP($A77,'EV Distribution'!$A$2:$B$11,2),0)*'EV Scenarios'!S$2</f>
        <v>0.25736546047085201</v>
      </c>
      <c r="T77" s="5">
        <f>'[3]Pc, Winter, S2'!T77*Main!$B$8+_xlfn.IFNA(VLOOKUP($A77,'EV Distribution'!$A$2:$B$11,2),0)*'EV Scenarios'!T$2</f>
        <v>0.22564885446188343</v>
      </c>
      <c r="U77" s="5">
        <f>'[3]Pc, Winter, S2'!U77*Main!$B$8+_xlfn.IFNA(VLOOKUP($A77,'EV Distribution'!$A$2:$B$11,2),0)*'EV Scenarios'!U$2</f>
        <v>0.24417932143497761</v>
      </c>
      <c r="V77" s="5">
        <f>'[3]Pc, Winter, S2'!V77*Main!$B$8+_xlfn.IFNA(VLOOKUP($A77,'EV Distribution'!$A$2:$B$11,2),0)*'EV Scenarios'!V$2</f>
        <v>0.24542171616591929</v>
      </c>
      <c r="W77" s="5">
        <f>'[3]Pc, Winter, S2'!W77*Main!$B$8+_xlfn.IFNA(VLOOKUP($A77,'EV Distribution'!$A$2:$B$11,2),0)*'EV Scenarios'!W$2</f>
        <v>0.22670694311659195</v>
      </c>
      <c r="X77" s="5">
        <f>'[3]Pc, Winter, S2'!X77*Main!$B$8+_xlfn.IFNA(VLOOKUP($A77,'EV Distribution'!$A$2:$B$11,2),0)*'EV Scenarios'!X$2</f>
        <v>0.79498046816143497</v>
      </c>
      <c r="Y77" s="5">
        <f>'[3]Pc, Winter, S2'!Y77*Main!$B$8+_xlfn.IFNA(VLOOKUP($A77,'EV Distribution'!$A$2:$B$11,2),0)*'EV Scenarios'!Y$2</f>
        <v>0.83869841311659199</v>
      </c>
    </row>
    <row r="78" spans="1:25" x14ac:dyDescent="0.25">
      <c r="A78">
        <v>36</v>
      </c>
      <c r="B78" s="5">
        <f>'[3]Pc, Winter, S2'!B78*Main!$B$8+_xlfn.IFNA(VLOOKUP($A78,'EV Distribution'!$A$2:$B$11,2),0)*'EV Scenarios'!B$2</f>
        <v>0.82286492309417048</v>
      </c>
      <c r="C78" s="5">
        <f>'[3]Pc, Winter, S2'!C78*Main!$B$8+_xlfn.IFNA(VLOOKUP($A78,'EV Distribution'!$A$2:$B$11,2),0)*'EV Scenarios'!C$2</f>
        <v>0.80190475632286995</v>
      </c>
      <c r="D78" s="5">
        <f>'[3]Pc, Winter, S2'!D78*Main!$B$8+_xlfn.IFNA(VLOOKUP($A78,'EV Distribution'!$A$2:$B$11,2),0)*'EV Scenarios'!D$2</f>
        <v>0.72351290639013455</v>
      </c>
      <c r="E78" s="5">
        <f>'[3]Pc, Winter, S2'!E78*Main!$B$8+_xlfn.IFNA(VLOOKUP($A78,'EV Distribution'!$A$2:$B$11,2),0)*'EV Scenarios'!E$2</f>
        <v>0.66901386609865476</v>
      </c>
      <c r="F78" s="5">
        <f>'[3]Pc, Winter, S2'!F78*Main!$B$8+_xlfn.IFNA(VLOOKUP($A78,'EV Distribution'!$A$2:$B$11,2),0)*'EV Scenarios'!F$2</f>
        <v>0.64725126679372202</v>
      </c>
      <c r="G78" s="5">
        <f>'[3]Pc, Winter, S2'!G78*Main!$B$8+_xlfn.IFNA(VLOOKUP($A78,'EV Distribution'!$A$2:$B$11,2),0)*'EV Scenarios'!G$2</f>
        <v>0.61127360587443946</v>
      </c>
      <c r="H78" s="5">
        <f>'[3]Pc, Winter, S2'!H78*Main!$B$8+_xlfn.IFNA(VLOOKUP($A78,'EV Distribution'!$A$2:$B$11,2),0)*'EV Scenarios'!H$2</f>
        <v>0.625716282309417</v>
      </c>
      <c r="I78" s="5">
        <f>'[3]Pc, Winter, S2'!I78*Main!$B$8+_xlfn.IFNA(VLOOKUP($A78,'EV Distribution'!$A$2:$B$11,2),0)*'EV Scenarios'!I$2</f>
        <v>0.17677283950672645</v>
      </c>
      <c r="J78" s="5">
        <f>'[3]Pc, Winter, S2'!J78*Main!$B$8+_xlfn.IFNA(VLOOKUP($A78,'EV Distribution'!$A$2:$B$11,2),0)*'EV Scenarios'!J$2</f>
        <v>0.18512655257847535</v>
      </c>
      <c r="K78" s="5">
        <f>'[3]Pc, Winter, S2'!K78*Main!$B$8+_xlfn.IFNA(VLOOKUP($A78,'EV Distribution'!$A$2:$B$11,2),0)*'EV Scenarios'!K$2</f>
        <v>0.23158096468609868</v>
      </c>
      <c r="L78" s="5">
        <f>'[3]Pc, Winter, S2'!L78*Main!$B$8+_xlfn.IFNA(VLOOKUP($A78,'EV Distribution'!$A$2:$B$11,2),0)*'EV Scenarios'!L$2</f>
        <v>0.2122086678026906</v>
      </c>
      <c r="M78" s="5">
        <f>'[3]Pc, Winter, S2'!M78*Main!$B$8+_xlfn.IFNA(VLOOKUP($A78,'EV Distribution'!$A$2:$B$11,2),0)*'EV Scenarios'!M$2</f>
        <v>0.20264452997757848</v>
      </c>
      <c r="N78" s="5">
        <f>'[3]Pc, Winter, S2'!N78*Main!$B$8+_xlfn.IFNA(VLOOKUP($A78,'EV Distribution'!$A$2:$B$11,2),0)*'EV Scenarios'!N$2</f>
        <v>0.22610546071748877</v>
      </c>
      <c r="O78" s="5">
        <f>'[3]Pc, Winter, S2'!O78*Main!$B$8+_xlfn.IFNA(VLOOKUP($A78,'EV Distribution'!$A$2:$B$11,2),0)*'EV Scenarios'!O$2</f>
        <v>0.26055898746636774</v>
      </c>
      <c r="P78" s="5">
        <f>'[3]Pc, Winter, S2'!P78*Main!$B$8+_xlfn.IFNA(VLOOKUP($A78,'EV Distribution'!$A$2:$B$11,2),0)*'EV Scenarios'!P$2</f>
        <v>0.27424007394618838</v>
      </c>
      <c r="Q78" s="5">
        <f>'[3]Pc, Winter, S2'!Q78*Main!$B$8+_xlfn.IFNA(VLOOKUP($A78,'EV Distribution'!$A$2:$B$11,2),0)*'EV Scenarios'!Q$2</f>
        <v>0.27476593372197311</v>
      </c>
      <c r="R78" s="5">
        <f>'[3]Pc, Winter, S2'!R78*Main!$B$8+_xlfn.IFNA(VLOOKUP($A78,'EV Distribution'!$A$2:$B$11,2),0)*'EV Scenarios'!R$2</f>
        <v>0.27036779840807174</v>
      </c>
      <c r="S78" s="5">
        <f>'[3]Pc, Winter, S2'!S78*Main!$B$8+_xlfn.IFNA(VLOOKUP($A78,'EV Distribution'!$A$2:$B$11,2),0)*'EV Scenarios'!S$2</f>
        <v>0.2683179065246637</v>
      </c>
      <c r="T78" s="5">
        <f>'[3]Pc, Winter, S2'!T78*Main!$B$8+_xlfn.IFNA(VLOOKUP($A78,'EV Distribution'!$A$2:$B$11,2),0)*'EV Scenarios'!T$2</f>
        <v>0.23858284459641255</v>
      </c>
      <c r="U78" s="5">
        <f>'[3]Pc, Winter, S2'!U78*Main!$B$8+_xlfn.IFNA(VLOOKUP($A78,'EV Distribution'!$A$2:$B$11,2),0)*'EV Scenarios'!U$2</f>
        <v>0.26422038000000003</v>
      </c>
      <c r="V78" s="5">
        <f>'[3]Pc, Winter, S2'!V78*Main!$B$8+_xlfn.IFNA(VLOOKUP($A78,'EV Distribution'!$A$2:$B$11,2),0)*'EV Scenarios'!V$2</f>
        <v>0.27097419078475338</v>
      </c>
      <c r="W78" s="5">
        <f>'[3]Pc, Winter, S2'!W78*Main!$B$8+_xlfn.IFNA(VLOOKUP($A78,'EV Distribution'!$A$2:$B$11,2),0)*'EV Scenarios'!W$2</f>
        <v>0.242507939103139</v>
      </c>
      <c r="X78" s="5">
        <f>'[3]Pc, Winter, S2'!X78*Main!$B$8+_xlfn.IFNA(VLOOKUP($A78,'EV Distribution'!$A$2:$B$11,2),0)*'EV Scenarios'!X$2</f>
        <v>0.80238341984304928</v>
      </c>
      <c r="Y78" s="5">
        <f>'[3]Pc, Winter, S2'!Y78*Main!$B$8+_xlfn.IFNA(VLOOKUP($A78,'EV Distribution'!$A$2:$B$11,2),0)*'EV Scenarios'!Y$2</f>
        <v>0.84362202412556064</v>
      </c>
    </row>
    <row r="79" spans="1:25" x14ac:dyDescent="0.25">
      <c r="A79">
        <v>3</v>
      </c>
      <c r="B79" s="5">
        <f>'[3]Pc, Winter, S2'!B79*Main!$B$8+_xlfn.IFNA(VLOOKUP($A79,'EV Distribution'!$A$2:$B$11,2),0)*'EV Scenarios'!B$2</f>
        <v>4.5889399394618835E-2</v>
      </c>
      <c r="C79" s="5">
        <f>'[3]Pc, Winter, S2'!C79*Main!$B$8+_xlfn.IFNA(VLOOKUP($A79,'EV Distribution'!$A$2:$B$11,2),0)*'EV Scenarios'!C$2</f>
        <v>4.3370477376681614E-2</v>
      </c>
      <c r="D79" s="5">
        <f>'[3]Pc, Winter, S2'!D79*Main!$B$8+_xlfn.IFNA(VLOOKUP($A79,'EV Distribution'!$A$2:$B$11,2),0)*'EV Scenarios'!D$2</f>
        <v>3.8801057892376679E-2</v>
      </c>
      <c r="E79" s="5">
        <f>'[3]Pc, Winter, S2'!E79*Main!$B$8+_xlfn.IFNA(VLOOKUP($A79,'EV Distribution'!$A$2:$B$11,2),0)*'EV Scenarios'!E$2</f>
        <v>3.888627715246637E-2</v>
      </c>
      <c r="F79" s="5">
        <f>'[3]Pc, Winter, S2'!F79*Main!$B$8+_xlfn.IFNA(VLOOKUP($A79,'EV Distribution'!$A$2:$B$11,2),0)*'EV Scenarios'!F$2</f>
        <v>3.9043016076233179E-2</v>
      </c>
      <c r="G79" s="5">
        <f>'[3]Pc, Winter, S2'!G79*Main!$B$8+_xlfn.IFNA(VLOOKUP($A79,'EV Distribution'!$A$2:$B$11,2),0)*'EV Scenarios'!G$2</f>
        <v>3.8840964708520179E-2</v>
      </c>
      <c r="H79" s="5">
        <f>'[3]Pc, Winter, S2'!H79*Main!$B$8+_xlfn.IFNA(VLOOKUP($A79,'EV Distribution'!$A$2:$B$11,2),0)*'EV Scenarios'!H$2</f>
        <v>3.9325611681614359E-2</v>
      </c>
      <c r="I79" s="5">
        <f>'[3]Pc, Winter, S2'!I79*Main!$B$8+_xlfn.IFNA(VLOOKUP($A79,'EV Distribution'!$A$2:$B$11,2),0)*'EV Scenarios'!I$2</f>
        <v>4.9813451502242152E-2</v>
      </c>
      <c r="J79" s="5">
        <f>'[3]Pc, Winter, S2'!J79*Main!$B$8+_xlfn.IFNA(VLOOKUP($A79,'EV Distribution'!$A$2:$B$11,2),0)*'EV Scenarios'!J$2</f>
        <v>6.3848403026905823E-2</v>
      </c>
      <c r="K79" s="5">
        <f>'[3]Pc, Winter, S2'!K79*Main!$B$8+_xlfn.IFNA(VLOOKUP($A79,'EV Distribution'!$A$2:$B$11,2),0)*'EV Scenarios'!K$2</f>
        <v>7.3255876434977579E-2</v>
      </c>
      <c r="L79" s="5">
        <f>'[3]Pc, Winter, S2'!L79*Main!$B$8+_xlfn.IFNA(VLOOKUP($A79,'EV Distribution'!$A$2:$B$11,2),0)*'EV Scenarios'!L$2</f>
        <v>7.5657486233183857E-2</v>
      </c>
      <c r="M79" s="5">
        <f>'[3]Pc, Winter, S2'!M79*Main!$B$8+_xlfn.IFNA(VLOOKUP($A79,'EV Distribution'!$A$2:$B$11,2),0)*'EV Scenarios'!M$2</f>
        <v>7.5701719596412559E-2</v>
      </c>
      <c r="N79" s="5">
        <f>'[3]Pc, Winter, S2'!N79*Main!$B$8+_xlfn.IFNA(VLOOKUP($A79,'EV Distribution'!$A$2:$B$11,2),0)*'EV Scenarios'!N$2</f>
        <v>7.3176558251121057E-2</v>
      </c>
      <c r="O79" s="5">
        <f>'[3]Pc, Winter, S2'!O79*Main!$B$8+_xlfn.IFNA(VLOOKUP($A79,'EV Distribution'!$A$2:$B$11,2),0)*'EV Scenarios'!O$2</f>
        <v>6.8160083251121079E-2</v>
      </c>
      <c r="P79" s="5">
        <f>'[3]Pc, Winter, S2'!P79*Main!$B$8+_xlfn.IFNA(VLOOKUP($A79,'EV Distribution'!$A$2:$B$11,2),0)*'EV Scenarios'!P$2</f>
        <v>6.7467836569506723E-2</v>
      </c>
      <c r="Q79" s="5">
        <f>'[3]Pc, Winter, S2'!Q79*Main!$B$8+_xlfn.IFNA(VLOOKUP($A79,'EV Distribution'!$A$2:$B$11,2),0)*'EV Scenarios'!Q$2</f>
        <v>6.7725036928251131E-2</v>
      </c>
      <c r="R79" s="5">
        <f>'[3]Pc, Winter, S2'!R79*Main!$B$8+_xlfn.IFNA(VLOOKUP($A79,'EV Distribution'!$A$2:$B$11,2),0)*'EV Scenarios'!R$2</f>
        <v>6.8087342219730951E-2</v>
      </c>
      <c r="S79" s="5">
        <f>'[3]Pc, Winter, S2'!S79*Main!$B$8+_xlfn.IFNA(VLOOKUP($A79,'EV Distribution'!$A$2:$B$11,2),0)*'EV Scenarios'!S$2</f>
        <v>6.8076458116591923E-2</v>
      </c>
      <c r="T79" s="5">
        <f>'[3]Pc, Winter, S2'!T79*Main!$B$8+_xlfn.IFNA(VLOOKUP($A79,'EV Distribution'!$A$2:$B$11,2),0)*'EV Scenarios'!T$2</f>
        <v>6.7897090448430494E-2</v>
      </c>
      <c r="U79" s="5">
        <f>'[3]Pc, Winter, S2'!U79*Main!$B$8+_xlfn.IFNA(VLOOKUP($A79,'EV Distribution'!$A$2:$B$11,2),0)*'EV Scenarios'!U$2</f>
        <v>6.6854206860986545E-2</v>
      </c>
      <c r="V79" s="5">
        <f>'[3]Pc, Winter, S2'!V79*Main!$B$8+_xlfn.IFNA(VLOOKUP($A79,'EV Distribution'!$A$2:$B$11,2),0)*'EV Scenarios'!V$2</f>
        <v>6.3636443116591931E-2</v>
      </c>
      <c r="W79" s="5">
        <f>'[3]Pc, Winter, S2'!W79*Main!$B$8+_xlfn.IFNA(VLOOKUP($A79,'EV Distribution'!$A$2:$B$11,2),0)*'EV Scenarios'!W$2</f>
        <v>6.4059769506726455E-2</v>
      </c>
      <c r="X79" s="5">
        <f>'[3]Pc, Winter, S2'!X79*Main!$B$8+_xlfn.IFNA(VLOOKUP($A79,'EV Distribution'!$A$2:$B$11,2),0)*'EV Scenarios'!X$2</f>
        <v>5.3728610672645734E-2</v>
      </c>
      <c r="Y79" s="5">
        <f>'[3]Pc, Winter, S2'!Y79*Main!$B$8+_xlfn.IFNA(VLOOKUP($A79,'EV Distribution'!$A$2:$B$11,2),0)*'EV Scenarios'!Y$2</f>
        <v>4.8070385964125564E-2</v>
      </c>
    </row>
    <row r="80" spans="1:25" x14ac:dyDescent="0.25">
      <c r="A80">
        <v>29</v>
      </c>
      <c r="B80" s="5">
        <f>'[3]Pc, Winter, S2'!B80*Main!$B$8+_xlfn.IFNA(VLOOKUP($A80,'EV Distribution'!$A$2:$B$11,2),0)*'EV Scenarios'!B$2</f>
        <v>0.83075481921524674</v>
      </c>
      <c r="C80" s="5">
        <f>'[3]Pc, Winter, S2'!C80*Main!$B$8+_xlfn.IFNA(VLOOKUP($A80,'EV Distribution'!$A$2:$B$11,2),0)*'EV Scenarios'!C$2</f>
        <v>0.80919105098654709</v>
      </c>
      <c r="D80" s="5">
        <f>'[3]Pc, Winter, S2'!D80*Main!$B$8+_xlfn.IFNA(VLOOKUP($A80,'EV Distribution'!$A$2:$B$11,2),0)*'EV Scenarios'!D$2</f>
        <v>0.72886131394618836</v>
      </c>
      <c r="E80" s="5">
        <f>'[3]Pc, Winter, S2'!E80*Main!$B$8+_xlfn.IFNA(VLOOKUP($A80,'EV Distribution'!$A$2:$B$11,2),0)*'EV Scenarios'!E$2</f>
        <v>0.67285636091928258</v>
      </c>
      <c r="F80" s="5">
        <f>'[3]Pc, Winter, S2'!F80*Main!$B$8+_xlfn.IFNA(VLOOKUP($A80,'EV Distribution'!$A$2:$B$11,2),0)*'EV Scenarios'!F$2</f>
        <v>0.65310591145739916</v>
      </c>
      <c r="G80" s="5">
        <f>'[3]Pc, Winter, S2'!G80*Main!$B$8+_xlfn.IFNA(VLOOKUP($A80,'EV Distribution'!$A$2:$B$11,2),0)*'EV Scenarios'!G$2</f>
        <v>0.61873602457399102</v>
      </c>
      <c r="H80" s="5">
        <f>'[3]Pc, Winter, S2'!H80*Main!$B$8+_xlfn.IFNA(VLOOKUP($A80,'EV Distribution'!$A$2:$B$11,2),0)*'EV Scenarios'!H$2</f>
        <v>0.62900272892376674</v>
      </c>
      <c r="I80" s="5">
        <f>'[3]Pc, Winter, S2'!I80*Main!$B$8+_xlfn.IFNA(VLOOKUP($A80,'EV Distribution'!$A$2:$B$11,2),0)*'EV Scenarios'!I$2</f>
        <v>0.16664623186098654</v>
      </c>
      <c r="J80" s="5">
        <f>'[3]Pc, Winter, S2'!J80*Main!$B$8+_xlfn.IFNA(VLOOKUP($A80,'EV Distribution'!$A$2:$B$11,2),0)*'EV Scenarios'!J$2</f>
        <v>0.17106246672645739</v>
      </c>
      <c r="K80" s="5">
        <f>'[3]Pc, Winter, S2'!K80*Main!$B$8+_xlfn.IFNA(VLOOKUP($A80,'EV Distribution'!$A$2:$B$11,2),0)*'EV Scenarios'!K$2</f>
        <v>0.22308663000000001</v>
      </c>
      <c r="L80" s="5">
        <f>'[3]Pc, Winter, S2'!L80*Main!$B$8+_xlfn.IFNA(VLOOKUP($A80,'EV Distribution'!$A$2:$B$11,2),0)*'EV Scenarios'!L$2</f>
        <v>0.20018925033632287</v>
      </c>
      <c r="M80" s="5">
        <f>'[3]Pc, Winter, S2'!M80*Main!$B$8+_xlfn.IFNA(VLOOKUP($A80,'EV Distribution'!$A$2:$B$11,2),0)*'EV Scenarios'!M$2</f>
        <v>0.19563048742152467</v>
      </c>
      <c r="N80" s="5">
        <f>'[3]Pc, Winter, S2'!N80*Main!$B$8+_xlfn.IFNA(VLOOKUP($A80,'EV Distribution'!$A$2:$B$11,2),0)*'EV Scenarios'!N$2</f>
        <v>0.21871484071748881</v>
      </c>
      <c r="O80" s="5">
        <f>'[3]Pc, Winter, S2'!O80*Main!$B$8+_xlfn.IFNA(VLOOKUP($A80,'EV Distribution'!$A$2:$B$11,2),0)*'EV Scenarios'!O$2</f>
        <v>0.25493526607623318</v>
      </c>
      <c r="P80" s="5">
        <f>'[3]Pc, Winter, S2'!P80*Main!$B$8+_xlfn.IFNA(VLOOKUP($A80,'EV Distribution'!$A$2:$B$11,2),0)*'EV Scenarios'!P$2</f>
        <v>0.25847959652466368</v>
      </c>
      <c r="Q80" s="5">
        <f>'[3]Pc, Winter, S2'!Q80*Main!$B$8+_xlfn.IFNA(VLOOKUP($A80,'EV Distribution'!$A$2:$B$11,2),0)*'EV Scenarios'!Q$2</f>
        <v>0.25607641757847532</v>
      </c>
      <c r="R80" s="5">
        <f>'[3]Pc, Winter, S2'!R80*Main!$B$8+_xlfn.IFNA(VLOOKUP($A80,'EV Distribution'!$A$2:$B$11,2),0)*'EV Scenarios'!R$2</f>
        <v>0.25373352334080718</v>
      </c>
      <c r="S80" s="5">
        <f>'[3]Pc, Winter, S2'!S80*Main!$B$8+_xlfn.IFNA(VLOOKUP($A80,'EV Distribution'!$A$2:$B$11,2),0)*'EV Scenarios'!S$2</f>
        <v>0.25655877073991029</v>
      </c>
      <c r="T80" s="5">
        <f>'[3]Pc, Winter, S2'!T80*Main!$B$8+_xlfn.IFNA(VLOOKUP($A80,'EV Distribution'!$A$2:$B$11,2),0)*'EV Scenarios'!T$2</f>
        <v>0.22812508356502242</v>
      </c>
      <c r="U80" s="5">
        <f>'[3]Pc, Winter, S2'!U80*Main!$B$8+_xlfn.IFNA(VLOOKUP($A80,'EV Distribution'!$A$2:$B$11,2),0)*'EV Scenarios'!U$2</f>
        <v>0.25614181686098658</v>
      </c>
      <c r="V80" s="5">
        <f>'[3]Pc, Winter, S2'!V80*Main!$B$8+_xlfn.IFNA(VLOOKUP($A80,'EV Distribution'!$A$2:$B$11,2),0)*'EV Scenarios'!V$2</f>
        <v>0.26429667784753363</v>
      </c>
      <c r="W80" s="5">
        <f>'[3]Pc, Winter, S2'!W80*Main!$B$8+_xlfn.IFNA(VLOOKUP($A80,'EV Distribution'!$A$2:$B$11,2),0)*'EV Scenarios'!W$2</f>
        <v>0.23848541204035878</v>
      </c>
      <c r="X80" s="5">
        <f>'[3]Pc, Winter, S2'!X80*Main!$B$8+_xlfn.IFNA(VLOOKUP($A80,'EV Distribution'!$A$2:$B$11,2),0)*'EV Scenarios'!X$2</f>
        <v>0.80269040914798206</v>
      </c>
      <c r="Y80" s="5">
        <f>'[3]Pc, Winter, S2'!Y80*Main!$B$8+_xlfn.IFNA(VLOOKUP($A80,'EV Distribution'!$A$2:$B$11,2),0)*'EV Scenarios'!Y$2</f>
        <v>0.84504177739910324</v>
      </c>
    </row>
    <row r="81" spans="1:25" x14ac:dyDescent="0.25">
      <c r="A81">
        <v>5</v>
      </c>
      <c r="B81" s="5">
        <f>'[3]Pc, Winter, S2'!B81*Main!$B$8+_xlfn.IFNA(VLOOKUP($A81,'EV Distribution'!$A$2:$B$11,2),0)*'EV Scenarios'!B$2</f>
        <v>4.5886574529147982E-2</v>
      </c>
      <c r="C81" s="5">
        <f>'[3]Pc, Winter, S2'!C81*Main!$B$8+_xlfn.IFNA(VLOOKUP($A81,'EV Distribution'!$A$2:$B$11,2),0)*'EV Scenarios'!C$2</f>
        <v>4.5730999461883408E-2</v>
      </c>
      <c r="D81" s="5">
        <f>'[3]Pc, Winter, S2'!D81*Main!$B$8+_xlfn.IFNA(VLOOKUP($A81,'EV Distribution'!$A$2:$B$11,2),0)*'EV Scenarios'!D$2</f>
        <v>4.3917412399103142E-2</v>
      </c>
      <c r="E81" s="5">
        <f>'[3]Pc, Winter, S2'!E81*Main!$B$8+_xlfn.IFNA(VLOOKUP($A81,'EV Distribution'!$A$2:$B$11,2),0)*'EV Scenarios'!E$2</f>
        <v>4.2041664237668162E-2</v>
      </c>
      <c r="F81" s="5">
        <f>'[3]Pc, Winter, S2'!F81*Main!$B$8+_xlfn.IFNA(VLOOKUP($A81,'EV Distribution'!$A$2:$B$11,2),0)*'EV Scenarios'!F$2</f>
        <v>4.3433286860986554E-2</v>
      </c>
      <c r="G81" s="5">
        <f>'[3]Pc, Winter, S2'!G81*Main!$B$8+_xlfn.IFNA(VLOOKUP($A81,'EV Distribution'!$A$2:$B$11,2),0)*'EV Scenarios'!G$2</f>
        <v>4.6307125896860993E-2</v>
      </c>
      <c r="H81" s="5">
        <f>'[3]Pc, Winter, S2'!H81*Main!$B$8+_xlfn.IFNA(VLOOKUP($A81,'EV Distribution'!$A$2:$B$11,2),0)*'EV Scenarios'!H$2</f>
        <v>4.5917707690582954E-2</v>
      </c>
      <c r="I81" s="5">
        <f>'[3]Pc, Winter, S2'!I81*Main!$B$8+_xlfn.IFNA(VLOOKUP($A81,'EV Distribution'!$A$2:$B$11,2),0)*'EV Scenarios'!I$2</f>
        <v>5.0598802017937226E-2</v>
      </c>
      <c r="J81" s="5">
        <f>'[3]Pc, Winter, S2'!J81*Main!$B$8+_xlfn.IFNA(VLOOKUP($A81,'EV Distribution'!$A$2:$B$11,2),0)*'EV Scenarios'!J$2</f>
        <v>6.3809667309417034E-2</v>
      </c>
      <c r="K81" s="5">
        <f>'[3]Pc, Winter, S2'!K81*Main!$B$8+_xlfn.IFNA(VLOOKUP($A81,'EV Distribution'!$A$2:$B$11,2),0)*'EV Scenarios'!K$2</f>
        <v>7.0863032197309425E-2</v>
      </c>
      <c r="L81" s="5">
        <f>'[3]Pc, Winter, S2'!L81*Main!$B$8+_xlfn.IFNA(VLOOKUP($A81,'EV Distribution'!$A$2:$B$11,2),0)*'EV Scenarios'!L$2</f>
        <v>7.1515965067264584E-2</v>
      </c>
      <c r="M81" s="5">
        <f>'[3]Pc, Winter, S2'!M81*Main!$B$8+_xlfn.IFNA(VLOOKUP($A81,'EV Distribution'!$A$2:$B$11,2),0)*'EV Scenarios'!M$2</f>
        <v>7.0894159820627814E-2</v>
      </c>
      <c r="N81" s="5">
        <f>'[3]Pc, Winter, S2'!N81*Main!$B$8+_xlfn.IFNA(VLOOKUP($A81,'EV Distribution'!$A$2:$B$11,2),0)*'EV Scenarios'!N$2</f>
        <v>7.1340142645739901E-2</v>
      </c>
      <c r="O81" s="5">
        <f>'[3]Pc, Winter, S2'!O81*Main!$B$8+_xlfn.IFNA(VLOOKUP($A81,'EV Distribution'!$A$2:$B$11,2),0)*'EV Scenarios'!O$2</f>
        <v>6.6959819596412548E-2</v>
      </c>
      <c r="P81" s="5">
        <f>'[3]Pc, Winter, S2'!P81*Main!$B$8+_xlfn.IFNA(VLOOKUP($A81,'EV Distribution'!$A$2:$B$11,2),0)*'EV Scenarios'!P$2</f>
        <v>6.7164552690582968E-2</v>
      </c>
      <c r="Q81" s="5">
        <f>'[3]Pc, Winter, S2'!Q81*Main!$B$8+_xlfn.IFNA(VLOOKUP($A81,'EV Distribution'!$A$2:$B$11,2),0)*'EV Scenarios'!Q$2</f>
        <v>6.7134225112107621E-2</v>
      </c>
      <c r="R81" s="5">
        <f>'[3]Pc, Winter, S2'!R81*Main!$B$8+_xlfn.IFNA(VLOOKUP($A81,'EV Distribution'!$A$2:$B$11,2),0)*'EV Scenarios'!R$2</f>
        <v>6.8760693699551567E-2</v>
      </c>
      <c r="S81" s="5">
        <f>'[3]Pc, Winter, S2'!S81*Main!$B$8+_xlfn.IFNA(VLOOKUP($A81,'EV Distribution'!$A$2:$B$11,2),0)*'EV Scenarios'!S$2</f>
        <v>6.7701352533632284E-2</v>
      </c>
      <c r="T81" s="5">
        <f>'[3]Pc, Winter, S2'!T81*Main!$B$8+_xlfn.IFNA(VLOOKUP($A81,'EV Distribution'!$A$2:$B$11,2),0)*'EV Scenarios'!T$2</f>
        <v>6.73303204484305E-2</v>
      </c>
      <c r="U81" s="5">
        <f>'[3]Pc, Winter, S2'!U81*Main!$B$8+_xlfn.IFNA(VLOOKUP($A81,'EV Distribution'!$A$2:$B$11,2),0)*'EV Scenarios'!U$2</f>
        <v>6.6953970067264557E-2</v>
      </c>
      <c r="V81" s="5">
        <f>'[3]Pc, Winter, S2'!V81*Main!$B$8+_xlfn.IFNA(VLOOKUP($A81,'EV Distribution'!$A$2:$B$11,2),0)*'EV Scenarios'!V$2</f>
        <v>6.7724396636771308E-2</v>
      </c>
      <c r="W81" s="5">
        <f>'[3]Pc, Winter, S2'!W81*Main!$B$8+_xlfn.IFNA(VLOOKUP($A81,'EV Distribution'!$A$2:$B$11,2),0)*'EV Scenarios'!W$2</f>
        <v>6.3622074260089687E-2</v>
      </c>
      <c r="X81" s="5">
        <f>'[3]Pc, Winter, S2'!X81*Main!$B$8+_xlfn.IFNA(VLOOKUP($A81,'EV Distribution'!$A$2:$B$11,2),0)*'EV Scenarios'!X$2</f>
        <v>5.8891792937219731E-2</v>
      </c>
      <c r="Y81" s="5">
        <f>'[3]Pc, Winter, S2'!Y81*Main!$B$8+_xlfn.IFNA(VLOOKUP($A81,'EV Distribution'!$A$2:$B$11,2),0)*'EV Scenarios'!Y$2</f>
        <v>4.7465231278026904E-2</v>
      </c>
    </row>
    <row r="82" spans="1:25" x14ac:dyDescent="0.25">
      <c r="A82">
        <v>4</v>
      </c>
      <c r="B82" s="5">
        <f>'[3]Pc, Winter, S2'!B82*Main!$B$8+_xlfn.IFNA(VLOOKUP($A82,'EV Distribution'!$A$2:$B$11,2),0)*'EV Scenarios'!B$2</f>
        <v>4.1835069058295954E-2</v>
      </c>
      <c r="C82" s="5">
        <f>'[3]Pc, Winter, S2'!C82*Main!$B$8+_xlfn.IFNA(VLOOKUP($A82,'EV Distribution'!$A$2:$B$11,2),0)*'EV Scenarios'!C$2</f>
        <v>4.3179136726457401E-2</v>
      </c>
      <c r="D82" s="5">
        <f>'[3]Pc, Winter, S2'!D82*Main!$B$8+_xlfn.IFNA(VLOOKUP($A82,'EV Distribution'!$A$2:$B$11,2),0)*'EV Scenarios'!D$2</f>
        <v>4.222031152466367E-2</v>
      </c>
      <c r="E82" s="5">
        <f>'[3]Pc, Winter, S2'!E82*Main!$B$8+_xlfn.IFNA(VLOOKUP($A82,'EV Distribution'!$A$2:$B$11,2),0)*'EV Scenarios'!E$2</f>
        <v>4.2537002331838575E-2</v>
      </c>
      <c r="F82" s="5">
        <f>'[3]Pc, Winter, S2'!F82*Main!$B$8+_xlfn.IFNA(VLOOKUP($A82,'EV Distribution'!$A$2:$B$11,2),0)*'EV Scenarios'!F$2</f>
        <v>4.1498464887892383E-2</v>
      </c>
      <c r="G82" s="5">
        <f>'[3]Pc, Winter, S2'!G82*Main!$B$8+_xlfn.IFNA(VLOOKUP($A82,'EV Distribution'!$A$2:$B$11,2),0)*'EV Scenarios'!G$2</f>
        <v>4.2077863071748885E-2</v>
      </c>
      <c r="H82" s="5">
        <f>'[3]Pc, Winter, S2'!H82*Main!$B$8+_xlfn.IFNA(VLOOKUP($A82,'EV Distribution'!$A$2:$B$11,2),0)*'EV Scenarios'!H$2</f>
        <v>4.2428788811659193E-2</v>
      </c>
      <c r="I82" s="5">
        <f>'[3]Pc, Winter, S2'!I82*Main!$B$8+_xlfn.IFNA(VLOOKUP($A82,'EV Distribution'!$A$2:$B$11,2),0)*'EV Scenarios'!I$2</f>
        <v>4.5598200112107627E-2</v>
      </c>
      <c r="J82" s="5">
        <f>'[3]Pc, Winter, S2'!J82*Main!$B$8+_xlfn.IFNA(VLOOKUP($A82,'EV Distribution'!$A$2:$B$11,2),0)*'EV Scenarios'!J$2</f>
        <v>5.5257430336322862E-2</v>
      </c>
      <c r="K82" s="5">
        <f>'[3]Pc, Winter, S2'!K82*Main!$B$8+_xlfn.IFNA(VLOOKUP($A82,'EV Distribution'!$A$2:$B$11,2),0)*'EV Scenarios'!K$2</f>
        <v>6.2576967331838554E-2</v>
      </c>
      <c r="L82" s="5">
        <f>'[3]Pc, Winter, S2'!L82*Main!$B$8+_xlfn.IFNA(VLOOKUP($A82,'EV Distribution'!$A$2:$B$11,2),0)*'EV Scenarios'!L$2</f>
        <v>6.8173620112107619E-2</v>
      </c>
      <c r="M82" s="5">
        <f>'[3]Pc, Winter, S2'!M82*Main!$B$8+_xlfn.IFNA(VLOOKUP($A82,'EV Distribution'!$A$2:$B$11,2),0)*'EV Scenarios'!M$2</f>
        <v>7.1579008430493266E-2</v>
      </c>
      <c r="N82" s="5">
        <f>'[3]Pc, Winter, S2'!N82*Main!$B$8+_xlfn.IFNA(VLOOKUP($A82,'EV Distribution'!$A$2:$B$11,2),0)*'EV Scenarios'!N$2</f>
        <v>7.1456886143497753E-2</v>
      </c>
      <c r="O82" s="5">
        <f>'[3]Pc, Winter, S2'!O82*Main!$B$8+_xlfn.IFNA(VLOOKUP($A82,'EV Distribution'!$A$2:$B$11,2),0)*'EV Scenarios'!O$2</f>
        <v>6.9773322982062791E-2</v>
      </c>
      <c r="P82" s="5">
        <f>'[3]Pc, Winter, S2'!P82*Main!$B$8+_xlfn.IFNA(VLOOKUP($A82,'EV Distribution'!$A$2:$B$11,2),0)*'EV Scenarios'!P$2</f>
        <v>6.6909459798206269E-2</v>
      </c>
      <c r="Q82" s="5">
        <f>'[3]Pc, Winter, S2'!Q82*Main!$B$8+_xlfn.IFNA(VLOOKUP($A82,'EV Distribution'!$A$2:$B$11,2),0)*'EV Scenarios'!Q$2</f>
        <v>6.5771318049327343E-2</v>
      </c>
      <c r="R82" s="5">
        <f>'[3]Pc, Winter, S2'!R82*Main!$B$8+_xlfn.IFNA(VLOOKUP($A82,'EV Distribution'!$A$2:$B$11,2),0)*'EV Scenarios'!R$2</f>
        <v>6.4728159260089679E-2</v>
      </c>
      <c r="S82" s="5">
        <f>'[3]Pc, Winter, S2'!S82*Main!$B$8+_xlfn.IFNA(VLOOKUP($A82,'EV Distribution'!$A$2:$B$11,2),0)*'EV Scenarios'!S$2</f>
        <v>6.4110233251121085E-2</v>
      </c>
      <c r="T82" s="5">
        <f>'[3]Pc, Winter, S2'!T82*Main!$B$8+_xlfn.IFNA(VLOOKUP($A82,'EV Distribution'!$A$2:$B$11,2),0)*'EV Scenarios'!T$2</f>
        <v>6.3800716008968597E-2</v>
      </c>
      <c r="U82" s="5">
        <f>'[3]Pc, Winter, S2'!U82*Main!$B$8+_xlfn.IFNA(VLOOKUP($A82,'EV Distribution'!$A$2:$B$11,2),0)*'EV Scenarios'!U$2</f>
        <v>6.2068313049327369E-2</v>
      </c>
      <c r="V82" s="5">
        <f>'[3]Pc, Winter, S2'!V82*Main!$B$8+_xlfn.IFNA(VLOOKUP($A82,'EV Distribution'!$A$2:$B$11,2),0)*'EV Scenarios'!V$2</f>
        <v>5.7605217309417034E-2</v>
      </c>
      <c r="W82" s="5">
        <f>'[3]Pc, Winter, S2'!W82*Main!$B$8+_xlfn.IFNA(VLOOKUP($A82,'EV Distribution'!$A$2:$B$11,2),0)*'EV Scenarios'!W$2</f>
        <v>5.6793723049327352E-2</v>
      </c>
      <c r="X82" s="5">
        <f>'[3]Pc, Winter, S2'!X82*Main!$B$8+_xlfn.IFNA(VLOOKUP($A82,'EV Distribution'!$A$2:$B$11,2),0)*'EV Scenarios'!X$2</f>
        <v>5.2814417152466368E-2</v>
      </c>
      <c r="Y82" s="5">
        <f>'[3]Pc, Winter, S2'!Y82*Main!$B$8+_xlfn.IFNA(VLOOKUP($A82,'EV Distribution'!$A$2:$B$11,2),0)*'EV Scenarios'!Y$2</f>
        <v>5.1374921771300444E-2</v>
      </c>
    </row>
    <row r="83" spans="1:25" x14ac:dyDescent="0.25">
      <c r="A83">
        <v>97</v>
      </c>
      <c r="B83" s="5">
        <f>'[3]Pc, Winter, S2'!B83*Main!$B$8+_xlfn.IFNA(VLOOKUP($A83,'EV Distribution'!$A$2:$B$11,2),0)*'EV Scenarios'!B$2</f>
        <v>0.80249483522421527</v>
      </c>
      <c r="C83" s="5">
        <f>'[3]Pc, Winter, S2'!C83*Main!$B$8+_xlfn.IFNA(VLOOKUP($A83,'EV Distribution'!$A$2:$B$11,2),0)*'EV Scenarios'!C$2</f>
        <v>0.77929533654708527</v>
      </c>
      <c r="D83" s="5">
        <f>'[3]Pc, Winter, S2'!D83*Main!$B$8+_xlfn.IFNA(VLOOKUP($A83,'EV Distribution'!$A$2:$B$11,2),0)*'EV Scenarios'!D$2</f>
        <v>0.69980772807174896</v>
      </c>
      <c r="E83" s="5">
        <f>'[3]Pc, Winter, S2'!E83*Main!$B$8+_xlfn.IFNA(VLOOKUP($A83,'EV Distribution'!$A$2:$B$11,2),0)*'EV Scenarios'!E$2</f>
        <v>0.64297957150224216</v>
      </c>
      <c r="F83" s="5">
        <f>'[3]Pc, Winter, S2'!F83*Main!$B$8+_xlfn.IFNA(VLOOKUP($A83,'EV Distribution'!$A$2:$B$11,2),0)*'EV Scenarios'!F$2</f>
        <v>0.6208575808071749</v>
      </c>
      <c r="G83" s="5">
        <f>'[3]Pc, Winter, S2'!G83*Main!$B$8+_xlfn.IFNA(VLOOKUP($A83,'EV Distribution'!$A$2:$B$11,2),0)*'EV Scenarios'!G$2</f>
        <v>0.58504150040358749</v>
      </c>
      <c r="H83" s="5">
        <f>'[3]Pc, Winter, S2'!H83*Main!$B$8+_xlfn.IFNA(VLOOKUP($A83,'EV Distribution'!$A$2:$B$11,2),0)*'EV Scenarios'!H$2</f>
        <v>0.59150942441704035</v>
      </c>
      <c r="I83" s="5">
        <f>'[3]Pc, Winter, S2'!I83*Main!$B$8+_xlfn.IFNA(VLOOKUP($A83,'EV Distribution'!$A$2:$B$11,2),0)*'EV Scenarios'!I$2</f>
        <v>0.12621158890134529</v>
      </c>
      <c r="J83" s="5">
        <f>'[3]Pc, Winter, S2'!J83*Main!$B$8+_xlfn.IFNA(VLOOKUP($A83,'EV Distribution'!$A$2:$B$11,2),0)*'EV Scenarios'!J$2</f>
        <v>0.1233048608071749</v>
      </c>
      <c r="K83" s="5">
        <f>'[3]Pc, Winter, S2'!K83*Main!$B$8+_xlfn.IFNA(VLOOKUP($A83,'EV Distribution'!$A$2:$B$11,2),0)*'EV Scenarios'!K$2</f>
        <v>0.16720039423766817</v>
      </c>
      <c r="L83" s="5">
        <f>'[3]Pc, Winter, S2'!L83*Main!$B$8+_xlfn.IFNA(VLOOKUP($A83,'EV Distribution'!$A$2:$B$11,2),0)*'EV Scenarios'!L$2</f>
        <v>0.14412375681614351</v>
      </c>
      <c r="M83" s="5">
        <f>'[3]Pc, Winter, S2'!M83*Main!$B$8+_xlfn.IFNA(VLOOKUP($A83,'EV Distribution'!$A$2:$B$11,2),0)*'EV Scenarios'!M$2</f>
        <v>0.13448924955156952</v>
      </c>
      <c r="N83" s="5">
        <f>'[3]Pc, Winter, S2'!N83*Main!$B$8+_xlfn.IFNA(VLOOKUP($A83,'EV Distribution'!$A$2:$B$11,2),0)*'EV Scenarios'!N$2</f>
        <v>0.15675566051569506</v>
      </c>
      <c r="O83" s="5">
        <f>'[3]Pc, Winter, S2'!O83*Main!$B$8+_xlfn.IFNA(VLOOKUP($A83,'EV Distribution'!$A$2:$B$11,2),0)*'EV Scenarios'!O$2</f>
        <v>0.19503670062780271</v>
      </c>
      <c r="P83" s="5">
        <f>'[3]Pc, Winter, S2'!P83*Main!$B$8+_xlfn.IFNA(VLOOKUP($A83,'EV Distribution'!$A$2:$B$11,2),0)*'EV Scenarios'!P$2</f>
        <v>0.19782226820627805</v>
      </c>
      <c r="Q83" s="5">
        <f>'[3]Pc, Winter, S2'!Q83*Main!$B$8+_xlfn.IFNA(VLOOKUP($A83,'EV Distribution'!$A$2:$B$11,2),0)*'EV Scenarios'!Q$2</f>
        <v>0.19604899378923768</v>
      </c>
      <c r="R83" s="5">
        <f>'[3]Pc, Winter, S2'!R83*Main!$B$8+_xlfn.IFNA(VLOOKUP($A83,'EV Distribution'!$A$2:$B$11,2),0)*'EV Scenarios'!R$2</f>
        <v>0.19866729520179371</v>
      </c>
      <c r="S83" s="5">
        <f>'[3]Pc, Winter, S2'!S83*Main!$B$8+_xlfn.IFNA(VLOOKUP($A83,'EV Distribution'!$A$2:$B$11,2),0)*'EV Scenarios'!S$2</f>
        <v>0.204218022735426</v>
      </c>
      <c r="T83" s="5">
        <f>'[3]Pc, Winter, S2'!T83*Main!$B$8+_xlfn.IFNA(VLOOKUP($A83,'EV Distribution'!$A$2:$B$11,2),0)*'EV Scenarios'!T$2</f>
        <v>0.17635053300448431</v>
      </c>
      <c r="U83" s="5">
        <f>'[3]Pc, Winter, S2'!U83*Main!$B$8+_xlfn.IFNA(VLOOKUP($A83,'EV Distribution'!$A$2:$B$11,2),0)*'EV Scenarios'!U$2</f>
        <v>0.20198791760089688</v>
      </c>
      <c r="V83" s="5">
        <f>'[3]Pc, Winter, S2'!V83*Main!$B$8+_xlfn.IFNA(VLOOKUP($A83,'EV Distribution'!$A$2:$B$11,2),0)*'EV Scenarios'!V$2</f>
        <v>0.21380553383408074</v>
      </c>
      <c r="W83" s="5">
        <f>'[3]Pc, Winter, S2'!W83*Main!$B$8+_xlfn.IFNA(VLOOKUP($A83,'EV Distribution'!$A$2:$B$11,2),0)*'EV Scenarios'!W$2</f>
        <v>0.19618562641255605</v>
      </c>
      <c r="X83" s="5">
        <f>'[3]Pc, Winter, S2'!X83*Main!$B$8+_xlfn.IFNA(VLOOKUP($A83,'EV Distribution'!$A$2:$B$11,2),0)*'EV Scenarios'!X$2</f>
        <v>0.76357964103139009</v>
      </c>
      <c r="Y83" s="5">
        <f>'[3]Pc, Winter, S2'!Y83*Main!$B$8+_xlfn.IFNA(VLOOKUP($A83,'EV Distribution'!$A$2:$B$11,2),0)*'EV Scenarios'!Y$2</f>
        <v>0.80843659338565033</v>
      </c>
    </row>
    <row r="84" spans="1:25" x14ac:dyDescent="0.25">
      <c r="A84">
        <v>96</v>
      </c>
      <c r="B84" s="5">
        <f>'[3]Pc, Winter, S2'!B84*Main!$B$8+_xlfn.IFNA(VLOOKUP($A84,'EV Distribution'!$A$2:$B$11,2),0)*'EV Scenarios'!B$2</f>
        <v>0.80056813213004496</v>
      </c>
      <c r="C84" s="5">
        <f>'[3]Pc, Winter, S2'!C84*Main!$B$8+_xlfn.IFNA(VLOOKUP($A84,'EV Distribution'!$A$2:$B$11,2),0)*'EV Scenarios'!C$2</f>
        <v>0.77685521681614356</v>
      </c>
      <c r="D84" s="5">
        <f>'[3]Pc, Winter, S2'!D84*Main!$B$8+_xlfn.IFNA(VLOOKUP($A84,'EV Distribution'!$A$2:$B$11,2),0)*'EV Scenarios'!D$2</f>
        <v>0.69959319165919287</v>
      </c>
      <c r="E84" s="5">
        <f>'[3]Pc, Winter, S2'!E84*Main!$B$8+_xlfn.IFNA(VLOOKUP($A84,'EV Distribution'!$A$2:$B$11,2),0)*'EV Scenarios'!E$2</f>
        <v>0.64373316177130047</v>
      </c>
      <c r="F84" s="5">
        <f>'[3]Pc, Winter, S2'!F84*Main!$B$8+_xlfn.IFNA(VLOOKUP($A84,'EV Distribution'!$A$2:$B$11,2),0)*'EV Scenarios'!F$2</f>
        <v>0.6219093347533633</v>
      </c>
      <c r="G84" s="5">
        <f>'[3]Pc, Winter, S2'!G84*Main!$B$8+_xlfn.IFNA(VLOOKUP($A84,'EV Distribution'!$A$2:$B$11,2),0)*'EV Scenarios'!G$2</f>
        <v>0.58584518208520187</v>
      </c>
      <c r="H84" s="5">
        <f>'[3]Pc, Winter, S2'!H84*Main!$B$8+_xlfn.IFNA(VLOOKUP($A84,'EV Distribution'!$A$2:$B$11,2),0)*'EV Scenarios'!H$2</f>
        <v>0.59254220605381158</v>
      </c>
      <c r="I84" s="5">
        <f>'[3]Pc, Winter, S2'!I84*Main!$B$8+_xlfn.IFNA(VLOOKUP($A84,'EV Distribution'!$A$2:$B$11,2),0)*'EV Scenarios'!I$2</f>
        <v>0.12650195874439463</v>
      </c>
      <c r="J84" s="5">
        <f>'[3]Pc, Winter, S2'!J84*Main!$B$8+_xlfn.IFNA(VLOOKUP($A84,'EV Distribution'!$A$2:$B$11,2),0)*'EV Scenarios'!J$2</f>
        <v>0.12538230973094172</v>
      </c>
      <c r="K84" s="5">
        <f>'[3]Pc, Winter, S2'!K84*Main!$B$8+_xlfn.IFNA(VLOOKUP($A84,'EV Distribution'!$A$2:$B$11,2),0)*'EV Scenarios'!K$2</f>
        <v>0.1681605396412556</v>
      </c>
      <c r="L84" s="5">
        <f>'[3]Pc, Winter, S2'!L84*Main!$B$8+_xlfn.IFNA(VLOOKUP($A84,'EV Distribution'!$A$2:$B$11,2),0)*'EV Scenarios'!L$2</f>
        <v>0.14509103744394619</v>
      </c>
      <c r="M84" s="5">
        <f>'[3]Pc, Winter, S2'!M84*Main!$B$8+_xlfn.IFNA(VLOOKUP($A84,'EV Distribution'!$A$2:$B$11,2),0)*'EV Scenarios'!M$2</f>
        <v>0.13527774188340808</v>
      </c>
      <c r="N84" s="5">
        <f>'[3]Pc, Winter, S2'!N84*Main!$B$8+_xlfn.IFNA(VLOOKUP($A84,'EV Distribution'!$A$2:$B$11,2),0)*'EV Scenarios'!N$2</f>
        <v>0.15784182789237669</v>
      </c>
      <c r="O84" s="5">
        <f>'[3]Pc, Winter, S2'!O84*Main!$B$8+_xlfn.IFNA(VLOOKUP($A84,'EV Distribution'!$A$2:$B$11,2),0)*'EV Scenarios'!O$2</f>
        <v>0.1959027355381166</v>
      </c>
      <c r="P84" s="5">
        <f>'[3]Pc, Winter, S2'!P84*Main!$B$8+_xlfn.IFNA(VLOOKUP($A84,'EV Distribution'!$A$2:$B$11,2),0)*'EV Scenarios'!P$2</f>
        <v>0.19935392508968611</v>
      </c>
      <c r="Q84" s="5">
        <f>'[3]Pc, Winter, S2'!Q84*Main!$B$8+_xlfn.IFNA(VLOOKUP($A84,'EV Distribution'!$A$2:$B$11,2),0)*'EV Scenarios'!Q$2</f>
        <v>0.19685195721973095</v>
      </c>
      <c r="R84" s="5">
        <f>'[3]Pc, Winter, S2'!R84*Main!$B$8+_xlfn.IFNA(VLOOKUP($A84,'EV Distribution'!$A$2:$B$11,2),0)*'EV Scenarios'!R$2</f>
        <v>0.19872665571748879</v>
      </c>
      <c r="S84" s="5">
        <f>'[3]Pc, Winter, S2'!S84*Main!$B$8+_xlfn.IFNA(VLOOKUP($A84,'EV Distribution'!$A$2:$B$11,2),0)*'EV Scenarios'!S$2</f>
        <v>0.20347760295964126</v>
      </c>
      <c r="T84" s="5">
        <f>'[3]Pc, Winter, S2'!T84*Main!$B$8+_xlfn.IFNA(VLOOKUP($A84,'EV Distribution'!$A$2:$B$11,2),0)*'EV Scenarios'!T$2</f>
        <v>0.17543329224215248</v>
      </c>
      <c r="U84" s="5">
        <f>'[3]Pc, Winter, S2'!U84*Main!$B$8+_xlfn.IFNA(VLOOKUP($A84,'EV Distribution'!$A$2:$B$11,2),0)*'EV Scenarios'!U$2</f>
        <v>0.20194370979820631</v>
      </c>
      <c r="V84" s="5">
        <f>'[3]Pc, Winter, S2'!V84*Main!$B$8+_xlfn.IFNA(VLOOKUP($A84,'EV Distribution'!$A$2:$B$11,2),0)*'EV Scenarios'!V$2</f>
        <v>0.21391510760089688</v>
      </c>
      <c r="W84" s="5">
        <f>'[3]Pc, Winter, S2'!W84*Main!$B$8+_xlfn.IFNA(VLOOKUP($A84,'EV Distribution'!$A$2:$B$11,2),0)*'EV Scenarios'!W$2</f>
        <v>0.19613375044843051</v>
      </c>
      <c r="X84" s="5">
        <f>'[3]Pc, Winter, S2'!X84*Main!$B$8+_xlfn.IFNA(VLOOKUP($A84,'EV Distribution'!$A$2:$B$11,2),0)*'EV Scenarios'!X$2</f>
        <v>0.76464927670403582</v>
      </c>
      <c r="Y84" s="5">
        <f>'[3]Pc, Winter, S2'!Y84*Main!$B$8+_xlfn.IFNA(VLOOKUP($A84,'EV Distribution'!$A$2:$B$11,2),0)*'EV Scenarios'!Y$2</f>
        <v>0.81066605807174896</v>
      </c>
    </row>
    <row r="85" spans="1:25" x14ac:dyDescent="0.25">
      <c r="A85">
        <v>21</v>
      </c>
      <c r="B85" s="5">
        <f>'[3]Pc, Winter, S2'!B85*Main!$B$8+_xlfn.IFNA(VLOOKUP($A85,'EV Distribution'!$A$2:$B$11,2),0)*'EV Scenarios'!B$2</f>
        <v>4.7524997354260086E-2</v>
      </c>
      <c r="C85" s="5">
        <f>'[3]Pc, Winter, S2'!C85*Main!$B$8+_xlfn.IFNA(VLOOKUP($A85,'EV Distribution'!$A$2:$B$11,2),0)*'EV Scenarios'!C$2</f>
        <v>4.4459598699551565E-2</v>
      </c>
      <c r="D85" s="5">
        <f>'[3]Pc, Winter, S2'!D85*Main!$B$8+_xlfn.IFNA(VLOOKUP($A85,'EV Distribution'!$A$2:$B$11,2),0)*'EV Scenarios'!D$2</f>
        <v>4.4354119304932736E-2</v>
      </c>
      <c r="E85" s="5">
        <f>'[3]Pc, Winter, S2'!E85*Main!$B$8+_xlfn.IFNA(VLOOKUP($A85,'EV Distribution'!$A$2:$B$11,2),0)*'EV Scenarios'!E$2</f>
        <v>4.479358930493274E-2</v>
      </c>
      <c r="F85" s="5">
        <f>'[3]Pc, Winter, S2'!F85*Main!$B$8+_xlfn.IFNA(VLOOKUP($A85,'EV Distribution'!$A$2:$B$11,2),0)*'EV Scenarios'!F$2</f>
        <v>4.482405491031391E-2</v>
      </c>
      <c r="G85" s="5">
        <f>'[3]Pc, Winter, S2'!G85*Main!$B$8+_xlfn.IFNA(VLOOKUP($A85,'EV Distribution'!$A$2:$B$11,2),0)*'EV Scenarios'!G$2</f>
        <v>4.3930878542600894E-2</v>
      </c>
      <c r="H85" s="5">
        <f>'[3]Pc, Winter, S2'!H85*Main!$B$8+_xlfn.IFNA(VLOOKUP($A85,'EV Distribution'!$A$2:$B$11,2),0)*'EV Scenarios'!H$2</f>
        <v>4.4640437802690586E-2</v>
      </c>
      <c r="I85" s="5">
        <f>'[3]Pc, Winter, S2'!I85*Main!$B$8+_xlfn.IFNA(VLOOKUP($A85,'EV Distribution'!$A$2:$B$11,2),0)*'EV Scenarios'!I$2</f>
        <v>4.4260858273542598E-2</v>
      </c>
      <c r="J85" s="5">
        <f>'[3]Pc, Winter, S2'!J85*Main!$B$8+_xlfn.IFNA(VLOOKUP($A85,'EV Distribution'!$A$2:$B$11,2),0)*'EV Scenarios'!J$2</f>
        <v>4.4725710739910308E-2</v>
      </c>
      <c r="K85" s="5">
        <f>'[3]Pc, Winter, S2'!K85*Main!$B$8+_xlfn.IFNA(VLOOKUP($A85,'EV Distribution'!$A$2:$B$11,2),0)*'EV Scenarios'!K$2</f>
        <v>4.8318941748878928E-2</v>
      </c>
      <c r="L85" s="5">
        <f>'[3]Pc, Winter, S2'!L85*Main!$B$8+_xlfn.IFNA(VLOOKUP($A85,'EV Distribution'!$A$2:$B$11,2),0)*'EV Scenarios'!L$2</f>
        <v>4.8628935695067259E-2</v>
      </c>
      <c r="M85" s="5">
        <f>'[3]Pc, Winter, S2'!M85*Main!$B$8+_xlfn.IFNA(VLOOKUP($A85,'EV Distribution'!$A$2:$B$11,2),0)*'EV Scenarios'!M$2</f>
        <v>4.9724009641255611E-2</v>
      </c>
      <c r="N85" s="5">
        <f>'[3]Pc, Winter, S2'!N85*Main!$B$8+_xlfn.IFNA(VLOOKUP($A85,'EV Distribution'!$A$2:$B$11,2),0)*'EV Scenarios'!N$2</f>
        <v>4.8560426636771299E-2</v>
      </c>
      <c r="O85" s="5">
        <f>'[3]Pc, Winter, S2'!O85*Main!$B$8+_xlfn.IFNA(VLOOKUP($A85,'EV Distribution'!$A$2:$B$11,2),0)*'EV Scenarios'!O$2</f>
        <v>4.975157114349775E-2</v>
      </c>
      <c r="P85" s="5">
        <f>'[3]Pc, Winter, S2'!P85*Main!$B$8+_xlfn.IFNA(VLOOKUP($A85,'EV Distribution'!$A$2:$B$11,2),0)*'EV Scenarios'!P$2</f>
        <v>4.7898021883408075E-2</v>
      </c>
      <c r="Q85" s="5">
        <f>'[3]Pc, Winter, S2'!Q85*Main!$B$8+_xlfn.IFNA(VLOOKUP($A85,'EV Distribution'!$A$2:$B$11,2),0)*'EV Scenarios'!Q$2</f>
        <v>4.3864200044843052E-2</v>
      </c>
      <c r="R85" s="5">
        <f>'[3]Pc, Winter, S2'!R85*Main!$B$8+_xlfn.IFNA(VLOOKUP($A85,'EV Distribution'!$A$2:$B$11,2),0)*'EV Scenarios'!R$2</f>
        <v>4.5886944304932745E-2</v>
      </c>
      <c r="S85" s="5">
        <f>'[3]Pc, Winter, S2'!S85*Main!$B$8+_xlfn.IFNA(VLOOKUP($A85,'EV Distribution'!$A$2:$B$11,2),0)*'EV Scenarios'!S$2</f>
        <v>5.3913765246636776E-2</v>
      </c>
      <c r="T85" s="5">
        <f>'[3]Pc, Winter, S2'!T85*Main!$B$8+_xlfn.IFNA(VLOOKUP($A85,'EV Distribution'!$A$2:$B$11,2),0)*'EV Scenarios'!T$2</f>
        <v>6.9643313565022416E-2</v>
      </c>
      <c r="U85" s="5">
        <f>'[3]Pc, Winter, S2'!U85*Main!$B$8+_xlfn.IFNA(VLOOKUP($A85,'EV Distribution'!$A$2:$B$11,2),0)*'EV Scenarios'!U$2</f>
        <v>8.0945938991031391E-2</v>
      </c>
      <c r="V85" s="5">
        <f>'[3]Pc, Winter, S2'!V85*Main!$B$8+_xlfn.IFNA(VLOOKUP($A85,'EV Distribution'!$A$2:$B$11,2),0)*'EV Scenarios'!V$2</f>
        <v>7.9718597354260082E-2</v>
      </c>
      <c r="W85" s="5">
        <f>'[3]Pc, Winter, S2'!W85*Main!$B$8+_xlfn.IFNA(VLOOKUP($A85,'EV Distribution'!$A$2:$B$11,2),0)*'EV Scenarios'!W$2</f>
        <v>7.0490451569506729E-2</v>
      </c>
      <c r="X85" s="5">
        <f>'[3]Pc, Winter, S2'!X85*Main!$B$8+_xlfn.IFNA(VLOOKUP($A85,'EV Distribution'!$A$2:$B$11,2),0)*'EV Scenarios'!X$2</f>
        <v>6.8564510605381171E-2</v>
      </c>
      <c r="Y85" s="5">
        <f>'[3]Pc, Winter, S2'!Y85*Main!$B$8+_xlfn.IFNA(VLOOKUP($A85,'EV Distribution'!$A$2:$B$11,2),0)*'EV Scenarios'!Y$2</f>
        <v>5.6448221255605377E-2</v>
      </c>
    </row>
    <row r="86" spans="1:25" x14ac:dyDescent="0.25">
      <c r="A86">
        <v>51</v>
      </c>
      <c r="B86" s="5">
        <f>'[3]Pc, Winter, S2'!B86*Main!$B$8+_xlfn.IFNA(VLOOKUP($A86,'EV Distribution'!$A$2:$B$11,2),0)*'EV Scenarios'!B$2</f>
        <v>0.96775953313901353</v>
      </c>
      <c r="C86" s="5">
        <f>'[3]Pc, Winter, S2'!C86*Main!$B$8+_xlfn.IFNA(VLOOKUP($A86,'EV Distribution'!$A$2:$B$11,2),0)*'EV Scenarios'!C$2</f>
        <v>0.91212627659192824</v>
      </c>
      <c r="D86" s="5">
        <f>'[3]Pc, Winter, S2'!D86*Main!$B$8+_xlfn.IFNA(VLOOKUP($A86,'EV Distribution'!$A$2:$B$11,2),0)*'EV Scenarios'!D$2</f>
        <v>0.82116611708520182</v>
      </c>
      <c r="E86" s="5">
        <f>'[3]Pc, Winter, S2'!E86*Main!$B$8+_xlfn.IFNA(VLOOKUP($A86,'EV Distribution'!$A$2:$B$11,2),0)*'EV Scenarios'!E$2</f>
        <v>0.76365919190582965</v>
      </c>
      <c r="F86" s="5">
        <f>'[3]Pc, Winter, S2'!F86*Main!$B$8+_xlfn.IFNA(VLOOKUP($A86,'EV Distribution'!$A$2:$B$11,2),0)*'EV Scenarios'!F$2</f>
        <v>0.74184870578475337</v>
      </c>
      <c r="G86" s="5">
        <f>'[3]Pc, Winter, S2'!G86*Main!$B$8+_xlfn.IFNA(VLOOKUP($A86,'EV Distribution'!$A$2:$B$11,2),0)*'EV Scenarios'!G$2</f>
        <v>0.70016978984304934</v>
      </c>
      <c r="H86" s="5">
        <f>'[3]Pc, Winter, S2'!H86*Main!$B$8+_xlfn.IFNA(VLOOKUP($A86,'EV Distribution'!$A$2:$B$11,2),0)*'EV Scenarios'!H$2</f>
        <v>0.70844396078475336</v>
      </c>
      <c r="I86" s="5">
        <f>'[3]Pc, Winter, S2'!I86*Main!$B$8+_xlfn.IFNA(VLOOKUP($A86,'EV Distribution'!$A$2:$B$11,2),0)*'EV Scenarios'!I$2</f>
        <v>0.26763754786995514</v>
      </c>
      <c r="J86" s="5">
        <f>'[3]Pc, Winter, S2'!J86*Main!$B$8+_xlfn.IFNA(VLOOKUP($A86,'EV Distribution'!$A$2:$B$11,2),0)*'EV Scenarios'!J$2</f>
        <v>0.2825077250224215</v>
      </c>
      <c r="K86" s="5">
        <f>'[3]Pc, Winter, S2'!K86*Main!$B$8+_xlfn.IFNA(VLOOKUP($A86,'EV Distribution'!$A$2:$B$11,2),0)*'EV Scenarios'!K$2</f>
        <v>0.35122646578475336</v>
      </c>
      <c r="L86" s="5">
        <f>'[3]Pc, Winter, S2'!L86*Main!$B$8+_xlfn.IFNA(VLOOKUP($A86,'EV Distribution'!$A$2:$B$11,2),0)*'EV Scenarios'!L$2</f>
        <v>0.34567966800448435</v>
      </c>
      <c r="M86" s="5">
        <f>'[3]Pc, Winter, S2'!M86*Main!$B$8+_xlfn.IFNA(VLOOKUP($A86,'EV Distribution'!$A$2:$B$11,2),0)*'EV Scenarios'!M$2</f>
        <v>0.34198309952914796</v>
      </c>
      <c r="N86" s="5">
        <f>'[3]Pc, Winter, S2'!N86*Main!$B$8+_xlfn.IFNA(VLOOKUP($A86,'EV Distribution'!$A$2:$B$11,2),0)*'EV Scenarios'!N$2</f>
        <v>0.36111267652466367</v>
      </c>
      <c r="O86" s="5">
        <f>'[3]Pc, Winter, S2'!O86*Main!$B$8+_xlfn.IFNA(VLOOKUP($A86,'EV Distribution'!$A$2:$B$11,2),0)*'EV Scenarios'!O$2</f>
        <v>0.38520609883408075</v>
      </c>
      <c r="P86" s="5">
        <f>'[3]Pc, Winter, S2'!P86*Main!$B$8+_xlfn.IFNA(VLOOKUP($A86,'EV Distribution'!$A$2:$B$11,2),0)*'EV Scenarios'!P$2</f>
        <v>0.3786652237443946</v>
      </c>
      <c r="Q86" s="5">
        <f>'[3]Pc, Winter, S2'!Q86*Main!$B$8+_xlfn.IFNA(VLOOKUP($A86,'EV Distribution'!$A$2:$B$11,2),0)*'EV Scenarios'!Q$2</f>
        <v>0.35941876078475332</v>
      </c>
      <c r="R86" s="5">
        <f>'[3]Pc, Winter, S2'!R86*Main!$B$8+_xlfn.IFNA(VLOOKUP($A86,'EV Distribution'!$A$2:$B$11,2),0)*'EV Scenarios'!R$2</f>
        <v>0.35864248982062785</v>
      </c>
      <c r="S86" s="5">
        <f>'[3]Pc, Winter, S2'!S86*Main!$B$8+_xlfn.IFNA(VLOOKUP($A86,'EV Distribution'!$A$2:$B$11,2),0)*'EV Scenarios'!S$2</f>
        <v>0.36315499686098657</v>
      </c>
      <c r="T86" s="5">
        <f>'[3]Pc, Winter, S2'!T86*Main!$B$8+_xlfn.IFNA(VLOOKUP($A86,'EV Distribution'!$A$2:$B$11,2),0)*'EV Scenarios'!T$2</f>
        <v>0.33785619295964131</v>
      </c>
      <c r="U86" s="5">
        <f>'[3]Pc, Winter, S2'!U86*Main!$B$8+_xlfn.IFNA(VLOOKUP($A86,'EV Distribution'!$A$2:$B$11,2),0)*'EV Scenarios'!U$2</f>
        <v>0.37703358845291479</v>
      </c>
      <c r="V86" s="5">
        <f>'[3]Pc, Winter, S2'!V86*Main!$B$8+_xlfn.IFNA(VLOOKUP($A86,'EV Distribution'!$A$2:$B$11,2),0)*'EV Scenarios'!V$2</f>
        <v>0.40243093452914802</v>
      </c>
      <c r="W86" s="5">
        <f>'[3]Pc, Winter, S2'!W86*Main!$B$8+_xlfn.IFNA(VLOOKUP($A86,'EV Distribution'!$A$2:$B$11,2),0)*'EV Scenarios'!W$2</f>
        <v>0.3762625057847534</v>
      </c>
      <c r="X86" s="5">
        <f>'[3]Pc, Winter, S2'!X86*Main!$B$8+_xlfn.IFNA(VLOOKUP($A86,'EV Distribution'!$A$2:$B$11,2),0)*'EV Scenarios'!X$2</f>
        <v>0.93462360856502236</v>
      </c>
      <c r="Y86" s="5">
        <f>'[3]Pc, Winter, S2'!Y86*Main!$B$8+_xlfn.IFNA(VLOOKUP($A86,'EV Distribution'!$A$2:$B$11,2),0)*'EV Scenarios'!Y$2</f>
        <v>0.94581978091928254</v>
      </c>
    </row>
    <row r="87" spans="1:25" x14ac:dyDescent="0.25">
      <c r="A87">
        <v>74</v>
      </c>
      <c r="B87" s="5">
        <f>'[3]Pc, Winter, S2'!B87*Main!$B$8+_xlfn.IFNA(VLOOKUP($A87,'EV Distribution'!$A$2:$B$11,2),0)*'EV Scenarios'!B$2</f>
        <v>0.85850272551569518</v>
      </c>
      <c r="C87" s="5">
        <f>'[3]Pc, Winter, S2'!C87*Main!$B$8+_xlfn.IFNA(VLOOKUP($A87,'EV Distribution'!$A$2:$B$11,2),0)*'EV Scenarios'!C$2</f>
        <v>0.82487747825112112</v>
      </c>
      <c r="D87" s="5">
        <f>'[3]Pc, Winter, S2'!D87*Main!$B$8+_xlfn.IFNA(VLOOKUP($A87,'EV Distribution'!$A$2:$B$11,2),0)*'EV Scenarios'!D$2</f>
        <v>0.73980427576233188</v>
      </c>
      <c r="E87" s="5">
        <f>'[3]Pc, Winter, S2'!E87*Main!$B$8+_xlfn.IFNA(VLOOKUP($A87,'EV Distribution'!$A$2:$B$11,2),0)*'EV Scenarios'!E$2</f>
        <v>0.67725242670403596</v>
      </c>
      <c r="F87" s="5">
        <f>'[3]Pc, Winter, S2'!F87*Main!$B$8+_xlfn.IFNA(VLOOKUP($A87,'EV Distribution'!$A$2:$B$11,2),0)*'EV Scenarios'!F$2</f>
        <v>0.65101958109865476</v>
      </c>
      <c r="G87" s="5">
        <f>'[3]Pc, Winter, S2'!G87*Main!$B$8+_xlfn.IFNA(VLOOKUP($A87,'EV Distribution'!$A$2:$B$11,2),0)*'EV Scenarios'!G$2</f>
        <v>0.61426630950672645</v>
      </c>
      <c r="H87" s="5">
        <f>'[3]Pc, Winter, S2'!H87*Main!$B$8+_xlfn.IFNA(VLOOKUP($A87,'EV Distribution'!$A$2:$B$11,2),0)*'EV Scenarios'!H$2</f>
        <v>0.61473036132286996</v>
      </c>
      <c r="I87" s="5">
        <f>'[3]Pc, Winter, S2'!I87*Main!$B$8+_xlfn.IFNA(VLOOKUP($A87,'EV Distribution'!$A$2:$B$11,2),0)*'EV Scenarios'!I$2</f>
        <v>0.15084141116591929</v>
      </c>
      <c r="J87" s="5">
        <f>'[3]Pc, Winter, S2'!J87*Main!$B$8+_xlfn.IFNA(VLOOKUP($A87,'EV Distribution'!$A$2:$B$11,2),0)*'EV Scenarios'!J$2</f>
        <v>0.15719423721973094</v>
      </c>
      <c r="K87" s="5">
        <f>'[3]Pc, Winter, S2'!K87*Main!$B$8+_xlfn.IFNA(VLOOKUP($A87,'EV Distribution'!$A$2:$B$11,2),0)*'EV Scenarios'!K$2</f>
        <v>0.20801580869955155</v>
      </c>
      <c r="L87" s="5">
        <f>'[3]Pc, Winter, S2'!L87*Main!$B$8+_xlfn.IFNA(VLOOKUP($A87,'EV Distribution'!$A$2:$B$11,2),0)*'EV Scenarios'!L$2</f>
        <v>0.1864591942825112</v>
      </c>
      <c r="M87" s="5">
        <f>'[3]Pc, Winter, S2'!M87*Main!$B$8+_xlfn.IFNA(VLOOKUP($A87,'EV Distribution'!$A$2:$B$11,2),0)*'EV Scenarios'!M$2</f>
        <v>0.17802930150224217</v>
      </c>
      <c r="N87" s="5">
        <f>'[3]Pc, Winter, S2'!N87*Main!$B$8+_xlfn.IFNA(VLOOKUP($A87,'EV Distribution'!$A$2:$B$11,2),0)*'EV Scenarios'!N$2</f>
        <v>0.20975577540358747</v>
      </c>
      <c r="O87" s="5">
        <f>'[3]Pc, Winter, S2'!O87*Main!$B$8+_xlfn.IFNA(VLOOKUP($A87,'EV Distribution'!$A$2:$B$11,2),0)*'EV Scenarios'!O$2</f>
        <v>0.24941790804932734</v>
      </c>
      <c r="P87" s="5">
        <f>'[3]Pc, Winter, S2'!P87*Main!$B$8+_xlfn.IFNA(VLOOKUP($A87,'EV Distribution'!$A$2:$B$11,2),0)*'EV Scenarios'!P$2</f>
        <v>0.25344393195067266</v>
      </c>
      <c r="Q87" s="5">
        <f>'[3]Pc, Winter, S2'!Q87*Main!$B$8+_xlfn.IFNA(VLOOKUP($A87,'EV Distribution'!$A$2:$B$11,2),0)*'EV Scenarios'!Q$2</f>
        <v>0.25197784280269059</v>
      </c>
      <c r="R87" s="5">
        <f>'[3]Pc, Winter, S2'!R87*Main!$B$8+_xlfn.IFNA(VLOOKUP($A87,'EV Distribution'!$A$2:$B$11,2),0)*'EV Scenarios'!R$2</f>
        <v>0.25374446708520182</v>
      </c>
      <c r="S87" s="5">
        <f>'[3]Pc, Winter, S2'!S87*Main!$B$8+_xlfn.IFNA(VLOOKUP($A87,'EV Distribution'!$A$2:$B$11,2),0)*'EV Scenarios'!S$2</f>
        <v>0.26302826221973097</v>
      </c>
      <c r="T87" s="5">
        <f>'[3]Pc, Winter, S2'!T87*Main!$B$8+_xlfn.IFNA(VLOOKUP($A87,'EV Distribution'!$A$2:$B$11,2),0)*'EV Scenarios'!T$2</f>
        <v>0.23814082834080719</v>
      </c>
      <c r="U87" s="5">
        <f>'[3]Pc, Winter, S2'!U87*Main!$B$8+_xlfn.IFNA(VLOOKUP($A87,'EV Distribution'!$A$2:$B$11,2),0)*'EV Scenarios'!U$2</f>
        <v>0.27745450239910319</v>
      </c>
      <c r="V87" s="5">
        <f>'[3]Pc, Winter, S2'!V87*Main!$B$8+_xlfn.IFNA(VLOOKUP($A87,'EV Distribution'!$A$2:$B$11,2),0)*'EV Scenarios'!V$2</f>
        <v>0.29064070908071749</v>
      </c>
      <c r="W87" s="5">
        <f>'[3]Pc, Winter, S2'!W87*Main!$B$8+_xlfn.IFNA(VLOOKUP($A87,'EV Distribution'!$A$2:$B$11,2),0)*'EV Scenarios'!W$2</f>
        <v>0.2707470989237668</v>
      </c>
      <c r="X87" s="5">
        <f>'[3]Pc, Winter, S2'!X87*Main!$B$8+_xlfn.IFNA(VLOOKUP($A87,'EV Distribution'!$A$2:$B$11,2),0)*'EV Scenarios'!X$2</f>
        <v>0.82998599446188337</v>
      </c>
      <c r="Y87" s="5">
        <f>'[3]Pc, Winter, S2'!Y87*Main!$B$8+_xlfn.IFNA(VLOOKUP($A87,'EV Distribution'!$A$2:$B$11,2),0)*'EV Scenarios'!Y$2</f>
        <v>0.86891815764573999</v>
      </c>
    </row>
    <row r="88" spans="1:25" x14ac:dyDescent="0.25">
      <c r="A88">
        <v>75</v>
      </c>
      <c r="B88" s="5">
        <f>'[3]Pc, Winter, S2'!B88*Main!$B$8+_xlfn.IFNA(VLOOKUP($A88,'EV Distribution'!$A$2:$B$11,2),0)*'EV Scenarios'!B$2</f>
        <v>0.8325093686771301</v>
      </c>
      <c r="C88" s="5">
        <f>'[3]Pc, Winter, S2'!C88*Main!$B$8+_xlfn.IFNA(VLOOKUP($A88,'EV Distribution'!$A$2:$B$11,2),0)*'EV Scenarios'!C$2</f>
        <v>0.8038677455829597</v>
      </c>
      <c r="D88" s="5">
        <f>'[3]Pc, Winter, S2'!D88*Main!$B$8+_xlfn.IFNA(VLOOKUP($A88,'EV Distribution'!$A$2:$B$11,2),0)*'EV Scenarios'!D$2</f>
        <v>0.72509404591928261</v>
      </c>
      <c r="E88" s="5">
        <f>'[3]Pc, Winter, S2'!E88*Main!$B$8+_xlfn.IFNA(VLOOKUP($A88,'EV Distribution'!$A$2:$B$11,2),0)*'EV Scenarios'!E$2</f>
        <v>0.66496379585201804</v>
      </c>
      <c r="F88" s="5">
        <f>'[3]Pc, Winter, S2'!F88*Main!$B$8+_xlfn.IFNA(VLOOKUP($A88,'EV Distribution'!$A$2:$B$11,2),0)*'EV Scenarios'!F$2</f>
        <v>0.63712983771300458</v>
      </c>
      <c r="G88" s="5">
        <f>'[3]Pc, Winter, S2'!G88*Main!$B$8+_xlfn.IFNA(VLOOKUP($A88,'EV Distribution'!$A$2:$B$11,2),0)*'EV Scenarios'!G$2</f>
        <v>0.60084032118834085</v>
      </c>
      <c r="H88" s="5">
        <f>'[3]Pc, Winter, S2'!H88*Main!$B$8+_xlfn.IFNA(VLOOKUP($A88,'EV Distribution'!$A$2:$B$11,2),0)*'EV Scenarios'!H$2</f>
        <v>0.60862825358744388</v>
      </c>
      <c r="I88" s="5">
        <f>'[3]Pc, Winter, S2'!I88*Main!$B$8+_xlfn.IFNA(VLOOKUP($A88,'EV Distribution'!$A$2:$B$11,2),0)*'EV Scenarios'!I$2</f>
        <v>0.14133507598654707</v>
      </c>
      <c r="J88" s="5">
        <f>'[3]Pc, Winter, S2'!J88*Main!$B$8+_xlfn.IFNA(VLOOKUP($A88,'EV Distribution'!$A$2:$B$11,2),0)*'EV Scenarios'!J$2</f>
        <v>0.14475655562780271</v>
      </c>
      <c r="K88" s="5">
        <f>'[3]Pc, Winter, S2'!K88*Main!$B$8+_xlfn.IFNA(VLOOKUP($A88,'EV Distribution'!$A$2:$B$11,2),0)*'EV Scenarios'!K$2</f>
        <v>0.19541963047085203</v>
      </c>
      <c r="L88" s="5">
        <f>'[3]Pc, Winter, S2'!L88*Main!$B$8+_xlfn.IFNA(VLOOKUP($A88,'EV Distribution'!$A$2:$B$11,2),0)*'EV Scenarios'!L$2</f>
        <v>0.18207574730941706</v>
      </c>
      <c r="M88" s="5">
        <f>'[3]Pc, Winter, S2'!M88*Main!$B$8+_xlfn.IFNA(VLOOKUP($A88,'EV Distribution'!$A$2:$B$11,2),0)*'EV Scenarios'!M$2</f>
        <v>0.18014575921524667</v>
      </c>
      <c r="N88" s="5">
        <f>'[3]Pc, Winter, S2'!N88*Main!$B$8+_xlfn.IFNA(VLOOKUP($A88,'EV Distribution'!$A$2:$B$11,2),0)*'EV Scenarios'!N$2</f>
        <v>0.20462601311659195</v>
      </c>
      <c r="O88" s="5">
        <f>'[3]Pc, Winter, S2'!O88*Main!$B$8+_xlfn.IFNA(VLOOKUP($A88,'EV Distribution'!$A$2:$B$11,2),0)*'EV Scenarios'!O$2</f>
        <v>0.24132095367713008</v>
      </c>
      <c r="P88" s="5">
        <f>'[3]Pc, Winter, S2'!P88*Main!$B$8+_xlfn.IFNA(VLOOKUP($A88,'EV Distribution'!$A$2:$B$11,2),0)*'EV Scenarios'!P$2</f>
        <v>0.23803625641255605</v>
      </c>
      <c r="Q88" s="5">
        <f>'[3]Pc, Winter, S2'!Q88*Main!$B$8+_xlfn.IFNA(VLOOKUP($A88,'EV Distribution'!$A$2:$B$11,2),0)*'EV Scenarios'!Q$2</f>
        <v>0.23401627544843051</v>
      </c>
      <c r="R88" s="5">
        <f>'[3]Pc, Winter, S2'!R88*Main!$B$8+_xlfn.IFNA(VLOOKUP($A88,'EV Distribution'!$A$2:$B$11,2),0)*'EV Scenarios'!R$2</f>
        <v>0.23154849029147984</v>
      </c>
      <c r="S88" s="5">
        <f>'[3]Pc, Winter, S2'!S88*Main!$B$8+_xlfn.IFNA(VLOOKUP($A88,'EV Distribution'!$A$2:$B$11,2),0)*'EV Scenarios'!S$2</f>
        <v>0.24403413475336325</v>
      </c>
      <c r="T88" s="5">
        <f>'[3]Pc, Winter, S2'!T88*Main!$B$8+_xlfn.IFNA(VLOOKUP($A88,'EV Distribution'!$A$2:$B$11,2),0)*'EV Scenarios'!T$2</f>
        <v>0.22973687103139015</v>
      </c>
      <c r="U88" s="5">
        <f>'[3]Pc, Winter, S2'!U88*Main!$B$8+_xlfn.IFNA(VLOOKUP($A88,'EV Distribution'!$A$2:$B$11,2),0)*'EV Scenarios'!U$2</f>
        <v>0.27067598742152466</v>
      </c>
      <c r="V88" s="5">
        <f>'[3]Pc, Winter, S2'!V88*Main!$B$8+_xlfn.IFNA(VLOOKUP($A88,'EV Distribution'!$A$2:$B$11,2),0)*'EV Scenarios'!V$2</f>
        <v>0.28883613977578476</v>
      </c>
      <c r="W88" s="5">
        <f>'[3]Pc, Winter, S2'!W88*Main!$B$8+_xlfn.IFNA(VLOOKUP($A88,'EV Distribution'!$A$2:$B$11,2),0)*'EV Scenarios'!W$2</f>
        <v>0.27252487695067262</v>
      </c>
      <c r="X88" s="5">
        <f>'[3]Pc, Winter, S2'!X88*Main!$B$8+_xlfn.IFNA(VLOOKUP($A88,'EV Distribution'!$A$2:$B$11,2),0)*'EV Scenarios'!X$2</f>
        <v>0.84130231437219727</v>
      </c>
      <c r="Y88" s="5">
        <f>'[3]Pc, Winter, S2'!Y88*Main!$B$8+_xlfn.IFNA(VLOOKUP($A88,'EV Distribution'!$A$2:$B$11,2),0)*'EV Scenarios'!Y$2</f>
        <v>0.87945636195067267</v>
      </c>
    </row>
    <row r="89" spans="1:25" x14ac:dyDescent="0.25">
      <c r="A89">
        <v>76</v>
      </c>
      <c r="B89" s="5">
        <f>'[3]Pc, Winter, S2'!B89*Main!$B$8+_xlfn.IFNA(VLOOKUP($A89,'EV Distribution'!$A$2:$B$11,2),0)*'EV Scenarios'!B$2</f>
        <v>0.83420557876681622</v>
      </c>
      <c r="C89" s="5">
        <f>'[3]Pc, Winter, S2'!C89*Main!$B$8+_xlfn.IFNA(VLOOKUP($A89,'EV Distribution'!$A$2:$B$11,2),0)*'EV Scenarios'!C$2</f>
        <v>0.80714889605381168</v>
      </c>
      <c r="D89" s="5">
        <f>'[3]Pc, Winter, S2'!D89*Main!$B$8+_xlfn.IFNA(VLOOKUP($A89,'EV Distribution'!$A$2:$B$11,2),0)*'EV Scenarios'!D$2</f>
        <v>0.72276200636771304</v>
      </c>
      <c r="E89" s="5">
        <f>'[3]Pc, Winter, S2'!E89*Main!$B$8+_xlfn.IFNA(VLOOKUP($A89,'EV Distribution'!$A$2:$B$11,2),0)*'EV Scenarios'!E$2</f>
        <v>0.66081354959641259</v>
      </c>
      <c r="F89" s="5">
        <f>'[3]Pc, Winter, S2'!F89*Main!$B$8+_xlfn.IFNA(VLOOKUP($A89,'EV Distribution'!$A$2:$B$11,2),0)*'EV Scenarios'!F$2</f>
        <v>0.63796008147982064</v>
      </c>
      <c r="G89" s="5">
        <f>'[3]Pc, Winter, S2'!G89*Main!$B$8+_xlfn.IFNA(VLOOKUP($A89,'EV Distribution'!$A$2:$B$11,2),0)*'EV Scenarios'!G$2</f>
        <v>0.60090951228699552</v>
      </c>
      <c r="H89" s="5">
        <f>'[3]Pc, Winter, S2'!H89*Main!$B$8+_xlfn.IFNA(VLOOKUP($A89,'EV Distribution'!$A$2:$B$11,2),0)*'EV Scenarios'!H$2</f>
        <v>0.60887863865470848</v>
      </c>
      <c r="I89" s="5">
        <f>'[3]Pc, Winter, S2'!I89*Main!$B$8+_xlfn.IFNA(VLOOKUP($A89,'EV Distribution'!$A$2:$B$11,2),0)*'EV Scenarios'!I$2</f>
        <v>0.1435655630941704</v>
      </c>
      <c r="J89" s="5">
        <f>'[3]Pc, Winter, S2'!J89*Main!$B$8+_xlfn.IFNA(VLOOKUP($A89,'EV Distribution'!$A$2:$B$11,2),0)*'EV Scenarios'!J$2</f>
        <v>0.1476096284304933</v>
      </c>
      <c r="K89" s="5">
        <f>'[3]Pc, Winter, S2'!K89*Main!$B$8+_xlfn.IFNA(VLOOKUP($A89,'EV Distribution'!$A$2:$B$11,2),0)*'EV Scenarios'!K$2</f>
        <v>0.20684359304932737</v>
      </c>
      <c r="L89" s="5">
        <f>'[3]Pc, Winter, S2'!L89*Main!$B$8+_xlfn.IFNA(VLOOKUP($A89,'EV Distribution'!$A$2:$B$11,2),0)*'EV Scenarios'!L$2</f>
        <v>0.19292605004484306</v>
      </c>
      <c r="M89" s="5">
        <f>'[3]Pc, Winter, S2'!M89*Main!$B$8+_xlfn.IFNA(VLOOKUP($A89,'EV Distribution'!$A$2:$B$11,2),0)*'EV Scenarios'!M$2</f>
        <v>0.1839741199103139</v>
      </c>
      <c r="N89" s="5">
        <f>'[3]Pc, Winter, S2'!N89*Main!$B$8+_xlfn.IFNA(VLOOKUP($A89,'EV Distribution'!$A$2:$B$11,2),0)*'EV Scenarios'!N$2</f>
        <v>0.21008064941704035</v>
      </c>
      <c r="O89" s="5">
        <f>'[3]Pc, Winter, S2'!O89*Main!$B$8+_xlfn.IFNA(VLOOKUP($A89,'EV Distribution'!$A$2:$B$11,2),0)*'EV Scenarios'!O$2</f>
        <v>0.25059737437219731</v>
      </c>
      <c r="P89" s="5">
        <f>'[3]Pc, Winter, S2'!P89*Main!$B$8+_xlfn.IFNA(VLOOKUP($A89,'EV Distribution'!$A$2:$B$11,2),0)*'EV Scenarios'!P$2</f>
        <v>0.2481183371748879</v>
      </c>
      <c r="Q89" s="5">
        <f>'[3]Pc, Winter, S2'!Q89*Main!$B$8+_xlfn.IFNA(VLOOKUP($A89,'EV Distribution'!$A$2:$B$11,2),0)*'EV Scenarios'!Q$2</f>
        <v>0.24576934827354263</v>
      </c>
      <c r="R89" s="5">
        <f>'[3]Pc, Winter, S2'!R89*Main!$B$8+_xlfn.IFNA(VLOOKUP($A89,'EV Distribution'!$A$2:$B$11,2),0)*'EV Scenarios'!R$2</f>
        <v>0.24974353100896862</v>
      </c>
      <c r="S89" s="5">
        <f>'[3]Pc, Winter, S2'!S89*Main!$B$8+_xlfn.IFNA(VLOOKUP($A89,'EV Distribution'!$A$2:$B$11,2),0)*'EV Scenarios'!S$2</f>
        <v>0.25937957080717489</v>
      </c>
      <c r="T89" s="5">
        <f>'[3]Pc, Winter, S2'!T89*Main!$B$8+_xlfn.IFNA(VLOOKUP($A89,'EV Distribution'!$A$2:$B$11,2),0)*'EV Scenarios'!T$2</f>
        <v>0.24227588482062778</v>
      </c>
      <c r="U89" s="5">
        <f>'[3]Pc, Winter, S2'!U89*Main!$B$8+_xlfn.IFNA(VLOOKUP($A89,'EV Distribution'!$A$2:$B$11,2),0)*'EV Scenarios'!U$2</f>
        <v>0.27993056876681616</v>
      </c>
      <c r="V89" s="5">
        <f>'[3]Pc, Winter, S2'!V89*Main!$B$8+_xlfn.IFNA(VLOOKUP($A89,'EV Distribution'!$A$2:$B$11,2),0)*'EV Scenarios'!V$2</f>
        <v>0.29681375923766817</v>
      </c>
      <c r="W89" s="5">
        <f>'[3]Pc, Winter, S2'!W89*Main!$B$8+_xlfn.IFNA(VLOOKUP($A89,'EV Distribution'!$A$2:$B$11,2),0)*'EV Scenarios'!W$2</f>
        <v>0.27568194336322871</v>
      </c>
      <c r="X89" s="5">
        <f>'[3]Pc, Winter, S2'!X89*Main!$B$8+_xlfn.IFNA(VLOOKUP($A89,'EV Distribution'!$A$2:$B$11,2),0)*'EV Scenarios'!X$2</f>
        <v>0.83228909437219734</v>
      </c>
      <c r="Y89" s="5">
        <f>'[3]Pc, Winter, S2'!Y89*Main!$B$8+_xlfn.IFNA(VLOOKUP($A89,'EV Distribution'!$A$2:$B$11,2),0)*'EV Scenarios'!Y$2</f>
        <v>0.8701595371300449</v>
      </c>
    </row>
    <row r="90" spans="1:25" x14ac:dyDescent="0.25">
      <c r="A90">
        <v>66</v>
      </c>
      <c r="B90" s="5">
        <f>'[3]Pc, Winter, S2'!B90*Main!$B$8+_xlfn.IFNA(VLOOKUP($A90,'EV Distribution'!$A$2:$B$11,2),0)*'EV Scenarios'!B$2</f>
        <v>0.97251141567264576</v>
      </c>
      <c r="C90" s="5">
        <f>'[3]Pc, Winter, S2'!C90*Main!$B$8+_xlfn.IFNA(VLOOKUP($A90,'EV Distribution'!$A$2:$B$11,2),0)*'EV Scenarios'!C$2</f>
        <v>0.92749615065022428</v>
      </c>
      <c r="D90" s="5">
        <f>'[3]Pc, Winter, S2'!D90*Main!$B$8+_xlfn.IFNA(VLOOKUP($A90,'EV Distribution'!$A$2:$B$11,2),0)*'EV Scenarios'!D$2</f>
        <v>0.79512749551569506</v>
      </c>
      <c r="E90" s="5">
        <f>'[3]Pc, Winter, S2'!E90*Main!$B$8+_xlfn.IFNA(VLOOKUP($A90,'EV Distribution'!$A$2:$B$11,2),0)*'EV Scenarios'!E$2</f>
        <v>0.72143067204035882</v>
      </c>
      <c r="F90" s="5">
        <f>'[3]Pc, Winter, S2'!F90*Main!$B$8+_xlfn.IFNA(VLOOKUP($A90,'EV Distribution'!$A$2:$B$11,2),0)*'EV Scenarios'!F$2</f>
        <v>0.68313916587443946</v>
      </c>
      <c r="G90" s="5">
        <f>'[3]Pc, Winter, S2'!G90*Main!$B$8+_xlfn.IFNA(VLOOKUP($A90,'EV Distribution'!$A$2:$B$11,2),0)*'EV Scenarios'!G$2</f>
        <v>0.65706051049327363</v>
      </c>
      <c r="H90" s="5">
        <f>'[3]Pc, Winter, S2'!H90*Main!$B$8+_xlfn.IFNA(VLOOKUP($A90,'EV Distribution'!$A$2:$B$11,2),0)*'EV Scenarios'!H$2</f>
        <v>0.67025866860986549</v>
      </c>
      <c r="I90" s="5">
        <f>'[3]Pc, Winter, S2'!I90*Main!$B$8+_xlfn.IFNA(VLOOKUP($A90,'EV Distribution'!$A$2:$B$11,2),0)*'EV Scenarios'!I$2</f>
        <v>0.25007549769058296</v>
      </c>
      <c r="J90" s="5">
        <f>'[3]Pc, Winter, S2'!J90*Main!$B$8+_xlfn.IFNA(VLOOKUP($A90,'EV Distribution'!$A$2:$B$11,2),0)*'EV Scenarios'!J$2</f>
        <v>0.36678420937219736</v>
      </c>
      <c r="K90" s="5">
        <f>'[3]Pc, Winter, S2'!K90*Main!$B$8+_xlfn.IFNA(VLOOKUP($A90,'EV Distribution'!$A$2:$B$11,2),0)*'EV Scenarios'!K$2</f>
        <v>0.51553542621076232</v>
      </c>
      <c r="L90" s="5">
        <f>'[3]Pc, Winter, S2'!L90*Main!$B$8+_xlfn.IFNA(VLOOKUP($A90,'EV Distribution'!$A$2:$B$11,2),0)*'EV Scenarios'!L$2</f>
        <v>0.52518572262331842</v>
      </c>
      <c r="M90" s="5">
        <f>'[3]Pc, Winter, S2'!M90*Main!$B$8+_xlfn.IFNA(VLOOKUP($A90,'EV Distribution'!$A$2:$B$11,2),0)*'EV Scenarios'!M$2</f>
        <v>0.51680636004484315</v>
      </c>
      <c r="N90" s="5">
        <f>'[3]Pc, Winter, S2'!N90*Main!$B$8+_xlfn.IFNA(VLOOKUP($A90,'EV Distribution'!$A$2:$B$11,2),0)*'EV Scenarios'!N$2</f>
        <v>0.53909221405829588</v>
      </c>
      <c r="O90" s="5">
        <f>'[3]Pc, Winter, S2'!O90*Main!$B$8+_xlfn.IFNA(VLOOKUP($A90,'EV Distribution'!$A$2:$B$11,2),0)*'EV Scenarios'!O$2</f>
        <v>0.5699205774439462</v>
      </c>
      <c r="P90" s="5">
        <f>'[3]Pc, Winter, S2'!P90*Main!$B$8+_xlfn.IFNA(VLOOKUP($A90,'EV Distribution'!$A$2:$B$11,2),0)*'EV Scenarios'!P$2</f>
        <v>0.53805616112107635</v>
      </c>
      <c r="Q90" s="5">
        <f>'[3]Pc, Winter, S2'!Q90*Main!$B$8+_xlfn.IFNA(VLOOKUP($A90,'EV Distribution'!$A$2:$B$11,2),0)*'EV Scenarios'!Q$2</f>
        <v>0.52672716941704034</v>
      </c>
      <c r="R90" s="5">
        <f>'[3]Pc, Winter, S2'!R90*Main!$B$8+_xlfn.IFNA(VLOOKUP($A90,'EV Distribution'!$A$2:$B$11,2),0)*'EV Scenarios'!R$2</f>
        <v>0.53621449269058297</v>
      </c>
      <c r="S90" s="5">
        <f>'[3]Pc, Winter, S2'!S90*Main!$B$8+_xlfn.IFNA(VLOOKUP($A90,'EV Distribution'!$A$2:$B$11,2),0)*'EV Scenarios'!S$2</f>
        <v>0.55197457968609864</v>
      </c>
      <c r="T90" s="5">
        <f>'[3]Pc, Winter, S2'!T90*Main!$B$8+_xlfn.IFNA(VLOOKUP($A90,'EV Distribution'!$A$2:$B$11,2),0)*'EV Scenarios'!T$2</f>
        <v>0.51155699183856507</v>
      </c>
      <c r="U90" s="5">
        <f>'[3]Pc, Winter, S2'!U90*Main!$B$8+_xlfn.IFNA(VLOOKUP($A90,'EV Distribution'!$A$2:$B$11,2),0)*'EV Scenarios'!U$2</f>
        <v>0.5565044764573992</v>
      </c>
      <c r="V90" s="5">
        <f>'[3]Pc, Winter, S2'!V90*Main!$B$8+_xlfn.IFNA(VLOOKUP($A90,'EV Distribution'!$A$2:$B$11,2),0)*'EV Scenarios'!V$2</f>
        <v>0.63321022939461891</v>
      </c>
      <c r="W90" s="5">
        <f>'[3]Pc, Winter, S2'!W90*Main!$B$8+_xlfn.IFNA(VLOOKUP($A90,'EV Distribution'!$A$2:$B$11,2),0)*'EV Scenarios'!W$2</f>
        <v>0.60709931612107626</v>
      </c>
      <c r="X90" s="5">
        <f>'[3]Pc, Winter, S2'!X90*Main!$B$8+_xlfn.IFNA(VLOOKUP($A90,'EV Distribution'!$A$2:$B$11,2),0)*'EV Scenarios'!X$2</f>
        <v>1.1263791118609865</v>
      </c>
      <c r="Y90" s="5">
        <f>'[3]Pc, Winter, S2'!Y90*Main!$B$8+_xlfn.IFNA(VLOOKUP($A90,'EV Distribution'!$A$2:$B$11,2),0)*'EV Scenarios'!Y$2</f>
        <v>1.0802726538340808</v>
      </c>
    </row>
    <row r="91" spans="1:25" x14ac:dyDescent="0.25">
      <c r="A91">
        <v>81</v>
      </c>
      <c r="B91" s="5">
        <f>'[3]Pc, Winter, S2'!B91*Main!$B$8+_xlfn.IFNA(VLOOKUP($A91,'EV Distribution'!$A$2:$B$11,2),0)*'EV Scenarios'!B$2</f>
        <v>0.97141840233183863</v>
      </c>
      <c r="C91" s="5">
        <f>'[3]Pc, Winter, S2'!C91*Main!$B$8+_xlfn.IFNA(VLOOKUP($A91,'EV Distribution'!$A$2:$B$11,2),0)*'EV Scenarios'!C$2</f>
        <v>0.89155527437219739</v>
      </c>
      <c r="D91" s="5">
        <f>'[3]Pc, Winter, S2'!D91*Main!$B$8+_xlfn.IFNA(VLOOKUP($A91,'EV Distribution'!$A$2:$B$11,2),0)*'EV Scenarios'!D$2</f>
        <v>0.77297781141255606</v>
      </c>
      <c r="E91" s="5">
        <f>'[3]Pc, Winter, S2'!E91*Main!$B$8+_xlfn.IFNA(VLOOKUP($A91,'EV Distribution'!$A$2:$B$11,2),0)*'EV Scenarios'!E$2</f>
        <v>0.71487407621076238</v>
      </c>
      <c r="F91" s="5">
        <f>'[3]Pc, Winter, S2'!F91*Main!$B$8+_xlfn.IFNA(VLOOKUP($A91,'EV Distribution'!$A$2:$B$11,2),0)*'EV Scenarios'!F$2</f>
        <v>0.68219764047085207</v>
      </c>
      <c r="G91" s="5">
        <f>'[3]Pc, Winter, S2'!G91*Main!$B$8+_xlfn.IFNA(VLOOKUP($A91,'EV Distribution'!$A$2:$B$11,2),0)*'EV Scenarios'!G$2</f>
        <v>0.64196083816143501</v>
      </c>
      <c r="H91" s="5">
        <f>'[3]Pc, Winter, S2'!H91*Main!$B$8+_xlfn.IFNA(VLOOKUP($A91,'EV Distribution'!$A$2:$B$11,2),0)*'EV Scenarios'!H$2</f>
        <v>0.61915356686098655</v>
      </c>
      <c r="I91" s="5">
        <f>'[3]Pc, Winter, S2'!I91*Main!$B$8+_xlfn.IFNA(VLOOKUP($A91,'EV Distribution'!$A$2:$B$11,2),0)*'EV Scenarios'!I$2</f>
        <v>0.24398540511210765</v>
      </c>
      <c r="J91" s="5">
        <f>'[3]Pc, Winter, S2'!J91*Main!$B$8+_xlfn.IFNA(VLOOKUP($A91,'EV Distribution'!$A$2:$B$11,2),0)*'EV Scenarios'!J$2</f>
        <v>0.36471731567264576</v>
      </c>
      <c r="K91" s="5">
        <f>'[3]Pc, Winter, S2'!K91*Main!$B$8+_xlfn.IFNA(VLOOKUP($A91,'EV Distribution'!$A$2:$B$11,2),0)*'EV Scenarios'!K$2</f>
        <v>0.50206337354260089</v>
      </c>
      <c r="L91" s="5">
        <f>'[3]Pc, Winter, S2'!L91*Main!$B$8+_xlfn.IFNA(VLOOKUP($A91,'EV Distribution'!$A$2:$B$11,2),0)*'EV Scenarios'!L$2</f>
        <v>0.55916450766816128</v>
      </c>
      <c r="M91" s="5">
        <f>'[3]Pc, Winter, S2'!M91*Main!$B$8+_xlfn.IFNA(VLOOKUP($A91,'EV Distribution'!$A$2:$B$11,2),0)*'EV Scenarios'!M$2</f>
        <v>0.62933636071748889</v>
      </c>
      <c r="N91" s="5">
        <f>'[3]Pc, Winter, S2'!N91*Main!$B$8+_xlfn.IFNA(VLOOKUP($A91,'EV Distribution'!$A$2:$B$11,2),0)*'EV Scenarios'!N$2</f>
        <v>0.68617497571748887</v>
      </c>
      <c r="O91" s="5">
        <f>'[3]Pc, Winter, S2'!O91*Main!$B$8+_xlfn.IFNA(VLOOKUP($A91,'EV Distribution'!$A$2:$B$11,2),0)*'EV Scenarios'!O$2</f>
        <v>0.62309885482062777</v>
      </c>
      <c r="P91" s="5">
        <f>'[3]Pc, Winter, S2'!P91*Main!$B$8+_xlfn.IFNA(VLOOKUP($A91,'EV Distribution'!$A$2:$B$11,2),0)*'EV Scenarios'!P$2</f>
        <v>0.54683222789237673</v>
      </c>
      <c r="Q91" s="5">
        <f>'[3]Pc, Winter, S2'!Q91*Main!$B$8+_xlfn.IFNA(VLOOKUP($A91,'EV Distribution'!$A$2:$B$11,2),0)*'EV Scenarios'!Q$2</f>
        <v>0.52698044325112103</v>
      </c>
      <c r="R91" s="5">
        <f>'[3]Pc, Winter, S2'!R91*Main!$B$8+_xlfn.IFNA(VLOOKUP($A91,'EV Distribution'!$A$2:$B$11,2),0)*'EV Scenarios'!R$2</f>
        <v>0.49367999699551574</v>
      </c>
      <c r="S91" s="5">
        <f>'[3]Pc, Winter, S2'!S91*Main!$B$8+_xlfn.IFNA(VLOOKUP($A91,'EV Distribution'!$A$2:$B$11,2),0)*'EV Scenarios'!S$2</f>
        <v>0.49329149365470848</v>
      </c>
      <c r="T91" s="5">
        <f>'[3]Pc, Winter, S2'!T91*Main!$B$8+_xlfn.IFNA(VLOOKUP($A91,'EV Distribution'!$A$2:$B$11,2),0)*'EV Scenarios'!T$2</f>
        <v>0.50678227991031399</v>
      </c>
      <c r="U91" s="5">
        <f>'[3]Pc, Winter, S2'!U91*Main!$B$8+_xlfn.IFNA(VLOOKUP($A91,'EV Distribution'!$A$2:$B$11,2),0)*'EV Scenarios'!U$2</f>
        <v>0.61159155219730943</v>
      </c>
      <c r="V91" s="5">
        <f>'[3]Pc, Winter, S2'!V91*Main!$B$8+_xlfn.IFNA(VLOOKUP($A91,'EV Distribution'!$A$2:$B$11,2),0)*'EV Scenarios'!V$2</f>
        <v>0.67601776062780283</v>
      </c>
      <c r="W91" s="5">
        <f>'[3]Pc, Winter, S2'!W91*Main!$B$8+_xlfn.IFNA(VLOOKUP($A91,'EV Distribution'!$A$2:$B$11,2),0)*'EV Scenarios'!W$2</f>
        <v>0.59895936338565026</v>
      </c>
      <c r="X91" s="5">
        <f>'[3]Pc, Winter, S2'!X91*Main!$B$8+_xlfn.IFNA(VLOOKUP($A91,'EV Distribution'!$A$2:$B$11,2),0)*'EV Scenarios'!X$2</f>
        <v>1.0968107111883407</v>
      </c>
      <c r="Y91" s="5">
        <f>'[3]Pc, Winter, S2'!Y91*Main!$B$8+_xlfn.IFNA(VLOOKUP($A91,'EV Distribution'!$A$2:$B$11,2),0)*'EV Scenarios'!Y$2</f>
        <v>1.0699008077354262</v>
      </c>
    </row>
    <row r="92" spans="1:25" x14ac:dyDescent="0.25">
      <c r="A92">
        <v>68</v>
      </c>
      <c r="B92" s="5">
        <f>'[3]Pc, Winter, S2'!B92*Main!$B$8+_xlfn.IFNA(VLOOKUP($A92,'EV Distribution'!$A$2:$B$11,2),0)*'EV Scenarios'!B$2</f>
        <v>0.95357428394618837</v>
      </c>
      <c r="C92" s="5">
        <f>'[3]Pc, Winter, S2'!C92*Main!$B$8+_xlfn.IFNA(VLOOKUP($A92,'EV Distribution'!$A$2:$B$11,2),0)*'EV Scenarios'!C$2</f>
        <v>0.93232377587443949</v>
      </c>
      <c r="D92" s="5">
        <f>'[3]Pc, Winter, S2'!D92*Main!$B$8+_xlfn.IFNA(VLOOKUP($A92,'EV Distribution'!$A$2:$B$11,2),0)*'EV Scenarios'!D$2</f>
        <v>0.84015047318385661</v>
      </c>
      <c r="E92" s="5">
        <f>'[3]Pc, Winter, S2'!E92*Main!$B$8+_xlfn.IFNA(VLOOKUP($A92,'EV Distribution'!$A$2:$B$11,2),0)*'EV Scenarios'!E$2</f>
        <v>0.75463493017937222</v>
      </c>
      <c r="F92" s="5">
        <f>'[3]Pc, Winter, S2'!F92*Main!$B$8+_xlfn.IFNA(VLOOKUP($A92,'EV Distribution'!$A$2:$B$11,2),0)*'EV Scenarios'!F$2</f>
        <v>0.68570593210762332</v>
      </c>
      <c r="G92" s="5">
        <f>'[3]Pc, Winter, S2'!G92*Main!$B$8+_xlfn.IFNA(VLOOKUP($A92,'EV Distribution'!$A$2:$B$11,2),0)*'EV Scenarios'!G$2</f>
        <v>0.66178478338565028</v>
      </c>
      <c r="H92" s="5">
        <f>'[3]Pc, Winter, S2'!H92*Main!$B$8+_xlfn.IFNA(VLOOKUP($A92,'EV Distribution'!$A$2:$B$11,2),0)*'EV Scenarios'!H$2</f>
        <v>0.65836042002242146</v>
      </c>
      <c r="I92" s="5">
        <f>'[3]Pc, Winter, S2'!I92*Main!$B$8+_xlfn.IFNA(VLOOKUP($A92,'EV Distribution'!$A$2:$B$11,2),0)*'EV Scenarios'!I$2</f>
        <v>0.20596569367713005</v>
      </c>
      <c r="J92" s="5">
        <f>'[3]Pc, Winter, S2'!J92*Main!$B$8+_xlfn.IFNA(VLOOKUP($A92,'EV Distribution'!$A$2:$B$11,2),0)*'EV Scenarios'!J$2</f>
        <v>0.3307633554484305</v>
      </c>
      <c r="K92" s="5">
        <f>'[3]Pc, Winter, S2'!K92*Main!$B$8+_xlfn.IFNA(VLOOKUP($A92,'EV Distribution'!$A$2:$B$11,2),0)*'EV Scenarios'!K$2</f>
        <v>0.50923144091928252</v>
      </c>
      <c r="L92" s="5">
        <f>'[3]Pc, Winter, S2'!L92*Main!$B$8+_xlfn.IFNA(VLOOKUP($A92,'EV Distribution'!$A$2:$B$11,2),0)*'EV Scenarios'!L$2</f>
        <v>0.53340167109865477</v>
      </c>
      <c r="M92" s="5">
        <f>'[3]Pc, Winter, S2'!M92*Main!$B$8+_xlfn.IFNA(VLOOKUP($A92,'EV Distribution'!$A$2:$B$11,2),0)*'EV Scenarios'!M$2</f>
        <v>0.55505570096412571</v>
      </c>
      <c r="N92" s="5">
        <f>'[3]Pc, Winter, S2'!N92*Main!$B$8+_xlfn.IFNA(VLOOKUP($A92,'EV Distribution'!$A$2:$B$11,2),0)*'EV Scenarios'!N$2</f>
        <v>0.64390047585201804</v>
      </c>
      <c r="O92" s="5">
        <f>'[3]Pc, Winter, S2'!O92*Main!$B$8+_xlfn.IFNA(VLOOKUP($A92,'EV Distribution'!$A$2:$B$11,2),0)*'EV Scenarios'!O$2</f>
        <v>0.59407508318385649</v>
      </c>
      <c r="P92" s="5">
        <f>'[3]Pc, Winter, S2'!P92*Main!$B$8+_xlfn.IFNA(VLOOKUP($A92,'EV Distribution'!$A$2:$B$11,2),0)*'EV Scenarios'!P$2</f>
        <v>0.52206056338565021</v>
      </c>
      <c r="Q92" s="5">
        <f>'[3]Pc, Winter, S2'!Q92*Main!$B$8+_xlfn.IFNA(VLOOKUP($A92,'EV Distribution'!$A$2:$B$11,2),0)*'EV Scenarios'!Q$2</f>
        <v>0.49302840134529147</v>
      </c>
      <c r="R92" s="5">
        <f>'[3]Pc, Winter, S2'!R92*Main!$B$8+_xlfn.IFNA(VLOOKUP($A92,'EV Distribution'!$A$2:$B$11,2),0)*'EV Scenarios'!R$2</f>
        <v>0.49242410423766814</v>
      </c>
      <c r="S92" s="5">
        <f>'[3]Pc, Winter, S2'!S92*Main!$B$8+_xlfn.IFNA(VLOOKUP($A92,'EV Distribution'!$A$2:$B$11,2),0)*'EV Scenarios'!S$2</f>
        <v>0.50110263775784758</v>
      </c>
      <c r="T92" s="5">
        <f>'[3]Pc, Winter, S2'!T92*Main!$B$8+_xlfn.IFNA(VLOOKUP($A92,'EV Distribution'!$A$2:$B$11,2),0)*'EV Scenarios'!T$2</f>
        <v>0.47360191746636782</v>
      </c>
      <c r="U92" s="5">
        <f>'[3]Pc, Winter, S2'!U92*Main!$B$8+_xlfn.IFNA(VLOOKUP($A92,'EV Distribution'!$A$2:$B$11,2),0)*'EV Scenarios'!U$2</f>
        <v>0.49088075091928257</v>
      </c>
      <c r="V92" s="5">
        <f>'[3]Pc, Winter, S2'!V92*Main!$B$8+_xlfn.IFNA(VLOOKUP($A92,'EV Distribution'!$A$2:$B$11,2),0)*'EV Scenarios'!V$2</f>
        <v>0.56812248704035873</v>
      </c>
      <c r="W92" s="5">
        <f>'[3]Pc, Winter, S2'!W92*Main!$B$8+_xlfn.IFNA(VLOOKUP($A92,'EV Distribution'!$A$2:$B$11,2),0)*'EV Scenarios'!W$2</f>
        <v>0.58076319843049329</v>
      </c>
      <c r="X92" s="5">
        <f>'[3]Pc, Winter, S2'!X92*Main!$B$8+_xlfn.IFNA(VLOOKUP($A92,'EV Distribution'!$A$2:$B$11,2),0)*'EV Scenarios'!X$2</f>
        <v>1.099612109103139</v>
      </c>
      <c r="Y92" s="5">
        <f>'[3]Pc, Winter, S2'!Y92*Main!$B$8+_xlfn.IFNA(VLOOKUP($A92,'EV Distribution'!$A$2:$B$11,2),0)*'EV Scenarios'!Y$2</f>
        <v>1.086104944529148</v>
      </c>
    </row>
    <row r="93" spans="1:25" x14ac:dyDescent="0.25">
      <c r="A93">
        <v>67</v>
      </c>
      <c r="B93" s="5">
        <f>'[3]Pc, Winter, S2'!B93*Main!$B$8+_xlfn.IFNA(VLOOKUP($A93,'EV Distribution'!$A$2:$B$11,2),0)*'EV Scenarios'!B$2</f>
        <v>0.91385569177130055</v>
      </c>
      <c r="C93" s="5">
        <f>'[3]Pc, Winter, S2'!C93*Main!$B$8+_xlfn.IFNA(VLOOKUP($A93,'EV Distribution'!$A$2:$B$11,2),0)*'EV Scenarios'!C$2</f>
        <v>0.88018660264574</v>
      </c>
      <c r="D93" s="5">
        <f>'[3]Pc, Winter, S2'!D93*Main!$B$8+_xlfn.IFNA(VLOOKUP($A93,'EV Distribution'!$A$2:$B$11,2),0)*'EV Scenarios'!D$2</f>
        <v>0.77820391264573996</v>
      </c>
      <c r="E93" s="5">
        <f>'[3]Pc, Winter, S2'!E93*Main!$B$8+_xlfn.IFNA(VLOOKUP($A93,'EV Distribution'!$A$2:$B$11,2),0)*'EV Scenarios'!E$2</f>
        <v>0.7127067743273543</v>
      </c>
      <c r="F93" s="5">
        <f>'[3]Pc, Winter, S2'!F93*Main!$B$8+_xlfn.IFNA(VLOOKUP($A93,'EV Distribution'!$A$2:$B$11,2),0)*'EV Scenarios'!F$2</f>
        <v>0.64981561926008968</v>
      </c>
      <c r="G93" s="5">
        <f>'[3]Pc, Winter, S2'!G93*Main!$B$8+_xlfn.IFNA(VLOOKUP($A93,'EV Distribution'!$A$2:$B$11,2),0)*'EV Scenarios'!G$2</f>
        <v>0.61418279513452922</v>
      </c>
      <c r="H93" s="5">
        <f>'[3]Pc, Winter, S2'!H93*Main!$B$8+_xlfn.IFNA(VLOOKUP($A93,'EV Distribution'!$A$2:$B$11,2),0)*'EV Scenarios'!H$2</f>
        <v>0.61367019327354255</v>
      </c>
      <c r="I93" s="5">
        <f>'[3]Pc, Winter, S2'!I93*Main!$B$8+_xlfn.IFNA(VLOOKUP($A93,'EV Distribution'!$A$2:$B$11,2),0)*'EV Scenarios'!I$2</f>
        <v>0.17957769917040359</v>
      </c>
      <c r="J93" s="5">
        <f>'[3]Pc, Winter, S2'!J93*Main!$B$8+_xlfn.IFNA(VLOOKUP($A93,'EV Distribution'!$A$2:$B$11,2),0)*'EV Scenarios'!J$2</f>
        <v>0.24475017439461888</v>
      </c>
      <c r="K93" s="5">
        <f>'[3]Pc, Winter, S2'!K93*Main!$B$8+_xlfn.IFNA(VLOOKUP($A93,'EV Distribution'!$A$2:$B$11,2),0)*'EV Scenarios'!K$2</f>
        <v>0.3569858948878924</v>
      </c>
      <c r="L93" s="5">
        <f>'[3]Pc, Winter, S2'!L93*Main!$B$8+_xlfn.IFNA(VLOOKUP($A93,'EV Distribution'!$A$2:$B$11,2),0)*'EV Scenarios'!L$2</f>
        <v>0.45855894917040363</v>
      </c>
      <c r="M93" s="5">
        <f>'[3]Pc, Winter, S2'!M93*Main!$B$8+_xlfn.IFNA(VLOOKUP($A93,'EV Distribution'!$A$2:$B$11,2),0)*'EV Scenarios'!M$2</f>
        <v>0.49451216006726462</v>
      </c>
      <c r="N93" s="5">
        <f>'[3]Pc, Winter, S2'!N93*Main!$B$8+_xlfn.IFNA(VLOOKUP($A93,'EV Distribution'!$A$2:$B$11,2),0)*'EV Scenarios'!N$2</f>
        <v>0.55308611663677132</v>
      </c>
      <c r="O93" s="5">
        <f>'[3]Pc, Winter, S2'!O93*Main!$B$8+_xlfn.IFNA(VLOOKUP($A93,'EV Distribution'!$A$2:$B$11,2),0)*'EV Scenarios'!O$2</f>
        <v>0.5884377188565022</v>
      </c>
      <c r="P93" s="5">
        <f>'[3]Pc, Winter, S2'!P93*Main!$B$8+_xlfn.IFNA(VLOOKUP($A93,'EV Distribution'!$A$2:$B$11,2),0)*'EV Scenarios'!P$2</f>
        <v>0.57327525168161442</v>
      </c>
      <c r="Q93" s="5">
        <f>'[3]Pc, Winter, S2'!Q93*Main!$B$8+_xlfn.IFNA(VLOOKUP($A93,'EV Distribution'!$A$2:$B$11,2),0)*'EV Scenarios'!Q$2</f>
        <v>0.5773976129372197</v>
      </c>
      <c r="R93" s="5">
        <f>'[3]Pc, Winter, S2'!R93*Main!$B$8+_xlfn.IFNA(VLOOKUP($A93,'EV Distribution'!$A$2:$B$11,2),0)*'EV Scenarios'!R$2</f>
        <v>0.54464678002242151</v>
      </c>
      <c r="S93" s="5">
        <f>'[3]Pc, Winter, S2'!S93*Main!$B$8+_xlfn.IFNA(VLOOKUP($A93,'EV Distribution'!$A$2:$B$11,2),0)*'EV Scenarios'!S$2</f>
        <v>0.54009997630044848</v>
      </c>
      <c r="T93" s="5">
        <f>'[3]Pc, Winter, S2'!T93*Main!$B$8+_xlfn.IFNA(VLOOKUP($A93,'EV Distribution'!$A$2:$B$11,2),0)*'EV Scenarios'!T$2</f>
        <v>0.54079245500000006</v>
      </c>
      <c r="U93" s="5">
        <f>'[3]Pc, Winter, S2'!U93*Main!$B$8+_xlfn.IFNA(VLOOKUP($A93,'EV Distribution'!$A$2:$B$11,2),0)*'EV Scenarios'!U$2</f>
        <v>0.60552432991031391</v>
      </c>
      <c r="V93" s="5">
        <f>'[3]Pc, Winter, S2'!V93*Main!$B$8+_xlfn.IFNA(VLOOKUP($A93,'EV Distribution'!$A$2:$B$11,2),0)*'EV Scenarios'!V$2</f>
        <v>0.68469864251121071</v>
      </c>
      <c r="W93" s="5">
        <f>'[3]Pc, Winter, S2'!W93*Main!$B$8+_xlfn.IFNA(VLOOKUP($A93,'EV Distribution'!$A$2:$B$11,2),0)*'EV Scenarios'!W$2</f>
        <v>0.67069745080717491</v>
      </c>
      <c r="X93" s="5">
        <f>'[3]Pc, Winter, S2'!X93*Main!$B$8+_xlfn.IFNA(VLOOKUP($A93,'EV Distribution'!$A$2:$B$11,2),0)*'EV Scenarios'!X$2</f>
        <v>1.1728965076905831</v>
      </c>
      <c r="Y93" s="5">
        <f>'[3]Pc, Winter, S2'!Y93*Main!$B$8+_xlfn.IFNA(VLOOKUP($A93,'EV Distribution'!$A$2:$B$11,2),0)*'EV Scenarios'!Y$2</f>
        <v>1.0933246838116593</v>
      </c>
    </row>
    <row r="94" spans="1:25" x14ac:dyDescent="0.25">
      <c r="A94">
        <v>59</v>
      </c>
      <c r="B94" s="5">
        <f>'[3]Pc, Winter, S2'!B94*Main!$B$8+_xlfn.IFNA(VLOOKUP($A94,'EV Distribution'!$A$2:$B$11,2),0)*'EV Scenarios'!B$2</f>
        <v>0.85707127914798209</v>
      </c>
      <c r="C94" s="5">
        <f>'[3]Pc, Winter, S2'!C94*Main!$B$8+_xlfn.IFNA(VLOOKUP($A94,'EV Distribution'!$A$2:$B$11,2),0)*'EV Scenarios'!C$2</f>
        <v>0.82074803188340817</v>
      </c>
      <c r="D94" s="5">
        <f>'[3]Pc, Winter, S2'!D94*Main!$B$8+_xlfn.IFNA(VLOOKUP($A94,'EV Distribution'!$A$2:$B$11,2),0)*'EV Scenarios'!D$2</f>
        <v>0.73728727547085204</v>
      </c>
      <c r="E94" s="5">
        <f>'[3]Pc, Winter, S2'!E94*Main!$B$8+_xlfn.IFNA(VLOOKUP($A94,'EV Distribution'!$A$2:$B$11,2),0)*'EV Scenarios'!E$2</f>
        <v>0.68004672816143508</v>
      </c>
      <c r="F94" s="5">
        <f>'[3]Pc, Winter, S2'!F94*Main!$B$8+_xlfn.IFNA(VLOOKUP($A94,'EV Distribution'!$A$2:$B$11,2),0)*'EV Scenarios'!F$2</f>
        <v>0.65834465748878934</v>
      </c>
      <c r="G94" s="5">
        <f>'[3]Pc, Winter, S2'!G94*Main!$B$8+_xlfn.IFNA(VLOOKUP($A94,'EV Distribution'!$A$2:$B$11,2),0)*'EV Scenarios'!G$2</f>
        <v>0.62354373260089691</v>
      </c>
      <c r="H94" s="5">
        <f>'[3]Pc, Winter, S2'!H94*Main!$B$8+_xlfn.IFNA(VLOOKUP($A94,'EV Distribution'!$A$2:$B$11,2),0)*'EV Scenarios'!H$2</f>
        <v>0.63119062834080719</v>
      </c>
      <c r="I94" s="5">
        <f>'[3]Pc, Winter, S2'!I94*Main!$B$8+_xlfn.IFNA(VLOOKUP($A94,'EV Distribution'!$A$2:$B$11,2),0)*'EV Scenarios'!I$2</f>
        <v>0.16374507542600897</v>
      </c>
      <c r="J94" s="5">
        <f>'[3]Pc, Winter, S2'!J94*Main!$B$8+_xlfn.IFNA(VLOOKUP($A94,'EV Distribution'!$A$2:$B$11,2),0)*'EV Scenarios'!J$2</f>
        <v>0.16659804141255607</v>
      </c>
      <c r="K94" s="5">
        <f>'[3]Pc, Winter, S2'!K94*Main!$B$8+_xlfn.IFNA(VLOOKUP($A94,'EV Distribution'!$A$2:$B$11,2),0)*'EV Scenarios'!K$2</f>
        <v>0.2112618078923767</v>
      </c>
      <c r="L94" s="5">
        <f>'[3]Pc, Winter, S2'!L94*Main!$B$8+_xlfn.IFNA(VLOOKUP($A94,'EV Distribution'!$A$2:$B$11,2),0)*'EV Scenarios'!L$2</f>
        <v>0.18963720798206279</v>
      </c>
      <c r="M94" s="5">
        <f>'[3]Pc, Winter, S2'!M94*Main!$B$8+_xlfn.IFNA(VLOOKUP($A94,'EV Distribution'!$A$2:$B$11,2),0)*'EV Scenarios'!M$2</f>
        <v>0.18334700488789241</v>
      </c>
      <c r="N94" s="5">
        <f>'[3]Pc, Winter, S2'!N94*Main!$B$8+_xlfn.IFNA(VLOOKUP($A94,'EV Distribution'!$A$2:$B$11,2),0)*'EV Scenarios'!N$2</f>
        <v>0.20971557421524661</v>
      </c>
      <c r="O94" s="5">
        <f>'[3]Pc, Winter, S2'!O94*Main!$B$8+_xlfn.IFNA(VLOOKUP($A94,'EV Distribution'!$A$2:$B$11,2),0)*'EV Scenarios'!O$2</f>
        <v>0.24491710455156951</v>
      </c>
      <c r="P94" s="5">
        <f>'[3]Pc, Winter, S2'!P94*Main!$B$8+_xlfn.IFNA(VLOOKUP($A94,'EV Distribution'!$A$2:$B$11,2),0)*'EV Scenarios'!P$2</f>
        <v>0.24156688881165922</v>
      </c>
      <c r="Q94" s="5">
        <f>'[3]Pc, Winter, S2'!Q94*Main!$B$8+_xlfn.IFNA(VLOOKUP($A94,'EV Distribution'!$A$2:$B$11,2),0)*'EV Scenarios'!Q$2</f>
        <v>0.23678873201793724</v>
      </c>
      <c r="R94" s="5">
        <f>'[3]Pc, Winter, S2'!R94*Main!$B$8+_xlfn.IFNA(VLOOKUP($A94,'EV Distribution'!$A$2:$B$11,2),0)*'EV Scenarios'!R$2</f>
        <v>0.24215212275784753</v>
      </c>
      <c r="S94" s="5">
        <f>'[3]Pc, Winter, S2'!S94*Main!$B$8+_xlfn.IFNA(VLOOKUP($A94,'EV Distribution'!$A$2:$B$11,2),0)*'EV Scenarios'!S$2</f>
        <v>0.25503523443946186</v>
      </c>
      <c r="T94" s="5">
        <f>'[3]Pc, Winter, S2'!T94*Main!$B$8+_xlfn.IFNA(VLOOKUP($A94,'EV Distribution'!$A$2:$B$11,2),0)*'EV Scenarios'!T$2</f>
        <v>0.25157757721973095</v>
      </c>
      <c r="U94" s="5">
        <f>'[3]Pc, Winter, S2'!U94*Main!$B$8+_xlfn.IFNA(VLOOKUP($A94,'EV Distribution'!$A$2:$B$11,2),0)*'EV Scenarios'!U$2</f>
        <v>0.30222209426008972</v>
      </c>
      <c r="V94" s="5">
        <f>'[3]Pc, Winter, S2'!V94*Main!$B$8+_xlfn.IFNA(VLOOKUP($A94,'EV Distribution'!$A$2:$B$11,2),0)*'EV Scenarios'!V$2</f>
        <v>0.3257568439237668</v>
      </c>
      <c r="W94" s="5">
        <f>'[3]Pc, Winter, S2'!W94*Main!$B$8+_xlfn.IFNA(VLOOKUP($A94,'EV Distribution'!$A$2:$B$11,2),0)*'EV Scenarios'!W$2</f>
        <v>0.29863118538116595</v>
      </c>
      <c r="X94" s="5">
        <f>'[3]Pc, Winter, S2'!X94*Main!$B$8+_xlfn.IFNA(VLOOKUP($A94,'EV Distribution'!$A$2:$B$11,2),0)*'EV Scenarios'!X$2</f>
        <v>0.85100167378923763</v>
      </c>
      <c r="Y94" s="5">
        <f>'[3]Pc, Winter, S2'!Y94*Main!$B$8+_xlfn.IFNA(VLOOKUP($A94,'EV Distribution'!$A$2:$B$11,2),0)*'EV Scenarios'!Y$2</f>
        <v>0.88020003813901349</v>
      </c>
    </row>
    <row r="95" spans="1:25" x14ac:dyDescent="0.25">
      <c r="A95">
        <v>63</v>
      </c>
      <c r="B95" s="5">
        <f>'[3]Pc, Winter, S2'!B95*Main!$B$8+_xlfn.IFNA(VLOOKUP($A95,'EV Distribution'!$A$2:$B$11,2),0)*'EV Scenarios'!B$2</f>
        <v>0.86307187831838572</v>
      </c>
      <c r="C95" s="5">
        <f>'[3]Pc, Winter, S2'!C95*Main!$B$8+_xlfn.IFNA(VLOOKUP($A95,'EV Distribution'!$A$2:$B$11,2),0)*'EV Scenarios'!C$2</f>
        <v>0.82805388291479831</v>
      </c>
      <c r="D95" s="5">
        <f>'[3]Pc, Winter, S2'!D95*Main!$B$8+_xlfn.IFNA(VLOOKUP($A95,'EV Distribution'!$A$2:$B$11,2),0)*'EV Scenarios'!D$2</f>
        <v>0.750543210381166</v>
      </c>
      <c r="E95" s="5">
        <f>'[3]Pc, Winter, S2'!E95*Main!$B$8+_xlfn.IFNA(VLOOKUP($A95,'EV Distribution'!$A$2:$B$11,2),0)*'EV Scenarios'!E$2</f>
        <v>0.68693834894618844</v>
      </c>
      <c r="F95" s="5">
        <f>'[3]Pc, Winter, S2'!F95*Main!$B$8+_xlfn.IFNA(VLOOKUP($A95,'EV Distribution'!$A$2:$B$11,2),0)*'EV Scenarios'!F$2</f>
        <v>0.66505024526905832</v>
      </c>
      <c r="G95" s="5">
        <f>'[3]Pc, Winter, S2'!G95*Main!$B$8+_xlfn.IFNA(VLOOKUP($A95,'EV Distribution'!$A$2:$B$11,2),0)*'EV Scenarios'!G$2</f>
        <v>0.63170190573991036</v>
      </c>
      <c r="H95" s="5">
        <f>'[3]Pc, Winter, S2'!H95*Main!$B$8+_xlfn.IFNA(VLOOKUP($A95,'EV Distribution'!$A$2:$B$11,2),0)*'EV Scenarios'!H$2</f>
        <v>0.6429673634080717</v>
      </c>
      <c r="I95" s="5">
        <f>'[3]Pc, Winter, S2'!I95*Main!$B$8+_xlfn.IFNA(VLOOKUP($A95,'EV Distribution'!$A$2:$B$11,2),0)*'EV Scenarios'!I$2</f>
        <v>0.17678680919282511</v>
      </c>
      <c r="J95" s="5">
        <f>'[3]Pc, Winter, S2'!J95*Main!$B$8+_xlfn.IFNA(VLOOKUP($A95,'EV Distribution'!$A$2:$B$11,2),0)*'EV Scenarios'!J$2</f>
        <v>0.17261166964125563</v>
      </c>
      <c r="K95" s="5">
        <f>'[3]Pc, Winter, S2'!K95*Main!$B$8+_xlfn.IFNA(VLOOKUP($A95,'EV Distribution'!$A$2:$B$11,2),0)*'EV Scenarios'!K$2</f>
        <v>0.2130846282735426</v>
      </c>
      <c r="L95" s="5">
        <f>'[3]Pc, Winter, S2'!L95*Main!$B$8+_xlfn.IFNA(VLOOKUP($A95,'EV Distribution'!$A$2:$B$11,2),0)*'EV Scenarios'!L$2</f>
        <v>0.18952642392376681</v>
      </c>
      <c r="M95" s="5">
        <f>'[3]Pc, Winter, S2'!M95*Main!$B$8+_xlfn.IFNA(VLOOKUP($A95,'EV Distribution'!$A$2:$B$11,2),0)*'EV Scenarios'!M$2</f>
        <v>0.18114329627802692</v>
      </c>
      <c r="N95" s="5">
        <f>'[3]Pc, Winter, S2'!N95*Main!$B$8+_xlfn.IFNA(VLOOKUP($A95,'EV Distribution'!$A$2:$B$11,2),0)*'EV Scenarios'!N$2</f>
        <v>0.21276167040358746</v>
      </c>
      <c r="O95" s="5">
        <f>'[3]Pc, Winter, S2'!O95*Main!$B$8+_xlfn.IFNA(VLOOKUP($A95,'EV Distribution'!$A$2:$B$11,2),0)*'EV Scenarios'!O$2</f>
        <v>0.25121370327354264</v>
      </c>
      <c r="P95" s="5">
        <f>'[3]Pc, Winter, S2'!P95*Main!$B$8+_xlfn.IFNA(VLOOKUP($A95,'EV Distribution'!$A$2:$B$11,2),0)*'EV Scenarios'!P$2</f>
        <v>0.25163520905829595</v>
      </c>
      <c r="Q95" s="5">
        <f>'[3]Pc, Winter, S2'!Q95*Main!$B$8+_xlfn.IFNA(VLOOKUP($A95,'EV Distribution'!$A$2:$B$11,2),0)*'EV Scenarios'!Q$2</f>
        <v>0.2462597220852018</v>
      </c>
      <c r="R95" s="5">
        <f>'[3]Pc, Winter, S2'!R95*Main!$B$8+_xlfn.IFNA(VLOOKUP($A95,'EV Distribution'!$A$2:$B$11,2),0)*'EV Scenarios'!R$2</f>
        <v>0.25186926421524664</v>
      </c>
      <c r="S95" s="5">
        <f>'[3]Pc, Winter, S2'!S95*Main!$B$8+_xlfn.IFNA(VLOOKUP($A95,'EV Distribution'!$A$2:$B$11,2),0)*'EV Scenarios'!S$2</f>
        <v>0.27223645843049327</v>
      </c>
      <c r="T95" s="5">
        <f>'[3]Pc, Winter, S2'!T95*Main!$B$8+_xlfn.IFNA(VLOOKUP($A95,'EV Distribution'!$A$2:$B$11,2),0)*'EV Scenarios'!T$2</f>
        <v>0.26737429991031392</v>
      </c>
      <c r="U95" s="5">
        <f>'[3]Pc, Winter, S2'!U95*Main!$B$8+_xlfn.IFNA(VLOOKUP($A95,'EV Distribution'!$A$2:$B$11,2),0)*'EV Scenarios'!U$2</f>
        <v>0.31084939060538119</v>
      </c>
      <c r="V95" s="5">
        <f>'[3]Pc, Winter, S2'!V95*Main!$B$8+_xlfn.IFNA(VLOOKUP($A95,'EV Distribution'!$A$2:$B$11,2),0)*'EV Scenarios'!V$2</f>
        <v>0.32542330659192831</v>
      </c>
      <c r="W95" s="5">
        <f>'[3]Pc, Winter, S2'!W95*Main!$B$8+_xlfn.IFNA(VLOOKUP($A95,'EV Distribution'!$A$2:$B$11,2),0)*'EV Scenarios'!W$2</f>
        <v>0.30509375719730941</v>
      </c>
      <c r="X95" s="5">
        <f>'[3]Pc, Winter, S2'!X95*Main!$B$8+_xlfn.IFNA(VLOOKUP($A95,'EV Distribution'!$A$2:$B$11,2),0)*'EV Scenarios'!X$2</f>
        <v>0.86142203165919284</v>
      </c>
      <c r="Y95" s="5">
        <f>'[3]Pc, Winter, S2'!Y95*Main!$B$8+_xlfn.IFNA(VLOOKUP($A95,'EV Distribution'!$A$2:$B$11,2),0)*'EV Scenarios'!Y$2</f>
        <v>0.89273771639013455</v>
      </c>
    </row>
    <row r="96" spans="1:25" x14ac:dyDescent="0.25">
      <c r="A96">
        <v>22</v>
      </c>
      <c r="B96" s="5">
        <f>'[3]Pc, Winter, S2'!B96*Main!$B$8+_xlfn.IFNA(VLOOKUP($A96,'EV Distribution'!$A$2:$B$11,2),0)*'EV Scenarios'!B$2</f>
        <v>7.2964007040358742E-2</v>
      </c>
      <c r="C96" s="5">
        <f>'[3]Pc, Winter, S2'!C96*Main!$B$8+_xlfn.IFNA(VLOOKUP($A96,'EV Distribution'!$A$2:$B$11,2),0)*'EV Scenarios'!C$2</f>
        <v>5.8607797040358747E-2</v>
      </c>
      <c r="D96" s="5">
        <f>'[3]Pc, Winter, S2'!D96*Main!$B$8+_xlfn.IFNA(VLOOKUP($A96,'EV Distribution'!$A$2:$B$11,2),0)*'EV Scenarios'!D$2</f>
        <v>5.1210832488789236E-2</v>
      </c>
      <c r="E96" s="5">
        <f>'[3]Pc, Winter, S2'!E96*Main!$B$8+_xlfn.IFNA(VLOOKUP($A96,'EV Distribution'!$A$2:$B$11,2),0)*'EV Scenarios'!E$2</f>
        <v>5.3347559708520183E-2</v>
      </c>
      <c r="F96" s="5">
        <f>'[3]Pc, Winter, S2'!F96*Main!$B$8+_xlfn.IFNA(VLOOKUP($A96,'EV Distribution'!$A$2:$B$11,2),0)*'EV Scenarios'!F$2</f>
        <v>5.1071960381165925E-2</v>
      </c>
      <c r="G96" s="5">
        <f>'[3]Pc, Winter, S2'!G96*Main!$B$8+_xlfn.IFNA(VLOOKUP($A96,'EV Distribution'!$A$2:$B$11,2),0)*'EV Scenarios'!G$2</f>
        <v>5.1591039529147988E-2</v>
      </c>
      <c r="H96" s="5">
        <f>'[3]Pc, Winter, S2'!H96*Main!$B$8+_xlfn.IFNA(VLOOKUP($A96,'EV Distribution'!$A$2:$B$11,2),0)*'EV Scenarios'!H$2</f>
        <v>5.265691311659193E-2</v>
      </c>
      <c r="I96" s="5">
        <f>'[3]Pc, Winter, S2'!I96*Main!$B$8+_xlfn.IFNA(VLOOKUP($A96,'EV Distribution'!$A$2:$B$11,2),0)*'EV Scenarios'!I$2</f>
        <v>6.2083968878923756E-2</v>
      </c>
      <c r="J96" s="5">
        <f>'[3]Pc, Winter, S2'!J96*Main!$B$8+_xlfn.IFNA(VLOOKUP($A96,'EV Distribution'!$A$2:$B$11,2),0)*'EV Scenarios'!J$2</f>
        <v>7.5904638318385648E-2</v>
      </c>
      <c r="K96" s="5">
        <f>'[3]Pc, Winter, S2'!K96*Main!$B$8+_xlfn.IFNA(VLOOKUP($A96,'EV Distribution'!$A$2:$B$11,2),0)*'EV Scenarios'!K$2</f>
        <v>9.8009408295964134E-2</v>
      </c>
      <c r="L96" s="5">
        <f>'[3]Pc, Winter, S2'!L96*Main!$B$8+_xlfn.IFNA(VLOOKUP($A96,'EV Distribution'!$A$2:$B$11,2),0)*'EV Scenarios'!L$2</f>
        <v>0.11253357701793722</v>
      </c>
      <c r="M96" s="5">
        <f>'[3]Pc, Winter, S2'!M96*Main!$B$8+_xlfn.IFNA(VLOOKUP($A96,'EV Distribution'!$A$2:$B$11,2),0)*'EV Scenarios'!M$2</f>
        <v>0.11934011103139013</v>
      </c>
      <c r="N96" s="5">
        <f>'[3]Pc, Winter, S2'!N96*Main!$B$8+_xlfn.IFNA(VLOOKUP($A96,'EV Distribution'!$A$2:$B$11,2),0)*'EV Scenarios'!N$2</f>
        <v>0.12325995800448429</v>
      </c>
      <c r="O96" s="5">
        <f>'[3]Pc, Winter, S2'!O96*Main!$B$8+_xlfn.IFNA(VLOOKUP($A96,'EV Distribution'!$A$2:$B$11,2),0)*'EV Scenarios'!O$2</f>
        <v>0.11972230753363231</v>
      </c>
      <c r="P96" s="5">
        <f>'[3]Pc, Winter, S2'!P96*Main!$B$8+_xlfn.IFNA(VLOOKUP($A96,'EV Distribution'!$A$2:$B$11,2),0)*'EV Scenarios'!P$2</f>
        <v>0.11148393266816142</v>
      </c>
      <c r="Q96" s="5">
        <f>'[3]Pc, Winter, S2'!Q96*Main!$B$8+_xlfn.IFNA(VLOOKUP($A96,'EV Distribution'!$A$2:$B$11,2),0)*'EV Scenarios'!Q$2</f>
        <v>9.4788731076233188E-2</v>
      </c>
      <c r="R96" s="5">
        <f>'[3]Pc, Winter, S2'!R96*Main!$B$8+_xlfn.IFNA(VLOOKUP($A96,'EV Distribution'!$A$2:$B$11,2),0)*'EV Scenarios'!R$2</f>
        <v>9.1383416883408078E-2</v>
      </c>
      <c r="S96" s="5">
        <f>'[3]Pc, Winter, S2'!S96*Main!$B$8+_xlfn.IFNA(VLOOKUP($A96,'EV Distribution'!$A$2:$B$11,2),0)*'EV Scenarios'!S$2</f>
        <v>9.1547786053811669E-2</v>
      </c>
      <c r="T96" s="5">
        <f>'[3]Pc, Winter, S2'!T96*Main!$B$8+_xlfn.IFNA(VLOOKUP($A96,'EV Distribution'!$A$2:$B$11,2),0)*'EV Scenarios'!T$2</f>
        <v>9.597357661434977E-2</v>
      </c>
      <c r="U96" s="5">
        <f>'[3]Pc, Winter, S2'!U96*Main!$B$8+_xlfn.IFNA(VLOOKUP($A96,'EV Distribution'!$A$2:$B$11,2),0)*'EV Scenarios'!U$2</f>
        <v>9.9768198677130063E-2</v>
      </c>
      <c r="V96" s="5">
        <f>'[3]Pc, Winter, S2'!V96*Main!$B$8+_xlfn.IFNA(VLOOKUP($A96,'EV Distribution'!$A$2:$B$11,2),0)*'EV Scenarios'!V$2</f>
        <v>0.11285074793721973</v>
      </c>
      <c r="W96" s="5">
        <f>'[3]Pc, Winter, S2'!W96*Main!$B$8+_xlfn.IFNA(VLOOKUP($A96,'EV Distribution'!$A$2:$B$11,2),0)*'EV Scenarios'!W$2</f>
        <v>0.11501532677130043</v>
      </c>
      <c r="X96" s="5">
        <f>'[3]Pc, Winter, S2'!X96*Main!$B$8+_xlfn.IFNA(VLOOKUP($A96,'EV Distribution'!$A$2:$B$11,2),0)*'EV Scenarios'!X$2</f>
        <v>0.10254838901345292</v>
      </c>
      <c r="Y96" s="5">
        <f>'[3]Pc, Winter, S2'!Y96*Main!$B$8+_xlfn.IFNA(VLOOKUP($A96,'EV Distribution'!$A$2:$B$11,2),0)*'EV Scenarios'!Y$2</f>
        <v>9.1994584686098654E-2</v>
      </c>
    </row>
    <row r="97" spans="1:25" x14ac:dyDescent="0.25">
      <c r="A97">
        <v>35</v>
      </c>
      <c r="B97" s="5">
        <f>'[3]Pc, Winter, S2'!B97*Main!$B$8+_xlfn.IFNA(VLOOKUP($A97,'EV Distribution'!$A$2:$B$11,2),0)*'EV Scenarios'!B$2</f>
        <v>0.88156435764574004</v>
      </c>
      <c r="C97" s="5">
        <f>'[3]Pc, Winter, S2'!C97*Main!$B$8+_xlfn.IFNA(VLOOKUP($A97,'EV Distribution'!$A$2:$B$11,2),0)*'EV Scenarios'!C$2</f>
        <v>0.85565491026905838</v>
      </c>
      <c r="D97" s="5">
        <f>'[3]Pc, Winter, S2'!D97*Main!$B$8+_xlfn.IFNA(VLOOKUP($A97,'EV Distribution'!$A$2:$B$11,2),0)*'EV Scenarios'!D$2</f>
        <v>0.76968820253363235</v>
      </c>
      <c r="E97" s="5">
        <f>'[3]Pc, Winter, S2'!E97*Main!$B$8+_xlfn.IFNA(VLOOKUP($A97,'EV Distribution'!$A$2:$B$11,2),0)*'EV Scenarios'!E$2</f>
        <v>0.71263838668161439</v>
      </c>
      <c r="F97" s="5">
        <f>'[3]Pc, Winter, S2'!F97*Main!$B$8+_xlfn.IFNA(VLOOKUP($A97,'EV Distribution'!$A$2:$B$11,2),0)*'EV Scenarios'!F$2</f>
        <v>0.68885253105381172</v>
      </c>
      <c r="G97" s="5">
        <f>'[3]Pc, Winter, S2'!G97*Main!$B$8+_xlfn.IFNA(VLOOKUP($A97,'EV Distribution'!$A$2:$B$11,2),0)*'EV Scenarios'!G$2</f>
        <v>0.65534734822869956</v>
      </c>
      <c r="H97" s="5">
        <f>'[3]Pc, Winter, S2'!H97*Main!$B$8+_xlfn.IFNA(VLOOKUP($A97,'EV Distribution'!$A$2:$B$11,2),0)*'EV Scenarios'!H$2</f>
        <v>0.66278515493273538</v>
      </c>
      <c r="I97" s="5">
        <f>'[3]Pc, Winter, S2'!I97*Main!$B$8+_xlfn.IFNA(VLOOKUP($A97,'EV Distribution'!$A$2:$B$11,2),0)*'EV Scenarios'!I$2</f>
        <v>0.21116320331838564</v>
      </c>
      <c r="J97" s="5">
        <f>'[3]Pc, Winter, S2'!J97*Main!$B$8+_xlfn.IFNA(VLOOKUP($A97,'EV Distribution'!$A$2:$B$11,2),0)*'EV Scenarios'!J$2</f>
        <v>0.23963976995515696</v>
      </c>
      <c r="K97" s="5">
        <f>'[3]Pc, Winter, S2'!K97*Main!$B$8+_xlfn.IFNA(VLOOKUP($A97,'EV Distribution'!$A$2:$B$11,2),0)*'EV Scenarios'!K$2</f>
        <v>0.30154716408071747</v>
      </c>
      <c r="L97" s="5">
        <f>'[3]Pc, Winter, S2'!L97*Main!$B$8+_xlfn.IFNA(VLOOKUP($A97,'EV Distribution'!$A$2:$B$11,2),0)*'EV Scenarios'!L$2</f>
        <v>0.28161101535874444</v>
      </c>
      <c r="M97" s="5">
        <f>'[3]Pc, Winter, S2'!M97*Main!$B$8+_xlfn.IFNA(VLOOKUP($A97,'EV Distribution'!$A$2:$B$11,2),0)*'EV Scenarios'!M$2</f>
        <v>0.27506318845291478</v>
      </c>
      <c r="N97" s="5">
        <f>'[3]Pc, Winter, S2'!N97*Main!$B$8+_xlfn.IFNA(VLOOKUP($A97,'EV Distribution'!$A$2:$B$11,2),0)*'EV Scenarios'!N$2</f>
        <v>0.3064052808520179</v>
      </c>
      <c r="O97" s="5">
        <f>'[3]Pc, Winter, S2'!O97*Main!$B$8+_xlfn.IFNA(VLOOKUP($A97,'EV Distribution'!$A$2:$B$11,2),0)*'EV Scenarios'!O$2</f>
        <v>0.33103229473094176</v>
      </c>
      <c r="P97" s="5">
        <f>'[3]Pc, Winter, S2'!P97*Main!$B$8+_xlfn.IFNA(VLOOKUP($A97,'EV Distribution'!$A$2:$B$11,2),0)*'EV Scenarios'!P$2</f>
        <v>0.33466675121076239</v>
      </c>
      <c r="Q97" s="5">
        <f>'[3]Pc, Winter, S2'!Q97*Main!$B$8+_xlfn.IFNA(VLOOKUP($A97,'EV Distribution'!$A$2:$B$11,2),0)*'EV Scenarios'!Q$2</f>
        <v>0.31247716609865472</v>
      </c>
      <c r="R97" s="5">
        <f>'[3]Pc, Winter, S2'!R97*Main!$B$8+_xlfn.IFNA(VLOOKUP($A97,'EV Distribution'!$A$2:$B$11,2),0)*'EV Scenarios'!R$2</f>
        <v>0.31278498017937223</v>
      </c>
      <c r="S97" s="5">
        <f>'[3]Pc, Winter, S2'!S97*Main!$B$8+_xlfn.IFNA(VLOOKUP($A97,'EV Distribution'!$A$2:$B$11,2),0)*'EV Scenarios'!S$2</f>
        <v>0.31562514087443949</v>
      </c>
      <c r="T97" s="5">
        <f>'[3]Pc, Winter, S2'!T97*Main!$B$8+_xlfn.IFNA(VLOOKUP($A97,'EV Distribution'!$A$2:$B$11,2),0)*'EV Scenarios'!T$2</f>
        <v>0.28945196421524666</v>
      </c>
      <c r="U97" s="5">
        <f>'[3]Pc, Winter, S2'!U97*Main!$B$8+_xlfn.IFNA(VLOOKUP($A97,'EV Distribution'!$A$2:$B$11,2),0)*'EV Scenarios'!U$2</f>
        <v>0.31356429421524668</v>
      </c>
      <c r="V97" s="5">
        <f>'[3]Pc, Winter, S2'!V97*Main!$B$8+_xlfn.IFNA(VLOOKUP($A97,'EV Distribution'!$A$2:$B$11,2),0)*'EV Scenarios'!V$2</f>
        <v>0.3259510852690583</v>
      </c>
      <c r="W97" s="5">
        <f>'[3]Pc, Winter, S2'!W97*Main!$B$8+_xlfn.IFNA(VLOOKUP($A97,'EV Distribution'!$A$2:$B$11,2),0)*'EV Scenarios'!W$2</f>
        <v>0.326653538161435</v>
      </c>
      <c r="X97" s="5">
        <f>'[3]Pc, Winter, S2'!X97*Main!$B$8+_xlfn.IFNA(VLOOKUP($A97,'EV Distribution'!$A$2:$B$11,2),0)*'EV Scenarios'!X$2</f>
        <v>0.88477956834080718</v>
      </c>
      <c r="Y97" s="5">
        <f>'[3]Pc, Winter, S2'!Y97*Main!$B$8+_xlfn.IFNA(VLOOKUP($A97,'EV Distribution'!$A$2:$B$11,2),0)*'EV Scenarios'!Y$2</f>
        <v>0.90913447441704043</v>
      </c>
    </row>
    <row r="98" spans="1:25" x14ac:dyDescent="0.25">
      <c r="A98">
        <v>64</v>
      </c>
      <c r="B98" s="5">
        <f>'[3]Pc, Winter, S2'!B98*Main!$B$8+_xlfn.IFNA(VLOOKUP($A98,'EV Distribution'!$A$2:$B$11,2),0)*'EV Scenarios'!B$2</f>
        <v>0.84885219737668172</v>
      </c>
      <c r="C98" s="5">
        <f>'[3]Pc, Winter, S2'!C98*Main!$B$8+_xlfn.IFNA(VLOOKUP($A98,'EV Distribution'!$A$2:$B$11,2),0)*'EV Scenarios'!C$2</f>
        <v>0.82600192082959645</v>
      </c>
      <c r="D98" s="5">
        <f>'[3]Pc, Winter, S2'!D98*Main!$B$8+_xlfn.IFNA(VLOOKUP($A98,'EV Distribution'!$A$2:$B$11,2),0)*'EV Scenarios'!D$2</f>
        <v>0.74723628295964128</v>
      </c>
      <c r="E98" s="5">
        <f>'[3]Pc, Winter, S2'!E98*Main!$B$8+_xlfn.IFNA(VLOOKUP($A98,'EV Distribution'!$A$2:$B$11,2),0)*'EV Scenarios'!E$2</f>
        <v>0.69297210311659196</v>
      </c>
      <c r="F98" s="5">
        <f>'[3]Pc, Winter, S2'!F98*Main!$B$8+_xlfn.IFNA(VLOOKUP($A98,'EV Distribution'!$A$2:$B$11,2),0)*'EV Scenarios'!F$2</f>
        <v>0.67052973024663687</v>
      </c>
      <c r="G98" s="5">
        <f>'[3]Pc, Winter, S2'!G98*Main!$B$8+_xlfn.IFNA(VLOOKUP($A98,'EV Distribution'!$A$2:$B$11,2),0)*'EV Scenarios'!G$2</f>
        <v>0.63877592609865474</v>
      </c>
      <c r="H98" s="5">
        <f>'[3]Pc, Winter, S2'!H98*Main!$B$8+_xlfn.IFNA(VLOOKUP($A98,'EV Distribution'!$A$2:$B$11,2),0)*'EV Scenarios'!H$2</f>
        <v>0.64148275793721965</v>
      </c>
      <c r="I98" s="5">
        <f>'[3]Pc, Winter, S2'!I98*Main!$B$8+_xlfn.IFNA(VLOOKUP($A98,'EV Distribution'!$A$2:$B$11,2),0)*'EV Scenarios'!I$2</f>
        <v>0.17398267118834079</v>
      </c>
      <c r="J98" s="5">
        <f>'[3]Pc, Winter, S2'!J98*Main!$B$8+_xlfn.IFNA(VLOOKUP($A98,'EV Distribution'!$A$2:$B$11,2),0)*'EV Scenarios'!J$2</f>
        <v>0.17252434845291481</v>
      </c>
      <c r="K98" s="5">
        <f>'[3]Pc, Winter, S2'!K98*Main!$B$8+_xlfn.IFNA(VLOOKUP($A98,'EV Distribution'!$A$2:$B$11,2),0)*'EV Scenarios'!K$2</f>
        <v>0.21117595899103142</v>
      </c>
      <c r="L98" s="5">
        <f>'[3]Pc, Winter, S2'!L98*Main!$B$8+_xlfn.IFNA(VLOOKUP($A98,'EV Distribution'!$A$2:$B$11,2),0)*'EV Scenarios'!L$2</f>
        <v>0.17769929199551571</v>
      </c>
      <c r="M98" s="5">
        <f>'[3]Pc, Winter, S2'!M98*Main!$B$8+_xlfn.IFNA(VLOOKUP($A98,'EV Distribution'!$A$2:$B$11,2),0)*'EV Scenarios'!M$2</f>
        <v>0.16310111737668162</v>
      </c>
      <c r="N98" s="5">
        <f>'[3]Pc, Winter, S2'!N98*Main!$B$8+_xlfn.IFNA(VLOOKUP($A98,'EV Distribution'!$A$2:$B$11,2),0)*'EV Scenarios'!N$2</f>
        <v>0.18049874468609867</v>
      </c>
      <c r="O98" s="5">
        <f>'[3]Pc, Winter, S2'!O98*Main!$B$8+_xlfn.IFNA(VLOOKUP($A98,'EV Distribution'!$A$2:$B$11,2),0)*'EV Scenarios'!O$2</f>
        <v>0.21395599535874441</v>
      </c>
      <c r="P98" s="5">
        <f>'[3]Pc, Winter, S2'!P98*Main!$B$8+_xlfn.IFNA(VLOOKUP($A98,'EV Distribution'!$A$2:$B$11,2),0)*'EV Scenarios'!P$2</f>
        <v>0.22021957641255607</v>
      </c>
      <c r="Q98" s="5">
        <f>'[3]Pc, Winter, S2'!Q98*Main!$B$8+_xlfn.IFNA(VLOOKUP($A98,'EV Distribution'!$A$2:$B$11,2),0)*'EV Scenarios'!Q$2</f>
        <v>0.21550659856502244</v>
      </c>
      <c r="R98" s="5">
        <f>'[3]Pc, Winter, S2'!R98*Main!$B$8+_xlfn.IFNA(VLOOKUP($A98,'EV Distribution'!$A$2:$B$11,2),0)*'EV Scenarios'!R$2</f>
        <v>0.21823843307174889</v>
      </c>
      <c r="S98" s="5">
        <f>'[3]Pc, Winter, S2'!S98*Main!$B$8+_xlfn.IFNA(VLOOKUP($A98,'EV Distribution'!$A$2:$B$11,2),0)*'EV Scenarios'!S$2</f>
        <v>0.22697133428251121</v>
      </c>
      <c r="T98" s="5">
        <f>'[3]Pc, Winter, S2'!T98*Main!$B$8+_xlfn.IFNA(VLOOKUP($A98,'EV Distribution'!$A$2:$B$11,2),0)*'EV Scenarios'!T$2</f>
        <v>0.19989290816143498</v>
      </c>
      <c r="U98" s="5">
        <f>'[3]Pc, Winter, S2'!U98*Main!$B$8+_xlfn.IFNA(VLOOKUP($A98,'EV Distribution'!$A$2:$B$11,2),0)*'EV Scenarios'!U$2</f>
        <v>0.2204799888116592</v>
      </c>
      <c r="V98" s="5">
        <f>'[3]Pc, Winter, S2'!V98*Main!$B$8+_xlfn.IFNA(VLOOKUP($A98,'EV Distribution'!$A$2:$B$11,2),0)*'EV Scenarios'!V$2</f>
        <v>0.23348221372197311</v>
      </c>
      <c r="W98" s="5">
        <f>'[3]Pc, Winter, S2'!W98*Main!$B$8+_xlfn.IFNA(VLOOKUP($A98,'EV Distribution'!$A$2:$B$11,2),0)*'EV Scenarios'!W$2</f>
        <v>0.21990139786995516</v>
      </c>
      <c r="X98" s="5">
        <f>'[3]Pc, Winter, S2'!X98*Main!$B$8+_xlfn.IFNA(VLOOKUP($A98,'EV Distribution'!$A$2:$B$11,2),0)*'EV Scenarios'!X$2</f>
        <v>0.79686963091928253</v>
      </c>
      <c r="Y98" s="5">
        <f>'[3]Pc, Winter, S2'!Y98*Main!$B$8+_xlfn.IFNA(VLOOKUP($A98,'EV Distribution'!$A$2:$B$11,2),0)*'EV Scenarios'!Y$2</f>
        <v>0.84571156105381173</v>
      </c>
    </row>
    <row r="99" spans="1:25" x14ac:dyDescent="0.25">
      <c r="A99">
        <v>70</v>
      </c>
      <c r="B99" s="5">
        <f>'[3]Pc, Winter, S2'!B99*Main!$B$8+_xlfn.IFNA(VLOOKUP($A99,'EV Distribution'!$A$2:$B$11,2),0)*'EV Scenarios'!B$2</f>
        <v>0.88619888663677138</v>
      </c>
      <c r="C99" s="5">
        <f>'[3]Pc, Winter, S2'!C99*Main!$B$8+_xlfn.IFNA(VLOOKUP($A99,'EV Distribution'!$A$2:$B$11,2),0)*'EV Scenarios'!C$2</f>
        <v>0.85836039609865478</v>
      </c>
      <c r="D99" s="5">
        <f>'[3]Pc, Winter, S2'!D99*Main!$B$8+_xlfn.IFNA(VLOOKUP($A99,'EV Distribution'!$A$2:$B$11,2),0)*'EV Scenarios'!D$2</f>
        <v>0.77485318255605384</v>
      </c>
      <c r="E99" s="5">
        <f>'[3]Pc, Winter, S2'!E99*Main!$B$8+_xlfn.IFNA(VLOOKUP($A99,'EV Distribution'!$A$2:$B$11,2),0)*'EV Scenarios'!E$2</f>
        <v>0.71547074096412566</v>
      </c>
      <c r="F99" s="5">
        <f>'[3]Pc, Winter, S2'!F99*Main!$B$8+_xlfn.IFNA(VLOOKUP($A99,'EV Distribution'!$A$2:$B$11,2),0)*'EV Scenarios'!F$2</f>
        <v>0.69499363905829603</v>
      </c>
      <c r="G99" s="5">
        <f>'[3]Pc, Winter, S2'!G99*Main!$B$8+_xlfn.IFNA(VLOOKUP($A99,'EV Distribution'!$A$2:$B$11,2),0)*'EV Scenarios'!G$2</f>
        <v>0.65844818955156958</v>
      </c>
      <c r="H99" s="5">
        <f>'[3]Pc, Winter, S2'!H99*Main!$B$8+_xlfn.IFNA(VLOOKUP($A99,'EV Distribution'!$A$2:$B$11,2),0)*'EV Scenarios'!H$2</f>
        <v>0.66490983845291474</v>
      </c>
      <c r="I99" s="5">
        <f>'[3]Pc, Winter, S2'!I99*Main!$B$8+_xlfn.IFNA(VLOOKUP($A99,'EV Distribution'!$A$2:$B$11,2),0)*'EV Scenarios'!I$2</f>
        <v>0.20754172450672648</v>
      </c>
      <c r="J99" s="5">
        <f>'[3]Pc, Winter, S2'!J99*Main!$B$8+_xlfn.IFNA(VLOOKUP($A99,'EV Distribution'!$A$2:$B$11,2),0)*'EV Scenarios'!J$2</f>
        <v>0.21054794168161436</v>
      </c>
      <c r="K99" s="5">
        <f>'[3]Pc, Winter, S2'!K99*Main!$B$8+_xlfn.IFNA(VLOOKUP($A99,'EV Distribution'!$A$2:$B$11,2),0)*'EV Scenarios'!K$2</f>
        <v>0.2767876910986547</v>
      </c>
      <c r="L99" s="5">
        <f>'[3]Pc, Winter, S2'!L99*Main!$B$8+_xlfn.IFNA(VLOOKUP($A99,'EV Distribution'!$A$2:$B$11,2),0)*'EV Scenarios'!L$2</f>
        <v>0.27006304966367711</v>
      </c>
      <c r="M99" s="5">
        <f>'[3]Pc, Winter, S2'!M99*Main!$B$8+_xlfn.IFNA(VLOOKUP($A99,'EV Distribution'!$A$2:$B$11,2),0)*'EV Scenarios'!M$2</f>
        <v>0.26622598513452916</v>
      </c>
      <c r="N99" s="5">
        <f>'[3]Pc, Winter, S2'!N99*Main!$B$8+_xlfn.IFNA(VLOOKUP($A99,'EV Distribution'!$A$2:$B$11,2),0)*'EV Scenarios'!N$2</f>
        <v>0.28351072177130043</v>
      </c>
      <c r="O99" s="5">
        <f>'[3]Pc, Winter, S2'!O99*Main!$B$8+_xlfn.IFNA(VLOOKUP($A99,'EV Distribution'!$A$2:$B$11,2),0)*'EV Scenarios'!O$2</f>
        <v>0.31900974822869954</v>
      </c>
      <c r="P99" s="5">
        <f>'[3]Pc, Winter, S2'!P99*Main!$B$8+_xlfn.IFNA(VLOOKUP($A99,'EV Distribution'!$A$2:$B$11,2),0)*'EV Scenarios'!P$2</f>
        <v>0.32018961984304939</v>
      </c>
      <c r="Q99" s="5">
        <f>'[3]Pc, Winter, S2'!Q99*Main!$B$8+_xlfn.IFNA(VLOOKUP($A99,'EV Distribution'!$A$2:$B$11,2),0)*'EV Scenarios'!Q$2</f>
        <v>0.31915505647982068</v>
      </c>
      <c r="R99" s="5">
        <f>'[3]Pc, Winter, S2'!R99*Main!$B$8+_xlfn.IFNA(VLOOKUP($A99,'EV Distribution'!$A$2:$B$11,2),0)*'EV Scenarios'!R$2</f>
        <v>0.32135233919282513</v>
      </c>
      <c r="S99" s="5">
        <f>'[3]Pc, Winter, S2'!S99*Main!$B$8+_xlfn.IFNA(VLOOKUP($A99,'EV Distribution'!$A$2:$B$11,2),0)*'EV Scenarios'!S$2</f>
        <v>0.32805274479820629</v>
      </c>
      <c r="T99" s="5">
        <f>'[3]Pc, Winter, S2'!T99*Main!$B$8+_xlfn.IFNA(VLOOKUP($A99,'EV Distribution'!$A$2:$B$11,2),0)*'EV Scenarios'!T$2</f>
        <v>0.29847168511210764</v>
      </c>
      <c r="U99" s="5">
        <f>'[3]Pc, Winter, S2'!U99*Main!$B$8+_xlfn.IFNA(VLOOKUP($A99,'EV Distribution'!$A$2:$B$11,2),0)*'EV Scenarios'!U$2</f>
        <v>0.32476300114349776</v>
      </c>
      <c r="V99" s="5">
        <f>'[3]Pc, Winter, S2'!V99*Main!$B$8+_xlfn.IFNA(VLOOKUP($A99,'EV Distribution'!$A$2:$B$11,2),0)*'EV Scenarios'!V$2</f>
        <v>0.33456789284753363</v>
      </c>
      <c r="W99" s="5">
        <f>'[3]Pc, Winter, S2'!W99*Main!$B$8+_xlfn.IFNA(VLOOKUP($A99,'EV Distribution'!$A$2:$B$11,2),0)*'EV Scenarios'!W$2</f>
        <v>0.3181125836098655</v>
      </c>
      <c r="X99" s="5">
        <f>'[3]Pc, Winter, S2'!X99*Main!$B$8+_xlfn.IFNA(VLOOKUP($A99,'EV Distribution'!$A$2:$B$11,2),0)*'EV Scenarios'!X$2</f>
        <v>0.87808725670403587</v>
      </c>
      <c r="Y99" s="5">
        <f>'[3]Pc, Winter, S2'!Y99*Main!$B$8+_xlfn.IFNA(VLOOKUP($A99,'EV Distribution'!$A$2:$B$11,2),0)*'EV Scenarios'!Y$2</f>
        <v>0.90340783863228702</v>
      </c>
    </row>
    <row r="100" spans="1:25" x14ac:dyDescent="0.25">
      <c r="A100">
        <v>73</v>
      </c>
      <c r="B100" s="5">
        <f>'[3]Pc, Winter, S2'!B100*Main!$B$8+_xlfn.IFNA(VLOOKUP($A100,'EV Distribution'!$A$2:$B$11,2),0)*'EV Scenarios'!B$2</f>
        <v>0.83811137340807185</v>
      </c>
      <c r="C100" s="5">
        <f>'[3]Pc, Winter, S2'!C100*Main!$B$8+_xlfn.IFNA(VLOOKUP($A100,'EV Distribution'!$A$2:$B$11,2),0)*'EV Scenarios'!C$2</f>
        <v>0.80940566408071757</v>
      </c>
      <c r="D100" s="5">
        <f>'[3]Pc, Winter, S2'!D100*Main!$B$8+_xlfn.IFNA(VLOOKUP($A100,'EV Distribution'!$A$2:$B$11,2),0)*'EV Scenarios'!D$2</f>
        <v>0.71997836195067266</v>
      </c>
      <c r="E100" s="5">
        <f>'[3]Pc, Winter, S2'!E100*Main!$B$8+_xlfn.IFNA(VLOOKUP($A100,'EV Distribution'!$A$2:$B$11,2),0)*'EV Scenarios'!E$2</f>
        <v>0.66053632937219742</v>
      </c>
      <c r="F100" s="5">
        <f>'[3]Pc, Winter, S2'!F100*Main!$B$8+_xlfn.IFNA(VLOOKUP($A100,'EV Distribution'!$A$2:$B$11,2),0)*'EV Scenarios'!F$2</f>
        <v>0.63810781627802693</v>
      </c>
      <c r="G100" s="5">
        <f>'[3]Pc, Winter, S2'!G100*Main!$B$8+_xlfn.IFNA(VLOOKUP($A100,'EV Distribution'!$A$2:$B$11,2),0)*'EV Scenarios'!G$2</f>
        <v>0.60221165598654713</v>
      </c>
      <c r="H100" s="5">
        <f>'[3]Pc, Winter, S2'!H100*Main!$B$8+_xlfn.IFNA(VLOOKUP($A100,'EV Distribution'!$A$2:$B$11,2),0)*'EV Scenarios'!H$2</f>
        <v>0.61041132946188337</v>
      </c>
      <c r="I100" s="5">
        <f>'[3]Pc, Winter, S2'!I100*Main!$B$8+_xlfn.IFNA(VLOOKUP($A100,'EV Distribution'!$A$2:$B$11,2),0)*'EV Scenarios'!I$2</f>
        <v>0.1475077333632287</v>
      </c>
      <c r="J100" s="5">
        <f>'[3]Pc, Winter, S2'!J100*Main!$B$8+_xlfn.IFNA(VLOOKUP($A100,'EV Distribution'!$A$2:$B$11,2),0)*'EV Scenarios'!J$2</f>
        <v>0.1564900669730942</v>
      </c>
      <c r="K100" s="5">
        <f>'[3]Pc, Winter, S2'!K100*Main!$B$8+_xlfn.IFNA(VLOOKUP($A100,'EV Distribution'!$A$2:$B$11,2),0)*'EV Scenarios'!K$2</f>
        <v>0.20320802228699553</v>
      </c>
      <c r="L100" s="5">
        <f>'[3]Pc, Winter, S2'!L100*Main!$B$8+_xlfn.IFNA(VLOOKUP($A100,'EV Distribution'!$A$2:$B$11,2),0)*'EV Scenarios'!L$2</f>
        <v>0.18217985538116593</v>
      </c>
      <c r="M100" s="5">
        <f>'[3]Pc, Winter, S2'!M100*Main!$B$8+_xlfn.IFNA(VLOOKUP($A100,'EV Distribution'!$A$2:$B$11,2),0)*'EV Scenarios'!M$2</f>
        <v>0.18089624558295964</v>
      </c>
      <c r="N100" s="5">
        <f>'[3]Pc, Winter, S2'!N100*Main!$B$8+_xlfn.IFNA(VLOOKUP($A100,'EV Distribution'!$A$2:$B$11,2),0)*'EV Scenarios'!N$2</f>
        <v>0.20877940204035875</v>
      </c>
      <c r="O100" s="5">
        <f>'[3]Pc, Winter, S2'!O100*Main!$B$8+_xlfn.IFNA(VLOOKUP($A100,'EV Distribution'!$A$2:$B$11,2),0)*'EV Scenarios'!O$2</f>
        <v>0.24479251950672648</v>
      </c>
      <c r="P100" s="5">
        <f>'[3]Pc, Winter, S2'!P100*Main!$B$8+_xlfn.IFNA(VLOOKUP($A100,'EV Distribution'!$A$2:$B$11,2),0)*'EV Scenarios'!P$2</f>
        <v>0.23928345603139015</v>
      </c>
      <c r="Q100" s="5">
        <f>'[3]Pc, Winter, S2'!Q100*Main!$B$8+_xlfn.IFNA(VLOOKUP($A100,'EV Distribution'!$A$2:$B$11,2),0)*'EV Scenarios'!Q$2</f>
        <v>0.23662521997757849</v>
      </c>
      <c r="R100" s="5">
        <f>'[3]Pc, Winter, S2'!R100*Main!$B$8+_xlfn.IFNA(VLOOKUP($A100,'EV Distribution'!$A$2:$B$11,2),0)*'EV Scenarios'!R$2</f>
        <v>0.23928913076233183</v>
      </c>
      <c r="S100" s="5">
        <f>'[3]Pc, Winter, S2'!S100*Main!$B$8+_xlfn.IFNA(VLOOKUP($A100,'EV Distribution'!$A$2:$B$11,2),0)*'EV Scenarios'!S$2</f>
        <v>0.25043845878923765</v>
      </c>
      <c r="T100" s="5">
        <f>'[3]Pc, Winter, S2'!T100*Main!$B$8+_xlfn.IFNA(VLOOKUP($A100,'EV Distribution'!$A$2:$B$11,2),0)*'EV Scenarios'!T$2</f>
        <v>0.22534544448430494</v>
      </c>
      <c r="U100" s="5">
        <f>'[3]Pc, Winter, S2'!U100*Main!$B$8+_xlfn.IFNA(VLOOKUP($A100,'EV Distribution'!$A$2:$B$11,2),0)*'EV Scenarios'!U$2</f>
        <v>0.25396316269058294</v>
      </c>
      <c r="V100" s="5">
        <f>'[3]Pc, Winter, S2'!V100*Main!$B$8+_xlfn.IFNA(VLOOKUP($A100,'EV Distribution'!$A$2:$B$11,2),0)*'EV Scenarios'!V$2</f>
        <v>0.2688090266143498</v>
      </c>
      <c r="W100" s="5">
        <f>'[3]Pc, Winter, S2'!W100*Main!$B$8+_xlfn.IFNA(VLOOKUP($A100,'EV Distribution'!$A$2:$B$11,2),0)*'EV Scenarios'!W$2</f>
        <v>0.24773666369955155</v>
      </c>
      <c r="X100" s="5">
        <f>'[3]Pc, Winter, S2'!X100*Main!$B$8+_xlfn.IFNA(VLOOKUP($A100,'EV Distribution'!$A$2:$B$11,2),0)*'EV Scenarios'!X$2</f>
        <v>0.81476507273542598</v>
      </c>
      <c r="Y100" s="5">
        <f>'[3]Pc, Winter, S2'!Y100*Main!$B$8+_xlfn.IFNA(VLOOKUP($A100,'EV Distribution'!$A$2:$B$11,2),0)*'EV Scenarios'!Y$2</f>
        <v>0.85218805654708529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2023-02-28T13:10:30Z</dcterms:modified>
</cp:coreProperties>
</file>